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Macbook/Documents/GitKraken_Projects/ICAlgoritmos/"/>
    </mc:Choice>
  </mc:AlternateContent>
  <bookViews>
    <workbookView xWindow="0" yWindow="460" windowWidth="25600" windowHeight="15540" activeTab="2"/>
  </bookViews>
  <sheets>
    <sheet name="Resumo da Exportação" sheetId="1" r:id="rId1"/>
    <sheet name="Tabelas" sheetId="2" r:id="rId2"/>
    <sheet name="Graficos - Gráficos comparando "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A330" i="2" l="1"/>
  <c r="AA331" i="2"/>
  <c r="AA332" i="2"/>
  <c r="U330" i="2"/>
  <c r="U331" i="2"/>
  <c r="U332" i="2"/>
  <c r="O330" i="2"/>
  <c r="O331" i="2"/>
  <c r="O332" i="2"/>
  <c r="H330" i="2"/>
  <c r="H331" i="2"/>
  <c r="H332" i="2"/>
  <c r="C330" i="2"/>
  <c r="C331" i="2"/>
  <c r="C332" i="2"/>
  <c r="AC327" i="2"/>
  <c r="AB327" i="2"/>
  <c r="W327" i="2"/>
  <c r="V327" i="2"/>
  <c r="Q327" i="2"/>
  <c r="P327" i="2"/>
  <c r="K327" i="2"/>
  <c r="J327" i="2"/>
  <c r="AC326" i="2"/>
  <c r="AB326" i="2"/>
  <c r="W326" i="2"/>
  <c r="V326" i="2"/>
  <c r="Q326" i="2"/>
  <c r="P326" i="2"/>
  <c r="K326" i="2"/>
  <c r="J326" i="2"/>
  <c r="AC325" i="2"/>
  <c r="AB325" i="2"/>
  <c r="W325" i="2"/>
  <c r="V325" i="2"/>
  <c r="Q325" i="2"/>
  <c r="P325" i="2"/>
  <c r="K325" i="2"/>
  <c r="J325" i="2"/>
  <c r="AC324" i="2"/>
  <c r="AB324" i="2"/>
  <c r="W324" i="2"/>
  <c r="V324" i="2"/>
  <c r="Q324" i="2"/>
  <c r="P324" i="2"/>
  <c r="K324" i="2"/>
  <c r="J324" i="2"/>
  <c r="AC323" i="2"/>
  <c r="AB323" i="2"/>
  <c r="W323" i="2"/>
  <c r="V323" i="2"/>
  <c r="Q323" i="2"/>
  <c r="P323" i="2"/>
  <c r="K323" i="2"/>
  <c r="J323" i="2"/>
  <c r="AC322" i="2"/>
  <c r="AB322" i="2"/>
  <c r="W322" i="2"/>
  <c r="V322" i="2"/>
  <c r="Q322" i="2"/>
  <c r="P322" i="2"/>
  <c r="K322" i="2"/>
  <c r="J322" i="2"/>
  <c r="AC321" i="2"/>
  <c r="AB321" i="2"/>
  <c r="W321" i="2"/>
  <c r="V321" i="2"/>
  <c r="Q321" i="2"/>
  <c r="P321" i="2"/>
  <c r="K321" i="2"/>
  <c r="J321" i="2"/>
  <c r="AC320" i="2"/>
  <c r="AB320" i="2"/>
  <c r="W320" i="2"/>
  <c r="V320" i="2"/>
  <c r="Q320" i="2"/>
  <c r="P320" i="2"/>
  <c r="K320" i="2"/>
  <c r="J320" i="2"/>
  <c r="AC319" i="2"/>
  <c r="AB319" i="2"/>
  <c r="W319" i="2"/>
  <c r="V319" i="2"/>
  <c r="Q319" i="2"/>
  <c r="P319" i="2"/>
  <c r="K319" i="2"/>
  <c r="J319" i="2"/>
  <c r="AC318" i="2"/>
  <c r="AB318" i="2"/>
  <c r="W318" i="2"/>
  <c r="V318" i="2"/>
  <c r="Q318" i="2"/>
  <c r="P318" i="2"/>
  <c r="K318" i="2"/>
  <c r="J318" i="2"/>
  <c r="AC317" i="2"/>
  <c r="AB317" i="2"/>
  <c r="W317" i="2"/>
  <c r="V317" i="2"/>
  <c r="Q317" i="2"/>
  <c r="P317" i="2"/>
  <c r="K317" i="2"/>
  <c r="J317" i="2"/>
  <c r="AC316" i="2"/>
  <c r="AB316" i="2"/>
  <c r="W316" i="2"/>
  <c r="V316" i="2"/>
  <c r="Q316" i="2"/>
  <c r="P316" i="2"/>
  <c r="K316" i="2"/>
  <c r="J316" i="2"/>
  <c r="AC315" i="2"/>
  <c r="AB315" i="2"/>
  <c r="W315" i="2"/>
  <c r="V315" i="2"/>
  <c r="Q315" i="2"/>
  <c r="P315" i="2"/>
  <c r="K315" i="2"/>
  <c r="J315" i="2"/>
  <c r="AC314" i="2"/>
  <c r="AB314" i="2"/>
  <c r="W314" i="2"/>
  <c r="V314" i="2"/>
  <c r="Q314" i="2"/>
  <c r="P314" i="2"/>
  <c r="K314" i="2"/>
  <c r="J314" i="2"/>
  <c r="AC313" i="2"/>
  <c r="AB313" i="2"/>
  <c r="W313" i="2"/>
  <c r="V313" i="2"/>
  <c r="Q313" i="2"/>
  <c r="P313" i="2"/>
  <c r="K313" i="2"/>
  <c r="J313" i="2"/>
  <c r="AC312" i="2"/>
  <c r="AB312" i="2"/>
  <c r="W312" i="2"/>
  <c r="V312" i="2"/>
  <c r="Q312" i="2"/>
  <c r="P312" i="2"/>
  <c r="K312" i="2"/>
  <c r="J312" i="2"/>
  <c r="AC311" i="2"/>
  <c r="AB311" i="2"/>
  <c r="W311" i="2"/>
  <c r="V311" i="2"/>
  <c r="Q311" i="2"/>
  <c r="P311" i="2"/>
  <c r="K311" i="2"/>
  <c r="J311" i="2"/>
  <c r="AC310" i="2"/>
  <c r="AB310" i="2"/>
  <c r="W310" i="2"/>
  <c r="V310" i="2"/>
  <c r="Q310" i="2"/>
  <c r="P310" i="2"/>
  <c r="K310" i="2"/>
  <c r="J310" i="2"/>
  <c r="AC309" i="2"/>
  <c r="AB309" i="2"/>
  <c r="W309" i="2"/>
  <c r="V309" i="2"/>
  <c r="Q309" i="2"/>
  <c r="P309" i="2"/>
  <c r="K309" i="2"/>
  <c r="J309" i="2"/>
  <c r="AC308" i="2"/>
  <c r="AB308" i="2"/>
  <c r="W308" i="2"/>
  <c r="V308" i="2"/>
  <c r="Q308" i="2"/>
  <c r="P308" i="2"/>
  <c r="K308" i="2"/>
  <c r="J308" i="2"/>
  <c r="AC307" i="2"/>
  <c r="AB307" i="2"/>
  <c r="W307" i="2"/>
  <c r="V307" i="2"/>
  <c r="Q307" i="2"/>
  <c r="P307" i="2"/>
  <c r="K307" i="2"/>
  <c r="J307" i="2"/>
  <c r="AC306" i="2"/>
  <c r="AB306" i="2"/>
  <c r="W306" i="2"/>
  <c r="V306" i="2"/>
  <c r="Q306" i="2"/>
  <c r="P306" i="2"/>
  <c r="K306" i="2"/>
  <c r="J306" i="2"/>
  <c r="AC305" i="2"/>
  <c r="AB305" i="2"/>
  <c r="W305" i="2"/>
  <c r="V305" i="2"/>
  <c r="Q305" i="2"/>
  <c r="P305" i="2"/>
  <c r="K305" i="2"/>
  <c r="J305" i="2"/>
  <c r="AC304" i="2"/>
  <c r="AB304" i="2"/>
  <c r="W304" i="2"/>
  <c r="V304" i="2"/>
  <c r="Q304" i="2"/>
  <c r="P304" i="2"/>
  <c r="K304" i="2"/>
  <c r="J304" i="2"/>
  <c r="AC303" i="2"/>
  <c r="AB303" i="2"/>
  <c r="W303" i="2"/>
  <c r="V303" i="2"/>
  <c r="Q303" i="2"/>
  <c r="P303" i="2"/>
  <c r="K303" i="2"/>
  <c r="J303" i="2"/>
  <c r="AC302" i="2"/>
  <c r="AB302" i="2"/>
  <c r="W302" i="2"/>
  <c r="V302" i="2"/>
  <c r="Q302" i="2"/>
  <c r="P302" i="2"/>
  <c r="K302" i="2"/>
  <c r="J302" i="2"/>
  <c r="AC301" i="2"/>
  <c r="AB301" i="2"/>
  <c r="W301" i="2"/>
  <c r="V301" i="2"/>
  <c r="Q301" i="2"/>
  <c r="P301" i="2"/>
  <c r="K301" i="2"/>
  <c r="J301" i="2"/>
  <c r="AC300" i="2"/>
  <c r="AB300" i="2"/>
  <c r="W300" i="2"/>
  <c r="V300" i="2"/>
  <c r="Q300" i="2"/>
  <c r="P300" i="2"/>
  <c r="K300" i="2"/>
  <c r="J300" i="2"/>
  <c r="AC299" i="2"/>
  <c r="AB299" i="2"/>
  <c r="W299" i="2"/>
  <c r="V299" i="2"/>
  <c r="Q299" i="2"/>
  <c r="P299" i="2"/>
  <c r="K299" i="2"/>
  <c r="J299" i="2"/>
  <c r="AC298" i="2"/>
  <c r="AB298" i="2"/>
  <c r="W298" i="2"/>
  <c r="V298" i="2"/>
  <c r="Q298" i="2"/>
  <c r="P298" i="2"/>
  <c r="K298" i="2"/>
  <c r="J298" i="2"/>
  <c r="AC297" i="2"/>
  <c r="AB297" i="2"/>
  <c r="W297" i="2"/>
  <c r="V297" i="2"/>
  <c r="Q297" i="2"/>
  <c r="P297" i="2"/>
  <c r="K297" i="2"/>
  <c r="J297" i="2"/>
  <c r="AC296" i="2"/>
  <c r="AB296" i="2"/>
  <c r="W296" i="2"/>
  <c r="V296" i="2"/>
  <c r="Q296" i="2"/>
  <c r="P296" i="2"/>
  <c r="K296" i="2"/>
  <c r="J296" i="2"/>
  <c r="AC295" i="2"/>
  <c r="AB295" i="2"/>
  <c r="W295" i="2"/>
  <c r="V295" i="2"/>
  <c r="Q295" i="2"/>
  <c r="P295" i="2"/>
  <c r="K295" i="2"/>
  <c r="J295" i="2"/>
  <c r="AC294" i="2"/>
  <c r="AB294" i="2"/>
  <c r="W294" i="2"/>
  <c r="V294" i="2"/>
  <c r="Q294" i="2"/>
  <c r="P294" i="2"/>
  <c r="K294" i="2"/>
  <c r="J294" i="2"/>
  <c r="AC293" i="2"/>
  <c r="AB293" i="2"/>
  <c r="W293" i="2"/>
  <c r="V293" i="2"/>
  <c r="Q293" i="2"/>
  <c r="P293" i="2"/>
  <c r="K293" i="2"/>
  <c r="J293" i="2"/>
  <c r="AC292" i="2"/>
  <c r="AB292" i="2"/>
  <c r="W292" i="2"/>
  <c r="V292" i="2"/>
  <c r="Q292" i="2"/>
  <c r="P292" i="2"/>
  <c r="K292" i="2"/>
  <c r="J292" i="2"/>
  <c r="AC291" i="2"/>
  <c r="AB291" i="2"/>
  <c r="W291" i="2"/>
  <c r="V291" i="2"/>
  <c r="Q291" i="2"/>
  <c r="P291" i="2"/>
  <c r="K291" i="2"/>
  <c r="J291" i="2"/>
  <c r="AC290" i="2"/>
  <c r="AB290" i="2"/>
  <c r="W290" i="2"/>
  <c r="V290" i="2"/>
  <c r="Q290" i="2"/>
  <c r="P290" i="2"/>
  <c r="K290" i="2"/>
  <c r="J290" i="2"/>
  <c r="AC289" i="2"/>
  <c r="AB289" i="2"/>
  <c r="W289" i="2"/>
  <c r="V289" i="2"/>
  <c r="Q289" i="2"/>
  <c r="P289" i="2"/>
  <c r="K289" i="2"/>
  <c r="J289" i="2"/>
  <c r="AC288" i="2"/>
  <c r="AB288" i="2"/>
  <c r="W288" i="2"/>
  <c r="V288" i="2"/>
  <c r="Q288" i="2"/>
  <c r="P288" i="2"/>
  <c r="K288" i="2"/>
  <c r="J288" i="2"/>
  <c r="AC287" i="2"/>
  <c r="AB287" i="2"/>
  <c r="W287" i="2"/>
  <c r="V287" i="2"/>
  <c r="Q287" i="2"/>
  <c r="P287" i="2"/>
  <c r="K287" i="2"/>
  <c r="J287" i="2"/>
  <c r="AC286" i="2"/>
  <c r="AB286" i="2"/>
  <c r="W286" i="2"/>
  <c r="V286" i="2"/>
  <c r="Q286" i="2"/>
  <c r="P286" i="2"/>
  <c r="K286" i="2"/>
  <c r="J286" i="2"/>
  <c r="AC285" i="2"/>
  <c r="AB285" i="2"/>
  <c r="W285" i="2"/>
  <c r="V285" i="2"/>
  <c r="Q285" i="2"/>
  <c r="P285" i="2"/>
  <c r="K285" i="2"/>
  <c r="J285" i="2"/>
  <c r="AC284" i="2"/>
  <c r="AB284" i="2"/>
  <c r="W284" i="2"/>
  <c r="V284" i="2"/>
  <c r="Q284" i="2"/>
  <c r="P284" i="2"/>
  <c r="K284" i="2"/>
  <c r="J284" i="2"/>
  <c r="AC283" i="2"/>
  <c r="AB283" i="2"/>
  <c r="W283" i="2"/>
  <c r="V283" i="2"/>
  <c r="Q283" i="2"/>
  <c r="P283" i="2"/>
  <c r="K283" i="2"/>
  <c r="J283" i="2"/>
  <c r="AC282" i="2"/>
  <c r="AB282" i="2"/>
  <c r="W282" i="2"/>
  <c r="V282" i="2"/>
  <c r="Q282" i="2"/>
  <c r="P282" i="2"/>
  <c r="K282" i="2"/>
  <c r="J282" i="2"/>
  <c r="AC281" i="2"/>
  <c r="AB281" i="2"/>
  <c r="W281" i="2"/>
  <c r="V281" i="2"/>
  <c r="Q281" i="2"/>
  <c r="P281" i="2"/>
  <c r="K281" i="2"/>
  <c r="J281" i="2"/>
  <c r="AC280" i="2"/>
  <c r="AB280" i="2"/>
  <c r="W280" i="2"/>
  <c r="V280" i="2"/>
  <c r="Q280" i="2"/>
  <c r="P280" i="2"/>
  <c r="K280" i="2"/>
  <c r="J280" i="2"/>
  <c r="AC279" i="2"/>
  <c r="AB279" i="2"/>
  <c r="W279" i="2"/>
  <c r="V279" i="2"/>
  <c r="Q279" i="2"/>
  <c r="P279" i="2"/>
  <c r="K279" i="2"/>
  <c r="J279" i="2"/>
  <c r="AC278" i="2"/>
  <c r="AB278" i="2"/>
  <c r="W278" i="2"/>
  <c r="V278" i="2"/>
  <c r="Q278" i="2"/>
  <c r="P278" i="2"/>
  <c r="K278" i="2"/>
  <c r="J278" i="2"/>
  <c r="AC277" i="2"/>
  <c r="AB277" i="2"/>
  <c r="W277" i="2"/>
  <c r="V277" i="2"/>
  <c r="Q277" i="2"/>
  <c r="P277" i="2"/>
  <c r="K277" i="2"/>
  <c r="J277" i="2"/>
  <c r="AC276" i="2"/>
  <c r="AB276" i="2"/>
  <c r="W276" i="2"/>
  <c r="V276" i="2"/>
  <c r="Q276" i="2"/>
  <c r="P276" i="2"/>
  <c r="K276" i="2"/>
  <c r="J276" i="2"/>
  <c r="AC275" i="2"/>
  <c r="AB275" i="2"/>
  <c r="W275" i="2"/>
  <c r="V275" i="2"/>
  <c r="Q275" i="2"/>
  <c r="P275" i="2"/>
  <c r="K275" i="2"/>
  <c r="J275" i="2"/>
  <c r="AC274" i="2"/>
  <c r="AB274" i="2"/>
  <c r="W274" i="2"/>
  <c r="V274" i="2"/>
  <c r="Q274" i="2"/>
  <c r="P274" i="2"/>
  <c r="K274" i="2"/>
  <c r="J274" i="2"/>
  <c r="AC273" i="2"/>
  <c r="AB273" i="2"/>
  <c r="W273" i="2"/>
  <c r="V273" i="2"/>
  <c r="Q273" i="2"/>
  <c r="P273" i="2"/>
  <c r="K273" i="2"/>
  <c r="J273" i="2"/>
  <c r="AC272" i="2"/>
  <c r="AB272" i="2"/>
  <c r="W272" i="2"/>
  <c r="V272" i="2"/>
  <c r="Q272" i="2"/>
  <c r="P272" i="2"/>
  <c r="K272" i="2"/>
  <c r="J272" i="2"/>
  <c r="AC271" i="2"/>
  <c r="AB271" i="2"/>
  <c r="W271" i="2"/>
  <c r="V271" i="2"/>
  <c r="Q271" i="2"/>
  <c r="P271" i="2"/>
  <c r="K271" i="2"/>
  <c r="J271" i="2"/>
  <c r="AC270" i="2"/>
  <c r="AB270" i="2"/>
  <c r="W270" i="2"/>
  <c r="V270" i="2"/>
  <c r="Q270" i="2"/>
  <c r="P270" i="2"/>
  <c r="K270" i="2"/>
  <c r="J270" i="2"/>
  <c r="AC269" i="2"/>
  <c r="AB269" i="2"/>
  <c r="W269" i="2"/>
  <c r="V269" i="2"/>
  <c r="Q269" i="2"/>
  <c r="P269" i="2"/>
  <c r="K269" i="2"/>
  <c r="J269" i="2"/>
  <c r="AC268" i="2"/>
  <c r="AB268" i="2"/>
  <c r="W268" i="2"/>
  <c r="V268" i="2"/>
  <c r="Q268" i="2"/>
  <c r="P268" i="2"/>
  <c r="K268" i="2"/>
  <c r="J268" i="2"/>
  <c r="AC267" i="2"/>
  <c r="AB267" i="2"/>
  <c r="W267" i="2"/>
  <c r="V267" i="2"/>
  <c r="Q267" i="2"/>
  <c r="P267" i="2"/>
  <c r="K267" i="2"/>
  <c r="J267" i="2"/>
  <c r="AC266" i="2"/>
  <c r="AB266" i="2"/>
  <c r="W266" i="2"/>
  <c r="V266" i="2"/>
  <c r="Q266" i="2"/>
  <c r="P266" i="2"/>
  <c r="K266" i="2"/>
  <c r="J266" i="2"/>
  <c r="AC265" i="2"/>
  <c r="AB265" i="2"/>
  <c r="W265" i="2"/>
  <c r="V265" i="2"/>
  <c r="Q265" i="2"/>
  <c r="P265" i="2"/>
  <c r="K265" i="2"/>
  <c r="J265" i="2"/>
  <c r="AC264" i="2"/>
  <c r="AB264" i="2"/>
  <c r="W264" i="2"/>
  <c r="V264" i="2"/>
  <c r="Q264" i="2"/>
  <c r="P264" i="2"/>
  <c r="K264" i="2"/>
  <c r="J264" i="2"/>
  <c r="AC263" i="2"/>
  <c r="AB263" i="2"/>
  <c r="W263" i="2"/>
  <c r="V263" i="2"/>
  <c r="Q263" i="2"/>
  <c r="P263" i="2"/>
  <c r="K263" i="2"/>
  <c r="J263" i="2"/>
  <c r="AC262" i="2"/>
  <c r="AB262" i="2"/>
  <c r="W262" i="2"/>
  <c r="V262" i="2"/>
  <c r="Q262" i="2"/>
  <c r="P262" i="2"/>
  <c r="K262" i="2"/>
  <c r="J262" i="2"/>
  <c r="AC261" i="2"/>
  <c r="AB261" i="2"/>
  <c r="W261" i="2"/>
  <c r="V261" i="2"/>
  <c r="Q261" i="2"/>
  <c r="P261" i="2"/>
  <c r="K261" i="2"/>
  <c r="J261" i="2"/>
  <c r="AC260" i="2"/>
  <c r="AB260" i="2"/>
  <c r="W260" i="2"/>
  <c r="V260" i="2"/>
  <c r="Q260" i="2"/>
  <c r="P260" i="2"/>
  <c r="K260" i="2"/>
  <c r="J260" i="2"/>
  <c r="AC259" i="2"/>
  <c r="AB259" i="2"/>
  <c r="W259" i="2"/>
  <c r="V259" i="2"/>
  <c r="Q259" i="2"/>
  <c r="P259" i="2"/>
  <c r="K259" i="2"/>
  <c r="J259" i="2"/>
  <c r="AC258" i="2"/>
  <c r="AB258" i="2"/>
  <c r="W258" i="2"/>
  <c r="V258" i="2"/>
  <c r="Q258" i="2"/>
  <c r="P258" i="2"/>
  <c r="K258" i="2"/>
  <c r="J258" i="2"/>
  <c r="AC257" i="2"/>
  <c r="AB257" i="2"/>
  <c r="W257" i="2"/>
  <c r="V257" i="2"/>
  <c r="Q257" i="2"/>
  <c r="P257" i="2"/>
  <c r="K257" i="2"/>
  <c r="J257" i="2"/>
  <c r="AC256" i="2"/>
  <c r="AB256" i="2"/>
  <c r="W256" i="2"/>
  <c r="V256" i="2"/>
  <c r="Q256" i="2"/>
  <c r="P256" i="2"/>
  <c r="K256" i="2"/>
  <c r="J256" i="2"/>
  <c r="AC255" i="2"/>
  <c r="AB255" i="2"/>
  <c r="W255" i="2"/>
  <c r="V255" i="2"/>
  <c r="Q255" i="2"/>
  <c r="P255" i="2"/>
  <c r="K255" i="2"/>
  <c r="J255" i="2"/>
  <c r="AC254" i="2"/>
  <c r="AB254" i="2"/>
  <c r="W254" i="2"/>
  <c r="V254" i="2"/>
  <c r="Q254" i="2"/>
  <c r="P254" i="2"/>
  <c r="K254" i="2"/>
  <c r="J254" i="2"/>
  <c r="AC253" i="2"/>
  <c r="AB253" i="2"/>
  <c r="W253" i="2"/>
  <c r="V253" i="2"/>
  <c r="Q253" i="2"/>
  <c r="P253" i="2"/>
  <c r="K253" i="2"/>
  <c r="J253" i="2"/>
  <c r="AC252" i="2"/>
  <c r="AB252" i="2"/>
  <c r="W252" i="2"/>
  <c r="V252" i="2"/>
  <c r="Q252" i="2"/>
  <c r="P252" i="2"/>
  <c r="K252" i="2"/>
  <c r="J252" i="2"/>
  <c r="AC251" i="2"/>
  <c r="AB251" i="2"/>
  <c r="W251" i="2"/>
  <c r="V251" i="2"/>
  <c r="Q251" i="2"/>
  <c r="P251" i="2"/>
  <c r="K251" i="2"/>
  <c r="J251" i="2"/>
  <c r="AC250" i="2"/>
  <c r="AB250" i="2"/>
  <c r="W250" i="2"/>
  <c r="V250" i="2"/>
  <c r="Q250" i="2"/>
  <c r="P250" i="2"/>
  <c r="K250" i="2"/>
  <c r="J250" i="2"/>
  <c r="AC249" i="2"/>
  <c r="AB249" i="2"/>
  <c r="W249" i="2"/>
  <c r="V249" i="2"/>
  <c r="Q249" i="2"/>
  <c r="P249" i="2"/>
  <c r="K249" i="2"/>
  <c r="J249" i="2"/>
  <c r="AC248" i="2"/>
  <c r="AB248" i="2"/>
  <c r="W248" i="2"/>
  <c r="V248" i="2"/>
  <c r="Q248" i="2"/>
  <c r="P248" i="2"/>
  <c r="K248" i="2"/>
  <c r="J248" i="2"/>
  <c r="AC247" i="2"/>
  <c r="AB247" i="2"/>
  <c r="W247" i="2"/>
  <c r="V247" i="2"/>
  <c r="Q247" i="2"/>
  <c r="P247" i="2"/>
  <c r="K247" i="2"/>
  <c r="J247" i="2"/>
  <c r="AC246" i="2"/>
  <c r="AB246" i="2"/>
  <c r="W246" i="2"/>
  <c r="V246" i="2"/>
  <c r="Q246" i="2"/>
  <c r="P246" i="2"/>
  <c r="K246" i="2"/>
  <c r="J246" i="2"/>
  <c r="AC245" i="2"/>
  <c r="AB245" i="2"/>
  <c r="W245" i="2"/>
  <c r="V245" i="2"/>
  <c r="Q245" i="2"/>
  <c r="P245" i="2"/>
  <c r="K245" i="2"/>
  <c r="J245" i="2"/>
  <c r="AC244" i="2"/>
  <c r="AB244" i="2"/>
  <c r="W244" i="2"/>
  <c r="V244" i="2"/>
  <c r="Q244" i="2"/>
  <c r="P244" i="2"/>
  <c r="K244" i="2"/>
  <c r="J244" i="2"/>
  <c r="AC243" i="2"/>
  <c r="AB243" i="2"/>
  <c r="W243" i="2"/>
  <c r="V243" i="2"/>
  <c r="Q243" i="2"/>
  <c r="P243" i="2"/>
  <c r="K243" i="2"/>
  <c r="J243" i="2"/>
  <c r="AC242" i="2"/>
  <c r="AB242" i="2"/>
  <c r="W242" i="2"/>
  <c r="V242" i="2"/>
  <c r="Q242" i="2"/>
  <c r="P242" i="2"/>
  <c r="K242" i="2"/>
  <c r="J242" i="2"/>
  <c r="AC241" i="2"/>
  <c r="AB241" i="2"/>
  <c r="W241" i="2"/>
  <c r="V241" i="2"/>
  <c r="Q241" i="2"/>
  <c r="P241" i="2"/>
  <c r="K241" i="2"/>
  <c r="J241" i="2"/>
  <c r="AC240" i="2"/>
  <c r="AB240" i="2"/>
  <c r="W240" i="2"/>
  <c r="V240" i="2"/>
  <c r="Q240" i="2"/>
  <c r="P240" i="2"/>
  <c r="K240" i="2"/>
  <c r="J240" i="2"/>
  <c r="AC239" i="2"/>
  <c r="AB239" i="2"/>
  <c r="W239" i="2"/>
  <c r="V239" i="2"/>
  <c r="Q239" i="2"/>
  <c r="P239" i="2"/>
  <c r="K239" i="2"/>
  <c r="J239" i="2"/>
  <c r="AC238" i="2"/>
  <c r="AB238" i="2"/>
  <c r="W238" i="2"/>
  <c r="V238" i="2"/>
  <c r="Q238" i="2"/>
  <c r="P238" i="2"/>
  <c r="K238" i="2"/>
  <c r="J238" i="2"/>
  <c r="AC237" i="2"/>
  <c r="AB237" i="2"/>
  <c r="W237" i="2"/>
  <c r="V237" i="2"/>
  <c r="Q237" i="2"/>
  <c r="P237" i="2"/>
  <c r="K237" i="2"/>
  <c r="J237" i="2"/>
  <c r="AC236" i="2"/>
  <c r="AB236" i="2"/>
  <c r="W236" i="2"/>
  <c r="V236" i="2"/>
  <c r="Q236" i="2"/>
  <c r="P236" i="2"/>
  <c r="K236" i="2"/>
  <c r="J236" i="2"/>
  <c r="AC235" i="2"/>
  <c r="AB235" i="2"/>
  <c r="W235" i="2"/>
  <c r="V235" i="2"/>
  <c r="Q235" i="2"/>
  <c r="P235" i="2"/>
  <c r="K235" i="2"/>
  <c r="J235" i="2"/>
  <c r="AC234" i="2"/>
  <c r="AB234" i="2"/>
  <c r="W234" i="2"/>
  <c r="V234" i="2"/>
  <c r="Q234" i="2"/>
  <c r="P234" i="2"/>
  <c r="K234" i="2"/>
  <c r="J234" i="2"/>
  <c r="AC233" i="2"/>
  <c r="AB233" i="2"/>
  <c r="W233" i="2"/>
  <c r="V233" i="2"/>
  <c r="Q233" i="2"/>
  <c r="P233" i="2"/>
  <c r="K233" i="2"/>
  <c r="J233" i="2"/>
  <c r="AC232" i="2"/>
  <c r="AB232" i="2"/>
  <c r="W232" i="2"/>
  <c r="V232" i="2"/>
  <c r="Q232" i="2"/>
  <c r="P232" i="2"/>
  <c r="K232" i="2"/>
  <c r="J232" i="2"/>
  <c r="AC231" i="2"/>
  <c r="AB231" i="2"/>
  <c r="W231" i="2"/>
  <c r="V231" i="2"/>
  <c r="Q231" i="2"/>
  <c r="P231" i="2"/>
  <c r="K231" i="2"/>
  <c r="J231" i="2"/>
  <c r="AC230" i="2"/>
  <c r="AB230" i="2"/>
  <c r="W230" i="2"/>
  <c r="V230" i="2"/>
  <c r="Q230" i="2"/>
  <c r="P230" i="2"/>
  <c r="K230" i="2"/>
  <c r="J230" i="2"/>
  <c r="AC229" i="2"/>
  <c r="AB229" i="2"/>
  <c r="W229" i="2"/>
  <c r="V229" i="2"/>
  <c r="Q229" i="2"/>
  <c r="P229" i="2"/>
  <c r="K229" i="2"/>
  <c r="J229" i="2"/>
  <c r="AC228" i="2"/>
  <c r="AB228" i="2"/>
  <c r="W228" i="2"/>
  <c r="V228" i="2"/>
  <c r="Q228" i="2"/>
  <c r="P228" i="2"/>
  <c r="K228" i="2"/>
  <c r="J228" i="2"/>
  <c r="AC227" i="2"/>
  <c r="AB227" i="2"/>
  <c r="W227" i="2"/>
  <c r="V227" i="2"/>
  <c r="Q227" i="2"/>
  <c r="P227" i="2"/>
  <c r="K227" i="2"/>
  <c r="J227" i="2"/>
  <c r="AC226" i="2"/>
  <c r="AB226" i="2"/>
  <c r="W226" i="2"/>
  <c r="V226" i="2"/>
  <c r="Q226" i="2"/>
  <c r="P226" i="2"/>
  <c r="K226" i="2"/>
  <c r="J226" i="2"/>
  <c r="AC225" i="2"/>
  <c r="AB225" i="2"/>
  <c r="W225" i="2"/>
  <c r="V225" i="2"/>
  <c r="Q225" i="2"/>
  <c r="P225" i="2"/>
  <c r="K225" i="2"/>
  <c r="J225" i="2"/>
  <c r="AC224" i="2"/>
  <c r="AB224" i="2"/>
  <c r="W224" i="2"/>
  <c r="V224" i="2"/>
  <c r="Q224" i="2"/>
  <c r="P224" i="2"/>
  <c r="K224" i="2"/>
  <c r="J224" i="2"/>
  <c r="AC223" i="2"/>
  <c r="AB223" i="2"/>
  <c r="W223" i="2"/>
  <c r="V223" i="2"/>
  <c r="Q223" i="2"/>
  <c r="P223" i="2"/>
  <c r="K223" i="2"/>
  <c r="J223" i="2"/>
  <c r="AC222" i="2"/>
  <c r="AB222" i="2"/>
  <c r="W222" i="2"/>
  <c r="V222" i="2"/>
  <c r="Q222" i="2"/>
  <c r="P222" i="2"/>
  <c r="K222" i="2"/>
  <c r="J222" i="2"/>
  <c r="AC221" i="2"/>
  <c r="AB221" i="2"/>
  <c r="W221" i="2"/>
  <c r="V221" i="2"/>
  <c r="Q221" i="2"/>
  <c r="P221" i="2"/>
  <c r="K221" i="2"/>
  <c r="J221" i="2"/>
  <c r="AC220" i="2"/>
  <c r="AB220" i="2"/>
  <c r="W220" i="2"/>
  <c r="V220" i="2"/>
  <c r="Q220" i="2"/>
  <c r="P220" i="2"/>
  <c r="K220" i="2"/>
  <c r="J220" i="2"/>
  <c r="AC219" i="2"/>
  <c r="AB219" i="2"/>
  <c r="W219" i="2"/>
  <c r="V219" i="2"/>
  <c r="Q219" i="2"/>
  <c r="P219" i="2"/>
  <c r="K219" i="2"/>
  <c r="J219" i="2"/>
  <c r="AC218" i="2"/>
  <c r="AB218" i="2"/>
  <c r="W218" i="2"/>
  <c r="V218" i="2"/>
  <c r="Q218" i="2"/>
  <c r="P218" i="2"/>
  <c r="K218" i="2"/>
  <c r="J218" i="2"/>
  <c r="AC217" i="2"/>
  <c r="AB217" i="2"/>
  <c r="W217" i="2"/>
  <c r="V217" i="2"/>
  <c r="Q217" i="2"/>
  <c r="P217" i="2"/>
  <c r="K217" i="2"/>
  <c r="J217" i="2"/>
  <c r="AC216" i="2"/>
  <c r="AB216" i="2"/>
  <c r="W216" i="2"/>
  <c r="V216" i="2"/>
  <c r="Q216" i="2"/>
  <c r="P216" i="2"/>
  <c r="K216" i="2"/>
  <c r="J216" i="2"/>
  <c r="AC215" i="2"/>
  <c r="AB215" i="2"/>
  <c r="W215" i="2"/>
  <c r="V215" i="2"/>
  <c r="Q215" i="2"/>
  <c r="P215" i="2"/>
  <c r="K215" i="2"/>
  <c r="J215" i="2"/>
  <c r="AC214" i="2"/>
  <c r="AB214" i="2"/>
  <c r="W214" i="2"/>
  <c r="V214" i="2"/>
  <c r="Q214" i="2"/>
  <c r="P214" i="2"/>
  <c r="K214" i="2"/>
  <c r="J214" i="2"/>
  <c r="AC213" i="2"/>
  <c r="AB213" i="2"/>
  <c r="W213" i="2"/>
  <c r="V213" i="2"/>
  <c r="Q213" i="2"/>
  <c r="P213" i="2"/>
  <c r="K213" i="2"/>
  <c r="J213" i="2"/>
  <c r="AC212" i="2"/>
  <c r="AB212" i="2"/>
  <c r="W212" i="2"/>
  <c r="V212" i="2"/>
  <c r="Q212" i="2"/>
  <c r="P212" i="2"/>
  <c r="K212" i="2"/>
  <c r="J212" i="2"/>
  <c r="AC211" i="2"/>
  <c r="AB211" i="2"/>
  <c r="W211" i="2"/>
  <c r="V211" i="2"/>
  <c r="Q211" i="2"/>
  <c r="P211" i="2"/>
  <c r="K211" i="2"/>
  <c r="J211" i="2"/>
  <c r="AC210" i="2"/>
  <c r="AB210" i="2"/>
  <c r="W210" i="2"/>
  <c r="V210" i="2"/>
  <c r="Q210" i="2"/>
  <c r="P210" i="2"/>
  <c r="K210" i="2"/>
  <c r="J210" i="2"/>
  <c r="AC209" i="2"/>
  <c r="AB209" i="2"/>
  <c r="W209" i="2"/>
  <c r="V209" i="2"/>
  <c r="Q209" i="2"/>
  <c r="P209" i="2"/>
  <c r="K209" i="2"/>
  <c r="J209" i="2"/>
  <c r="AC208" i="2"/>
  <c r="AB208" i="2"/>
  <c r="W208" i="2"/>
  <c r="V208" i="2"/>
  <c r="Q208" i="2"/>
  <c r="P208" i="2"/>
  <c r="K208" i="2"/>
  <c r="J208" i="2"/>
  <c r="AC207" i="2"/>
  <c r="AB207" i="2"/>
  <c r="W207" i="2"/>
  <c r="V207" i="2"/>
  <c r="Q207" i="2"/>
  <c r="P207" i="2"/>
  <c r="K207" i="2"/>
  <c r="J207" i="2"/>
  <c r="AC206" i="2"/>
  <c r="AB206" i="2"/>
  <c r="W206" i="2"/>
  <c r="V206" i="2"/>
  <c r="Q206" i="2"/>
  <c r="P206" i="2"/>
  <c r="K206" i="2"/>
  <c r="J206" i="2"/>
  <c r="AC205" i="2"/>
  <c r="AB205" i="2"/>
  <c r="W205" i="2"/>
  <c r="V205" i="2"/>
  <c r="Q205" i="2"/>
  <c r="P205" i="2"/>
  <c r="K205" i="2"/>
  <c r="J205" i="2"/>
  <c r="AC204" i="2"/>
  <c r="AB204" i="2"/>
  <c r="W204" i="2"/>
  <c r="V204" i="2"/>
  <c r="Q204" i="2"/>
  <c r="P204" i="2"/>
  <c r="K204" i="2"/>
  <c r="J204" i="2"/>
  <c r="AC203" i="2"/>
  <c r="AB203" i="2"/>
  <c r="W203" i="2"/>
  <c r="V203" i="2"/>
  <c r="Q203" i="2"/>
  <c r="P203" i="2"/>
  <c r="K203" i="2"/>
  <c r="J203" i="2"/>
  <c r="AC202" i="2"/>
  <c r="AB202" i="2"/>
  <c r="W202" i="2"/>
  <c r="V202" i="2"/>
  <c r="Q202" i="2"/>
  <c r="P202" i="2"/>
  <c r="K202" i="2"/>
  <c r="J202" i="2"/>
  <c r="AC201" i="2"/>
  <c r="AB201" i="2"/>
  <c r="W201" i="2"/>
  <c r="V201" i="2"/>
  <c r="Q201" i="2"/>
  <c r="P201" i="2"/>
  <c r="K201" i="2"/>
  <c r="J201" i="2"/>
  <c r="AC200" i="2"/>
  <c r="AB200" i="2"/>
  <c r="W200" i="2"/>
  <c r="V200" i="2"/>
  <c r="Q200" i="2"/>
  <c r="P200" i="2"/>
  <c r="K200" i="2"/>
  <c r="J200" i="2"/>
  <c r="AC199" i="2"/>
  <c r="AB199" i="2"/>
  <c r="W199" i="2"/>
  <c r="V199" i="2"/>
  <c r="Q199" i="2"/>
  <c r="P199" i="2"/>
  <c r="K199" i="2"/>
  <c r="J199" i="2"/>
  <c r="AC198" i="2"/>
  <c r="AB198" i="2"/>
  <c r="W198" i="2"/>
  <c r="V198" i="2"/>
  <c r="Q198" i="2"/>
  <c r="P198" i="2"/>
  <c r="K198" i="2"/>
  <c r="J198" i="2"/>
  <c r="AC197" i="2"/>
  <c r="AB197" i="2"/>
  <c r="W197" i="2"/>
  <c r="V197" i="2"/>
  <c r="Q197" i="2"/>
  <c r="P197" i="2"/>
  <c r="K197" i="2"/>
  <c r="J197" i="2"/>
  <c r="AC196" i="2"/>
  <c r="AB196" i="2"/>
  <c r="W196" i="2"/>
  <c r="V196" i="2"/>
  <c r="Q196" i="2"/>
  <c r="P196" i="2"/>
  <c r="K196" i="2"/>
  <c r="J196" i="2"/>
  <c r="AC195" i="2"/>
  <c r="AB195" i="2"/>
  <c r="W195" i="2"/>
  <c r="V195" i="2"/>
  <c r="Q195" i="2"/>
  <c r="P195" i="2"/>
  <c r="K195" i="2"/>
  <c r="J195" i="2"/>
  <c r="AC194" i="2"/>
  <c r="AB194" i="2"/>
  <c r="W194" i="2"/>
  <c r="V194" i="2"/>
  <c r="Q194" i="2"/>
  <c r="P194" i="2"/>
  <c r="K194" i="2"/>
  <c r="J194" i="2"/>
  <c r="AC193" i="2"/>
  <c r="AB193" i="2"/>
  <c r="W193" i="2"/>
  <c r="V193" i="2"/>
  <c r="Q193" i="2"/>
  <c r="P193" i="2"/>
  <c r="K193" i="2"/>
  <c r="J193" i="2"/>
  <c r="AC192" i="2"/>
  <c r="AB192" i="2"/>
  <c r="W192" i="2"/>
  <c r="V192" i="2"/>
  <c r="Q192" i="2"/>
  <c r="P192" i="2"/>
  <c r="K192" i="2"/>
  <c r="J192" i="2"/>
  <c r="AC191" i="2"/>
  <c r="AB191" i="2"/>
  <c r="W191" i="2"/>
  <c r="V191" i="2"/>
  <c r="Q191" i="2"/>
  <c r="P191" i="2"/>
  <c r="K191" i="2"/>
  <c r="J191" i="2"/>
  <c r="AC190" i="2"/>
  <c r="AB190" i="2"/>
  <c r="W190" i="2"/>
  <c r="V190" i="2"/>
  <c r="Q190" i="2"/>
  <c r="P190" i="2"/>
  <c r="K190" i="2"/>
  <c r="J190" i="2"/>
  <c r="AC189" i="2"/>
  <c r="AB189" i="2"/>
  <c r="W189" i="2"/>
  <c r="V189" i="2"/>
  <c r="Q189" i="2"/>
  <c r="P189" i="2"/>
  <c r="K189" i="2"/>
  <c r="J189" i="2"/>
  <c r="AC188" i="2"/>
  <c r="AB188" i="2"/>
  <c r="W188" i="2"/>
  <c r="V188" i="2"/>
  <c r="Q188" i="2"/>
  <c r="P188" i="2"/>
  <c r="K188" i="2"/>
  <c r="J188" i="2"/>
  <c r="AC187" i="2"/>
  <c r="AB187" i="2"/>
  <c r="W187" i="2"/>
  <c r="V187" i="2"/>
  <c r="Q187" i="2"/>
  <c r="P187" i="2"/>
  <c r="K187" i="2"/>
  <c r="J187" i="2"/>
  <c r="AC186" i="2"/>
  <c r="AB186" i="2"/>
  <c r="W186" i="2"/>
  <c r="V186" i="2"/>
  <c r="Q186" i="2"/>
  <c r="P186" i="2"/>
  <c r="K186" i="2"/>
  <c r="J186" i="2"/>
  <c r="AC185" i="2"/>
  <c r="AB185" i="2"/>
  <c r="W185" i="2"/>
  <c r="V185" i="2"/>
  <c r="Q185" i="2"/>
  <c r="P185" i="2"/>
  <c r="K185" i="2"/>
  <c r="J185" i="2"/>
  <c r="AC184" i="2"/>
  <c r="AB184" i="2"/>
  <c r="W184" i="2"/>
  <c r="V184" i="2"/>
  <c r="Q184" i="2"/>
  <c r="P184" i="2"/>
  <c r="K184" i="2"/>
  <c r="J184" i="2"/>
  <c r="AC183" i="2"/>
  <c r="AB183" i="2"/>
  <c r="W183" i="2"/>
  <c r="V183" i="2"/>
  <c r="Q183" i="2"/>
  <c r="P183" i="2"/>
  <c r="K183" i="2"/>
  <c r="J183" i="2"/>
  <c r="AC182" i="2"/>
  <c r="AB182" i="2"/>
  <c r="W182" i="2"/>
  <c r="V182" i="2"/>
  <c r="Q182" i="2"/>
  <c r="P182" i="2"/>
  <c r="K182" i="2"/>
  <c r="J182" i="2"/>
  <c r="AC181" i="2"/>
  <c r="AB181" i="2"/>
  <c r="W181" i="2"/>
  <c r="V181" i="2"/>
  <c r="Q181" i="2"/>
  <c r="P181" i="2"/>
  <c r="K181" i="2"/>
  <c r="J181" i="2"/>
  <c r="AC180" i="2"/>
  <c r="AB180" i="2"/>
  <c r="W180" i="2"/>
  <c r="V180" i="2"/>
  <c r="Q180" i="2"/>
  <c r="P180" i="2"/>
  <c r="K180" i="2"/>
  <c r="J180" i="2"/>
  <c r="AC179" i="2"/>
  <c r="AB179" i="2"/>
  <c r="W179" i="2"/>
  <c r="V179" i="2"/>
  <c r="Q179" i="2"/>
  <c r="P179" i="2"/>
  <c r="K179" i="2"/>
  <c r="J179" i="2"/>
  <c r="AC178" i="2"/>
  <c r="AB178" i="2"/>
  <c r="W178" i="2"/>
  <c r="V178" i="2"/>
  <c r="Q178" i="2"/>
  <c r="P178" i="2"/>
  <c r="K178" i="2"/>
  <c r="J178" i="2"/>
  <c r="AC177" i="2"/>
  <c r="AB177" i="2"/>
  <c r="W177" i="2"/>
  <c r="V177" i="2"/>
  <c r="Q177" i="2"/>
  <c r="P177" i="2"/>
  <c r="K177" i="2"/>
  <c r="J177" i="2"/>
  <c r="AC176" i="2"/>
  <c r="AB176" i="2"/>
  <c r="W176" i="2"/>
  <c r="V176" i="2"/>
  <c r="Q176" i="2"/>
  <c r="P176" i="2"/>
  <c r="K176" i="2"/>
  <c r="J176" i="2"/>
  <c r="AC175" i="2"/>
  <c r="AB175" i="2"/>
  <c r="W175" i="2"/>
  <c r="V175" i="2"/>
  <c r="Q175" i="2"/>
  <c r="P175" i="2"/>
  <c r="K175" i="2"/>
  <c r="J175" i="2"/>
  <c r="AC174" i="2"/>
  <c r="AB174" i="2"/>
  <c r="W174" i="2"/>
  <c r="V174" i="2"/>
  <c r="Q174" i="2"/>
  <c r="P174" i="2"/>
  <c r="K174" i="2"/>
  <c r="J174" i="2"/>
  <c r="AC173" i="2"/>
  <c r="AB173" i="2"/>
  <c r="W173" i="2"/>
  <c r="V173" i="2"/>
  <c r="Q173" i="2"/>
  <c r="P173" i="2"/>
  <c r="K173" i="2"/>
  <c r="J173" i="2"/>
  <c r="AC172" i="2"/>
  <c r="AB172" i="2"/>
  <c r="W172" i="2"/>
  <c r="V172" i="2"/>
  <c r="Q172" i="2"/>
  <c r="P172" i="2"/>
  <c r="K172" i="2"/>
  <c r="J172" i="2"/>
  <c r="AC171" i="2"/>
  <c r="AB171" i="2"/>
  <c r="W171" i="2"/>
  <c r="V171" i="2"/>
  <c r="Q171" i="2"/>
  <c r="P171" i="2"/>
  <c r="K171" i="2"/>
  <c r="J171" i="2"/>
  <c r="AC170" i="2"/>
  <c r="AB170" i="2"/>
  <c r="W170" i="2"/>
  <c r="V170" i="2"/>
  <c r="Q170" i="2"/>
  <c r="P170" i="2"/>
  <c r="K170" i="2"/>
  <c r="J170" i="2"/>
  <c r="AC169" i="2"/>
  <c r="AB169" i="2"/>
  <c r="W169" i="2"/>
  <c r="V169" i="2"/>
  <c r="Q169" i="2"/>
  <c r="P169" i="2"/>
  <c r="K169" i="2"/>
  <c r="J169" i="2"/>
  <c r="AC168" i="2"/>
  <c r="AB168" i="2"/>
  <c r="W168" i="2"/>
  <c r="V168" i="2"/>
  <c r="Q168" i="2"/>
  <c r="P168" i="2"/>
  <c r="K168" i="2"/>
  <c r="J168" i="2"/>
  <c r="AC167" i="2"/>
  <c r="AB167" i="2"/>
  <c r="W167" i="2"/>
  <c r="V167" i="2"/>
  <c r="Q167" i="2"/>
  <c r="P167" i="2"/>
  <c r="K167" i="2"/>
  <c r="J167" i="2"/>
  <c r="AC166" i="2"/>
  <c r="AB166" i="2"/>
  <c r="W166" i="2"/>
  <c r="V166" i="2"/>
  <c r="Q166" i="2"/>
  <c r="P166" i="2"/>
  <c r="K166" i="2"/>
  <c r="J166" i="2"/>
  <c r="AC165" i="2"/>
  <c r="AB165" i="2"/>
  <c r="W165" i="2"/>
  <c r="V165" i="2"/>
  <c r="Q165" i="2"/>
  <c r="P165" i="2"/>
  <c r="K165" i="2"/>
  <c r="J165" i="2"/>
  <c r="AC164" i="2"/>
  <c r="AB164" i="2"/>
  <c r="W164" i="2"/>
  <c r="V164" i="2"/>
  <c r="Q164" i="2"/>
  <c r="P164" i="2"/>
  <c r="K164" i="2"/>
  <c r="J164" i="2"/>
  <c r="AC163" i="2"/>
  <c r="AB163" i="2"/>
  <c r="W163" i="2"/>
  <c r="V163" i="2"/>
  <c r="Q163" i="2"/>
  <c r="P163" i="2"/>
  <c r="K163" i="2"/>
  <c r="J163" i="2"/>
  <c r="AC162" i="2"/>
  <c r="AB162" i="2"/>
  <c r="W162" i="2"/>
  <c r="V162" i="2"/>
  <c r="Q162" i="2"/>
  <c r="P162" i="2"/>
  <c r="K162" i="2"/>
  <c r="J162" i="2"/>
  <c r="AC161" i="2"/>
  <c r="AB161" i="2"/>
  <c r="W161" i="2"/>
  <c r="V161" i="2"/>
  <c r="Q161" i="2"/>
  <c r="P161" i="2"/>
  <c r="K161" i="2"/>
  <c r="J161" i="2"/>
  <c r="AC160" i="2"/>
  <c r="AB160" i="2"/>
  <c r="W160" i="2"/>
  <c r="V160" i="2"/>
  <c r="Q160" i="2"/>
  <c r="P160" i="2"/>
  <c r="K160" i="2"/>
  <c r="J160" i="2"/>
  <c r="AC159" i="2"/>
  <c r="AB159" i="2"/>
  <c r="W159" i="2"/>
  <c r="V159" i="2"/>
  <c r="Q159" i="2"/>
  <c r="P159" i="2"/>
  <c r="K159" i="2"/>
  <c r="J159" i="2"/>
  <c r="AC158" i="2"/>
  <c r="AB158" i="2"/>
  <c r="W158" i="2"/>
  <c r="V158" i="2"/>
  <c r="Q158" i="2"/>
  <c r="P158" i="2"/>
  <c r="K158" i="2"/>
  <c r="J158" i="2"/>
  <c r="AC157" i="2"/>
  <c r="AB157" i="2"/>
  <c r="W157" i="2"/>
  <c r="V157" i="2"/>
  <c r="Q157" i="2"/>
  <c r="P157" i="2"/>
  <c r="K157" i="2"/>
  <c r="J157" i="2"/>
  <c r="AC156" i="2"/>
  <c r="AB156" i="2"/>
  <c r="W156" i="2"/>
  <c r="V156" i="2"/>
  <c r="Q156" i="2"/>
  <c r="P156" i="2"/>
  <c r="K156" i="2"/>
  <c r="J156" i="2"/>
  <c r="AC155" i="2"/>
  <c r="AB155" i="2"/>
  <c r="W155" i="2"/>
  <c r="V155" i="2"/>
  <c r="Q155" i="2"/>
  <c r="P155" i="2"/>
  <c r="K155" i="2"/>
  <c r="J155" i="2"/>
  <c r="AC154" i="2"/>
  <c r="AB154" i="2"/>
  <c r="W154" i="2"/>
  <c r="V154" i="2"/>
  <c r="Q154" i="2"/>
  <c r="P154" i="2"/>
  <c r="K154" i="2"/>
  <c r="J154" i="2"/>
  <c r="AC153" i="2"/>
  <c r="AB153" i="2"/>
  <c r="W153" i="2"/>
  <c r="V153" i="2"/>
  <c r="Q153" i="2"/>
  <c r="P153" i="2"/>
  <c r="K153" i="2"/>
  <c r="J153" i="2"/>
  <c r="AC152" i="2"/>
  <c r="AB152" i="2"/>
  <c r="W152" i="2"/>
  <c r="V152" i="2"/>
  <c r="Q152" i="2"/>
  <c r="P152" i="2"/>
  <c r="K152" i="2"/>
  <c r="J152" i="2"/>
  <c r="AC151" i="2"/>
  <c r="AB151" i="2"/>
  <c r="W151" i="2"/>
  <c r="V151" i="2"/>
  <c r="Q151" i="2"/>
  <c r="P151" i="2"/>
  <c r="K151" i="2"/>
  <c r="J151" i="2"/>
  <c r="AC150" i="2"/>
  <c r="AB150" i="2"/>
  <c r="W150" i="2"/>
  <c r="V150" i="2"/>
  <c r="Q150" i="2"/>
  <c r="P150" i="2"/>
  <c r="K150" i="2"/>
  <c r="J150" i="2"/>
  <c r="AC149" i="2"/>
  <c r="AB149" i="2"/>
  <c r="W149" i="2"/>
  <c r="V149" i="2"/>
  <c r="Q149" i="2"/>
  <c r="P149" i="2"/>
  <c r="K149" i="2"/>
  <c r="J149" i="2"/>
  <c r="AC148" i="2"/>
  <c r="AB148" i="2"/>
  <c r="W148" i="2"/>
  <c r="V148" i="2"/>
  <c r="Q148" i="2"/>
  <c r="P148" i="2"/>
  <c r="K148" i="2"/>
  <c r="J148" i="2"/>
  <c r="AC147" i="2"/>
  <c r="AB147" i="2"/>
  <c r="W147" i="2"/>
  <c r="V147" i="2"/>
  <c r="Q147" i="2"/>
  <c r="P147" i="2"/>
  <c r="K147" i="2"/>
  <c r="J147" i="2"/>
  <c r="AC146" i="2"/>
  <c r="AB146" i="2"/>
  <c r="W146" i="2"/>
  <c r="V146" i="2"/>
  <c r="Q146" i="2"/>
  <c r="P146" i="2"/>
  <c r="K146" i="2"/>
  <c r="J146" i="2"/>
  <c r="AC145" i="2"/>
  <c r="AB145" i="2"/>
  <c r="W145" i="2"/>
  <c r="V145" i="2"/>
  <c r="Q145" i="2"/>
  <c r="P145" i="2"/>
  <c r="K145" i="2"/>
  <c r="J145" i="2"/>
  <c r="AC144" i="2"/>
  <c r="AB144" i="2"/>
  <c r="W144" i="2"/>
  <c r="V144" i="2"/>
  <c r="Q144" i="2"/>
  <c r="P144" i="2"/>
  <c r="K144" i="2"/>
  <c r="J144" i="2"/>
  <c r="AC143" i="2"/>
  <c r="AB143" i="2"/>
  <c r="W143" i="2"/>
  <c r="V143" i="2"/>
  <c r="Q143" i="2"/>
  <c r="P143" i="2"/>
  <c r="K143" i="2"/>
  <c r="J143" i="2"/>
  <c r="AC142" i="2"/>
  <c r="AB142" i="2"/>
  <c r="W142" i="2"/>
  <c r="V142" i="2"/>
  <c r="Q142" i="2"/>
  <c r="P142" i="2"/>
  <c r="K142" i="2"/>
  <c r="J142" i="2"/>
  <c r="AC141" i="2"/>
  <c r="AB141" i="2"/>
  <c r="W141" i="2"/>
  <c r="V141" i="2"/>
  <c r="Q141" i="2"/>
  <c r="P141" i="2"/>
  <c r="K141" i="2"/>
  <c r="J141" i="2"/>
  <c r="AC140" i="2"/>
  <c r="AB140" i="2"/>
  <c r="W140" i="2"/>
  <c r="V140" i="2"/>
  <c r="Q140" i="2"/>
  <c r="P140" i="2"/>
  <c r="K140" i="2"/>
  <c r="J140" i="2"/>
  <c r="AC139" i="2"/>
  <c r="AB139" i="2"/>
  <c r="W139" i="2"/>
  <c r="V139" i="2"/>
  <c r="Q139" i="2"/>
  <c r="P139" i="2"/>
  <c r="K139" i="2"/>
  <c r="J139" i="2"/>
  <c r="AC138" i="2"/>
  <c r="AB138" i="2"/>
  <c r="W138" i="2"/>
  <c r="V138" i="2"/>
  <c r="Q138" i="2"/>
  <c r="P138" i="2"/>
  <c r="K138" i="2"/>
  <c r="J138" i="2"/>
  <c r="AC137" i="2"/>
  <c r="AB137" i="2"/>
  <c r="W137" i="2"/>
  <c r="V137" i="2"/>
  <c r="Q137" i="2"/>
  <c r="P137" i="2"/>
  <c r="K137" i="2"/>
  <c r="J137" i="2"/>
  <c r="AC136" i="2"/>
  <c r="AB136" i="2"/>
  <c r="W136" i="2"/>
  <c r="V136" i="2"/>
  <c r="Q136" i="2"/>
  <c r="P136" i="2"/>
  <c r="K136" i="2"/>
  <c r="J136" i="2"/>
  <c r="AC135" i="2"/>
  <c r="AB135" i="2"/>
  <c r="W135" i="2"/>
  <c r="V135" i="2"/>
  <c r="Q135" i="2"/>
  <c r="P135" i="2"/>
  <c r="K135" i="2"/>
  <c r="J135" i="2"/>
  <c r="AC134" i="2"/>
  <c r="AB134" i="2"/>
  <c r="W134" i="2"/>
  <c r="V134" i="2"/>
  <c r="Q134" i="2"/>
  <c r="P134" i="2"/>
  <c r="K134" i="2"/>
  <c r="J134" i="2"/>
  <c r="AC133" i="2"/>
  <c r="AB133" i="2"/>
  <c r="W133" i="2"/>
  <c r="V133" i="2"/>
  <c r="Q133" i="2"/>
  <c r="P133" i="2"/>
  <c r="K133" i="2"/>
  <c r="J133" i="2"/>
  <c r="AC132" i="2"/>
  <c r="AB132" i="2"/>
  <c r="W132" i="2"/>
  <c r="V132" i="2"/>
  <c r="Q132" i="2"/>
  <c r="P132" i="2"/>
  <c r="K132" i="2"/>
  <c r="J132" i="2"/>
  <c r="AC131" i="2"/>
  <c r="AB131" i="2"/>
  <c r="W131" i="2"/>
  <c r="V131" i="2"/>
  <c r="Q131" i="2"/>
  <c r="P131" i="2"/>
  <c r="K131" i="2"/>
  <c r="J131" i="2"/>
  <c r="AC130" i="2"/>
  <c r="AB130" i="2"/>
  <c r="W130" i="2"/>
  <c r="V130" i="2"/>
  <c r="Q130" i="2"/>
  <c r="P130" i="2"/>
  <c r="K130" i="2"/>
  <c r="J130" i="2"/>
  <c r="AC129" i="2"/>
  <c r="AB129" i="2"/>
  <c r="W129" i="2"/>
  <c r="V129" i="2"/>
  <c r="Q129" i="2"/>
  <c r="P129" i="2"/>
  <c r="K129" i="2"/>
  <c r="J129" i="2"/>
  <c r="AC128" i="2"/>
  <c r="AB128" i="2"/>
  <c r="W128" i="2"/>
  <c r="V128" i="2"/>
  <c r="Q128" i="2"/>
  <c r="P128" i="2"/>
  <c r="K128" i="2"/>
  <c r="J128" i="2"/>
  <c r="AC127" i="2"/>
  <c r="AB127" i="2"/>
  <c r="W127" i="2"/>
  <c r="V127" i="2"/>
  <c r="Q127" i="2"/>
  <c r="P127" i="2"/>
  <c r="K127" i="2"/>
  <c r="J127" i="2"/>
  <c r="AC126" i="2"/>
  <c r="AB126" i="2"/>
  <c r="W126" i="2"/>
  <c r="V126" i="2"/>
  <c r="Q126" i="2"/>
  <c r="P126" i="2"/>
  <c r="K126" i="2"/>
  <c r="J126" i="2"/>
  <c r="AC125" i="2"/>
  <c r="AB125" i="2"/>
  <c r="W125" i="2"/>
  <c r="V125" i="2"/>
  <c r="Q125" i="2"/>
  <c r="P125" i="2"/>
  <c r="K125" i="2"/>
  <c r="J125" i="2"/>
  <c r="AC124" i="2"/>
  <c r="AB124" i="2"/>
  <c r="W124" i="2"/>
  <c r="V124" i="2"/>
  <c r="Q124" i="2"/>
  <c r="P124" i="2"/>
  <c r="K124" i="2"/>
  <c r="J124" i="2"/>
  <c r="AC123" i="2"/>
  <c r="AB123" i="2"/>
  <c r="W123" i="2"/>
  <c r="V123" i="2"/>
  <c r="Q123" i="2"/>
  <c r="P123" i="2"/>
  <c r="K123" i="2"/>
  <c r="J123" i="2"/>
  <c r="AC122" i="2"/>
  <c r="AB122" i="2"/>
  <c r="W122" i="2"/>
  <c r="V122" i="2"/>
  <c r="Q122" i="2"/>
  <c r="P122" i="2"/>
  <c r="K122" i="2"/>
  <c r="J122" i="2"/>
  <c r="AC121" i="2"/>
  <c r="AB121" i="2"/>
  <c r="W121" i="2"/>
  <c r="V121" i="2"/>
  <c r="Q121" i="2"/>
  <c r="P121" i="2"/>
  <c r="K121" i="2"/>
  <c r="J121" i="2"/>
  <c r="AC120" i="2"/>
  <c r="AB120" i="2"/>
  <c r="W120" i="2"/>
  <c r="V120" i="2"/>
  <c r="Q120" i="2"/>
  <c r="P120" i="2"/>
  <c r="K120" i="2"/>
  <c r="J120" i="2"/>
  <c r="AC119" i="2"/>
  <c r="AB119" i="2"/>
  <c r="W119" i="2"/>
  <c r="V119" i="2"/>
  <c r="Q119" i="2"/>
  <c r="P119" i="2"/>
  <c r="K119" i="2"/>
  <c r="J119" i="2"/>
  <c r="AC118" i="2"/>
  <c r="AB118" i="2"/>
  <c r="W118" i="2"/>
  <c r="V118" i="2"/>
  <c r="Q118" i="2"/>
  <c r="P118" i="2"/>
  <c r="K118" i="2"/>
  <c r="J118" i="2"/>
  <c r="AC117" i="2"/>
  <c r="AB117" i="2"/>
  <c r="W117" i="2"/>
  <c r="V117" i="2"/>
  <c r="Q117" i="2"/>
  <c r="P117" i="2"/>
  <c r="K117" i="2"/>
  <c r="J117" i="2"/>
  <c r="AC116" i="2"/>
  <c r="AB116" i="2"/>
  <c r="W116" i="2"/>
  <c r="V116" i="2"/>
  <c r="Q116" i="2"/>
  <c r="P116" i="2"/>
  <c r="K116" i="2"/>
  <c r="J116" i="2"/>
  <c r="AC115" i="2"/>
  <c r="AB115" i="2"/>
  <c r="W115" i="2"/>
  <c r="V115" i="2"/>
  <c r="Q115" i="2"/>
  <c r="P115" i="2"/>
  <c r="K115" i="2"/>
  <c r="J115" i="2"/>
  <c r="AC114" i="2"/>
  <c r="AB114" i="2"/>
  <c r="W114" i="2"/>
  <c r="V114" i="2"/>
  <c r="Q114" i="2"/>
  <c r="P114" i="2"/>
  <c r="K114" i="2"/>
  <c r="J114" i="2"/>
  <c r="AC113" i="2"/>
  <c r="AB113" i="2"/>
  <c r="W113" i="2"/>
  <c r="V113" i="2"/>
  <c r="Q113" i="2"/>
  <c r="P113" i="2"/>
  <c r="K113" i="2"/>
  <c r="J113" i="2"/>
  <c r="AC112" i="2"/>
  <c r="AB112" i="2"/>
  <c r="W112" i="2"/>
  <c r="V112" i="2"/>
  <c r="Q112" i="2"/>
  <c r="P112" i="2"/>
  <c r="K112" i="2"/>
  <c r="J112" i="2"/>
  <c r="AC111" i="2"/>
  <c r="AB111" i="2"/>
  <c r="W111" i="2"/>
  <c r="V111" i="2"/>
  <c r="Q111" i="2"/>
  <c r="P111" i="2"/>
  <c r="K111" i="2"/>
  <c r="J111" i="2"/>
  <c r="AC110" i="2"/>
  <c r="AB110" i="2"/>
  <c r="W110" i="2"/>
  <c r="V110" i="2"/>
  <c r="Q110" i="2"/>
  <c r="P110" i="2"/>
  <c r="K110" i="2"/>
  <c r="J110" i="2"/>
  <c r="AC109" i="2"/>
  <c r="AB109" i="2"/>
  <c r="W109" i="2"/>
  <c r="V109" i="2"/>
  <c r="Q109" i="2"/>
  <c r="P109" i="2"/>
  <c r="K109" i="2"/>
  <c r="J109" i="2"/>
  <c r="AC108" i="2"/>
  <c r="AB108" i="2"/>
  <c r="W108" i="2"/>
  <c r="V108" i="2"/>
  <c r="Q108" i="2"/>
  <c r="P108" i="2"/>
  <c r="K108" i="2"/>
  <c r="J108" i="2"/>
  <c r="AC107" i="2"/>
  <c r="AB107" i="2"/>
  <c r="W107" i="2"/>
  <c r="V107" i="2"/>
  <c r="Q107" i="2"/>
  <c r="P107" i="2"/>
  <c r="K107" i="2"/>
  <c r="J107" i="2"/>
  <c r="AC106" i="2"/>
  <c r="AB106" i="2"/>
  <c r="W106" i="2"/>
  <c r="V106" i="2"/>
  <c r="Q106" i="2"/>
  <c r="P106" i="2"/>
  <c r="K106" i="2"/>
  <c r="J106" i="2"/>
  <c r="AC105" i="2"/>
  <c r="AB105" i="2"/>
  <c r="W105" i="2"/>
  <c r="V105" i="2"/>
  <c r="Q105" i="2"/>
  <c r="P105" i="2"/>
  <c r="K105" i="2"/>
  <c r="J105" i="2"/>
  <c r="AC104" i="2"/>
  <c r="AB104" i="2"/>
  <c r="W104" i="2"/>
  <c r="V104" i="2"/>
  <c r="Q104" i="2"/>
  <c r="P104" i="2"/>
  <c r="K104" i="2"/>
  <c r="J104" i="2"/>
  <c r="AC103" i="2"/>
  <c r="AB103" i="2"/>
  <c r="W103" i="2"/>
  <c r="V103" i="2"/>
  <c r="Q103" i="2"/>
  <c r="P103" i="2"/>
  <c r="K103" i="2"/>
  <c r="J103" i="2"/>
  <c r="AC102" i="2"/>
  <c r="AB102" i="2"/>
  <c r="W102" i="2"/>
  <c r="V102" i="2"/>
  <c r="Q102" i="2"/>
  <c r="P102" i="2"/>
  <c r="K102" i="2"/>
  <c r="J102" i="2"/>
  <c r="AC101" i="2"/>
  <c r="AB101" i="2"/>
  <c r="W101" i="2"/>
  <c r="V101" i="2"/>
  <c r="Q101" i="2"/>
  <c r="P101" i="2"/>
  <c r="K101" i="2"/>
  <c r="J101" i="2"/>
  <c r="AC100" i="2"/>
  <c r="AB100" i="2"/>
  <c r="W100" i="2"/>
  <c r="V100" i="2"/>
  <c r="Q100" i="2"/>
  <c r="P100" i="2"/>
  <c r="K100" i="2"/>
  <c r="J100" i="2"/>
  <c r="AC99" i="2"/>
  <c r="AB99" i="2"/>
  <c r="W99" i="2"/>
  <c r="V99" i="2"/>
  <c r="Q99" i="2"/>
  <c r="P99" i="2"/>
  <c r="K99" i="2"/>
  <c r="J99" i="2"/>
  <c r="AC98" i="2"/>
  <c r="AB98" i="2"/>
  <c r="W98" i="2"/>
  <c r="V98" i="2"/>
  <c r="Q98" i="2"/>
  <c r="P98" i="2"/>
  <c r="K98" i="2"/>
  <c r="J98" i="2"/>
  <c r="AC97" i="2"/>
  <c r="AB97" i="2"/>
  <c r="W97" i="2"/>
  <c r="V97" i="2"/>
  <c r="Q97" i="2"/>
  <c r="P97" i="2"/>
  <c r="K97" i="2"/>
  <c r="J97" i="2"/>
  <c r="AC96" i="2"/>
  <c r="AB96" i="2"/>
  <c r="W96" i="2"/>
  <c r="V96" i="2"/>
  <c r="Q96" i="2"/>
  <c r="P96" i="2"/>
  <c r="K96" i="2"/>
  <c r="J96" i="2"/>
  <c r="AC95" i="2"/>
  <c r="AB95" i="2"/>
  <c r="W95" i="2"/>
  <c r="V95" i="2"/>
  <c r="Q95" i="2"/>
  <c r="P95" i="2"/>
  <c r="K95" i="2"/>
  <c r="J95" i="2"/>
  <c r="AC94" i="2"/>
  <c r="AB94" i="2"/>
  <c r="W94" i="2"/>
  <c r="V94" i="2"/>
  <c r="Q94" i="2"/>
  <c r="P94" i="2"/>
  <c r="K94" i="2"/>
  <c r="J94" i="2"/>
  <c r="AC93" i="2"/>
  <c r="AB93" i="2"/>
  <c r="W93" i="2"/>
  <c r="V93" i="2"/>
  <c r="Q93" i="2"/>
  <c r="P93" i="2"/>
  <c r="K93" i="2"/>
  <c r="J93" i="2"/>
  <c r="AC92" i="2"/>
  <c r="AB92" i="2"/>
  <c r="W92" i="2"/>
  <c r="V92" i="2"/>
  <c r="Q92" i="2"/>
  <c r="P92" i="2"/>
  <c r="K92" i="2"/>
  <c r="J92" i="2"/>
  <c r="AC91" i="2"/>
  <c r="AB91" i="2"/>
  <c r="W91" i="2"/>
  <c r="V91" i="2"/>
  <c r="Q91" i="2"/>
  <c r="P91" i="2"/>
  <c r="K91" i="2"/>
  <c r="J91" i="2"/>
  <c r="AC90" i="2"/>
  <c r="AB90" i="2"/>
  <c r="W90" i="2"/>
  <c r="V90" i="2"/>
  <c r="Q90" i="2"/>
  <c r="P90" i="2"/>
  <c r="K90" i="2"/>
  <c r="J90" i="2"/>
  <c r="AC89" i="2"/>
  <c r="AB89" i="2"/>
  <c r="W89" i="2"/>
  <c r="V89" i="2"/>
  <c r="Q89" i="2"/>
  <c r="P89" i="2"/>
  <c r="K89" i="2"/>
  <c r="J89" i="2"/>
  <c r="AC88" i="2"/>
  <c r="AB88" i="2"/>
  <c r="W88" i="2"/>
  <c r="V88" i="2"/>
  <c r="Q88" i="2"/>
  <c r="P88" i="2"/>
  <c r="K88" i="2"/>
  <c r="J88" i="2"/>
  <c r="AC87" i="2"/>
  <c r="AB87" i="2"/>
  <c r="W87" i="2"/>
  <c r="V87" i="2"/>
  <c r="Q87" i="2"/>
  <c r="P87" i="2"/>
  <c r="K87" i="2"/>
  <c r="J87" i="2"/>
  <c r="AC86" i="2"/>
  <c r="AB86" i="2"/>
  <c r="W86" i="2"/>
  <c r="V86" i="2"/>
  <c r="Q86" i="2"/>
  <c r="P86" i="2"/>
  <c r="K86" i="2"/>
  <c r="J86" i="2"/>
  <c r="AC85" i="2"/>
  <c r="AB85" i="2"/>
  <c r="W85" i="2"/>
  <c r="V85" i="2"/>
  <c r="Q85" i="2"/>
  <c r="P85" i="2"/>
  <c r="K85" i="2"/>
  <c r="J85" i="2"/>
  <c r="AC84" i="2"/>
  <c r="AB84" i="2"/>
  <c r="W84" i="2"/>
  <c r="V84" i="2"/>
  <c r="Q84" i="2"/>
  <c r="P84" i="2"/>
  <c r="K84" i="2"/>
  <c r="J84" i="2"/>
  <c r="AC83" i="2"/>
  <c r="AB83" i="2"/>
  <c r="W83" i="2"/>
  <c r="V83" i="2"/>
  <c r="Q83" i="2"/>
  <c r="P83" i="2"/>
  <c r="K83" i="2"/>
  <c r="J83" i="2"/>
  <c r="AC82" i="2"/>
  <c r="AB82" i="2"/>
  <c r="W82" i="2"/>
  <c r="V82" i="2"/>
  <c r="Q82" i="2"/>
  <c r="P82" i="2"/>
  <c r="K82" i="2"/>
  <c r="J82" i="2"/>
  <c r="AC81" i="2"/>
  <c r="AB81" i="2"/>
  <c r="W81" i="2"/>
  <c r="V81" i="2"/>
  <c r="Q81" i="2"/>
  <c r="P81" i="2"/>
  <c r="K81" i="2"/>
  <c r="J81" i="2"/>
  <c r="AC80" i="2"/>
  <c r="AB80" i="2"/>
  <c r="W80" i="2"/>
  <c r="V80" i="2"/>
  <c r="Q80" i="2"/>
  <c r="P80" i="2"/>
  <c r="K80" i="2"/>
  <c r="J80" i="2"/>
  <c r="AC79" i="2"/>
  <c r="AB79" i="2"/>
  <c r="W79" i="2"/>
  <c r="V79" i="2"/>
  <c r="Q79" i="2"/>
  <c r="P79" i="2"/>
  <c r="K79" i="2"/>
  <c r="J79" i="2"/>
  <c r="AC78" i="2"/>
  <c r="AB78" i="2"/>
  <c r="W78" i="2"/>
  <c r="V78" i="2"/>
  <c r="Q78" i="2"/>
  <c r="P78" i="2"/>
  <c r="K78" i="2"/>
  <c r="J78" i="2"/>
  <c r="AC77" i="2"/>
  <c r="AB77" i="2"/>
  <c r="W77" i="2"/>
  <c r="V77" i="2"/>
  <c r="Q77" i="2"/>
  <c r="P77" i="2"/>
  <c r="K77" i="2"/>
  <c r="J77" i="2"/>
  <c r="AC76" i="2"/>
  <c r="AB76" i="2"/>
  <c r="W76" i="2"/>
  <c r="V76" i="2"/>
  <c r="Q76" i="2"/>
  <c r="P76" i="2"/>
  <c r="K76" i="2"/>
  <c r="J76" i="2"/>
  <c r="AC75" i="2"/>
  <c r="AB75" i="2"/>
  <c r="W75" i="2"/>
  <c r="V75" i="2"/>
  <c r="Q75" i="2"/>
  <c r="P75" i="2"/>
  <c r="K75" i="2"/>
  <c r="J75" i="2"/>
  <c r="AC74" i="2"/>
  <c r="AB74" i="2"/>
  <c r="W74" i="2"/>
  <c r="V74" i="2"/>
  <c r="Q74" i="2"/>
  <c r="P74" i="2"/>
  <c r="K74" i="2"/>
  <c r="J74" i="2"/>
  <c r="AC73" i="2"/>
  <c r="AB73" i="2"/>
  <c r="W73" i="2"/>
  <c r="V73" i="2"/>
  <c r="Q73" i="2"/>
  <c r="P73" i="2"/>
  <c r="K73" i="2"/>
  <c r="J73" i="2"/>
  <c r="AC72" i="2"/>
  <c r="AB72" i="2"/>
  <c r="W72" i="2"/>
  <c r="V72" i="2"/>
  <c r="Q72" i="2"/>
  <c r="P72" i="2"/>
  <c r="K72" i="2"/>
  <c r="J72" i="2"/>
  <c r="AC71" i="2"/>
  <c r="AB71" i="2"/>
  <c r="W71" i="2"/>
  <c r="V71" i="2"/>
  <c r="Q71" i="2"/>
  <c r="P71" i="2"/>
  <c r="K71" i="2"/>
  <c r="J71" i="2"/>
  <c r="AC70" i="2"/>
  <c r="AB70" i="2"/>
  <c r="W70" i="2"/>
  <c r="V70" i="2"/>
  <c r="Q70" i="2"/>
  <c r="P70" i="2"/>
  <c r="K70" i="2"/>
  <c r="J70" i="2"/>
  <c r="AC69" i="2"/>
  <c r="AB69" i="2"/>
  <c r="W69" i="2"/>
  <c r="V69" i="2"/>
  <c r="Q69" i="2"/>
  <c r="P69" i="2"/>
  <c r="K69" i="2"/>
  <c r="J69" i="2"/>
  <c r="AC68" i="2"/>
  <c r="AB68" i="2"/>
  <c r="W68" i="2"/>
  <c r="V68" i="2"/>
  <c r="Q68" i="2"/>
  <c r="P68" i="2"/>
  <c r="K68" i="2"/>
  <c r="J68" i="2"/>
  <c r="AC67" i="2"/>
  <c r="AB67" i="2"/>
  <c r="W67" i="2"/>
  <c r="V67" i="2"/>
  <c r="Q67" i="2"/>
  <c r="P67" i="2"/>
  <c r="K67" i="2"/>
  <c r="J67" i="2"/>
  <c r="AC66" i="2"/>
  <c r="AB66" i="2"/>
  <c r="W66" i="2"/>
  <c r="V66" i="2"/>
  <c r="Q66" i="2"/>
  <c r="P66" i="2"/>
  <c r="K66" i="2"/>
  <c r="J66" i="2"/>
  <c r="AC65" i="2"/>
  <c r="AB65" i="2"/>
  <c r="W65" i="2"/>
  <c r="V65" i="2"/>
  <c r="Q65" i="2"/>
  <c r="P65" i="2"/>
  <c r="K65" i="2"/>
  <c r="J65" i="2"/>
  <c r="AC64" i="2"/>
  <c r="AB64" i="2"/>
  <c r="W64" i="2"/>
  <c r="V64" i="2"/>
  <c r="Q64" i="2"/>
  <c r="P64" i="2"/>
  <c r="K64" i="2"/>
  <c r="J64" i="2"/>
  <c r="AC63" i="2"/>
  <c r="AB63" i="2"/>
  <c r="W63" i="2"/>
  <c r="V63" i="2"/>
  <c r="Q63" i="2"/>
  <c r="P63" i="2"/>
  <c r="K63" i="2"/>
  <c r="J63" i="2"/>
  <c r="AC62" i="2"/>
  <c r="AB62" i="2"/>
  <c r="W62" i="2"/>
  <c r="V62" i="2"/>
  <c r="Q62" i="2"/>
  <c r="P62" i="2"/>
  <c r="K62" i="2"/>
  <c r="J62" i="2"/>
  <c r="AC61" i="2"/>
  <c r="AB61" i="2"/>
  <c r="W61" i="2"/>
  <c r="V61" i="2"/>
  <c r="Q61" i="2"/>
  <c r="P61" i="2"/>
  <c r="K61" i="2"/>
  <c r="J61" i="2"/>
  <c r="AC60" i="2"/>
  <c r="AB60" i="2"/>
  <c r="W60" i="2"/>
  <c r="V60" i="2"/>
  <c r="Q60" i="2"/>
  <c r="P60" i="2"/>
  <c r="K60" i="2"/>
  <c r="J60" i="2"/>
  <c r="AC59" i="2"/>
  <c r="AB59" i="2"/>
  <c r="W59" i="2"/>
  <c r="V59" i="2"/>
  <c r="Q59" i="2"/>
  <c r="P59" i="2"/>
  <c r="K59" i="2"/>
  <c r="J59" i="2"/>
  <c r="AC58" i="2"/>
  <c r="AB58" i="2"/>
  <c r="W58" i="2"/>
  <c r="V58" i="2"/>
  <c r="Q58" i="2"/>
  <c r="P58" i="2"/>
  <c r="K58" i="2"/>
  <c r="J58" i="2"/>
  <c r="AC57" i="2"/>
  <c r="AB57" i="2"/>
  <c r="W57" i="2"/>
  <c r="V57" i="2"/>
  <c r="Q57" i="2"/>
  <c r="P57" i="2"/>
  <c r="K57" i="2"/>
  <c r="J57" i="2"/>
  <c r="AC56" i="2"/>
  <c r="AB56" i="2"/>
  <c r="W56" i="2"/>
  <c r="V56" i="2"/>
  <c r="Q56" i="2"/>
  <c r="P56" i="2"/>
  <c r="K56" i="2"/>
  <c r="J56" i="2"/>
  <c r="AC55" i="2"/>
  <c r="AB55" i="2"/>
  <c r="W55" i="2"/>
  <c r="V55" i="2"/>
  <c r="Q55" i="2"/>
  <c r="P55" i="2"/>
  <c r="K55" i="2"/>
  <c r="J55" i="2"/>
  <c r="AC54" i="2"/>
  <c r="AB54" i="2"/>
  <c r="W54" i="2"/>
  <c r="V54" i="2"/>
  <c r="Q54" i="2"/>
  <c r="P54" i="2"/>
  <c r="K54" i="2"/>
  <c r="J54" i="2"/>
  <c r="AC53" i="2"/>
  <c r="AB53" i="2"/>
  <c r="W53" i="2"/>
  <c r="V53" i="2"/>
  <c r="Q53" i="2"/>
  <c r="P53" i="2"/>
  <c r="K53" i="2"/>
  <c r="J53" i="2"/>
  <c r="AC52" i="2"/>
  <c r="AB52" i="2"/>
  <c r="W52" i="2"/>
  <c r="V52" i="2"/>
  <c r="Q52" i="2"/>
  <c r="P52" i="2"/>
  <c r="K52" i="2"/>
  <c r="J52" i="2"/>
  <c r="AC51" i="2"/>
  <c r="AB51" i="2"/>
  <c r="W51" i="2"/>
  <c r="V51" i="2"/>
  <c r="Q51" i="2"/>
  <c r="P51" i="2"/>
  <c r="K51" i="2"/>
  <c r="J51" i="2"/>
  <c r="AC50" i="2"/>
  <c r="AB50" i="2"/>
  <c r="W50" i="2"/>
  <c r="V50" i="2"/>
  <c r="Q50" i="2"/>
  <c r="P50" i="2"/>
  <c r="K50" i="2"/>
  <c r="J50" i="2"/>
  <c r="AC49" i="2"/>
  <c r="AB49" i="2"/>
  <c r="W49" i="2"/>
  <c r="V49" i="2"/>
  <c r="Q49" i="2"/>
  <c r="P49" i="2"/>
  <c r="K49" i="2"/>
  <c r="J49" i="2"/>
  <c r="AC48" i="2"/>
  <c r="AB48" i="2"/>
  <c r="W48" i="2"/>
  <c r="V48" i="2"/>
  <c r="Q48" i="2"/>
  <c r="P48" i="2"/>
  <c r="K48" i="2"/>
  <c r="J48" i="2"/>
  <c r="AC47" i="2"/>
  <c r="AB47" i="2"/>
  <c r="W47" i="2"/>
  <c r="V47" i="2"/>
  <c r="Q47" i="2"/>
  <c r="P47" i="2"/>
  <c r="K47" i="2"/>
  <c r="J47" i="2"/>
  <c r="AC46" i="2"/>
  <c r="AB46" i="2"/>
  <c r="W46" i="2"/>
  <c r="V46" i="2"/>
  <c r="Q46" i="2"/>
  <c r="P46" i="2"/>
  <c r="K46" i="2"/>
  <c r="J46" i="2"/>
  <c r="AC45" i="2"/>
  <c r="AB45" i="2"/>
  <c r="W45" i="2"/>
  <c r="V45" i="2"/>
  <c r="Q45" i="2"/>
  <c r="P45" i="2"/>
  <c r="K45" i="2"/>
  <c r="J45" i="2"/>
  <c r="AC44" i="2"/>
  <c r="AB44" i="2"/>
  <c r="W44" i="2"/>
  <c r="V44" i="2"/>
  <c r="Q44" i="2"/>
  <c r="P44" i="2"/>
  <c r="K44" i="2"/>
  <c r="J44" i="2"/>
  <c r="AC43" i="2"/>
  <c r="AB43" i="2"/>
  <c r="W43" i="2"/>
  <c r="V43" i="2"/>
  <c r="Q43" i="2"/>
  <c r="P43" i="2"/>
  <c r="K43" i="2"/>
  <c r="J43" i="2"/>
  <c r="AC42" i="2"/>
  <c r="AB42" i="2"/>
  <c r="W42" i="2"/>
  <c r="V42" i="2"/>
  <c r="Q42" i="2"/>
  <c r="P42" i="2"/>
  <c r="K42" i="2"/>
  <c r="J42" i="2"/>
  <c r="AC41" i="2"/>
  <c r="AB41" i="2"/>
  <c r="W41" i="2"/>
  <c r="V41" i="2"/>
  <c r="Q41" i="2"/>
  <c r="P41" i="2"/>
  <c r="K41" i="2"/>
  <c r="J41" i="2"/>
  <c r="AC40" i="2"/>
  <c r="AB40" i="2"/>
  <c r="W40" i="2"/>
  <c r="V40" i="2"/>
  <c r="Q40" i="2"/>
  <c r="P40" i="2"/>
  <c r="K40" i="2"/>
  <c r="J40" i="2"/>
  <c r="AC39" i="2"/>
  <c r="AB39" i="2"/>
  <c r="W39" i="2"/>
  <c r="V39" i="2"/>
  <c r="Q39" i="2"/>
  <c r="P39" i="2"/>
  <c r="K39" i="2"/>
  <c r="J39" i="2"/>
  <c r="AC38" i="2"/>
  <c r="AB38" i="2"/>
  <c r="W38" i="2"/>
  <c r="V38" i="2"/>
  <c r="Q38" i="2"/>
  <c r="P38" i="2"/>
  <c r="K38" i="2"/>
  <c r="J38" i="2"/>
  <c r="AC37" i="2"/>
  <c r="AB37" i="2"/>
  <c r="W37" i="2"/>
  <c r="V37" i="2"/>
  <c r="Q37" i="2"/>
  <c r="P37" i="2"/>
  <c r="K37" i="2"/>
  <c r="J37" i="2"/>
  <c r="AC36" i="2"/>
  <c r="AB36" i="2"/>
  <c r="W36" i="2"/>
  <c r="V36" i="2"/>
  <c r="Q36" i="2"/>
  <c r="P36" i="2"/>
  <c r="K36" i="2"/>
  <c r="J36" i="2"/>
  <c r="AC35" i="2"/>
  <c r="AB35" i="2"/>
  <c r="W35" i="2"/>
  <c r="V35" i="2"/>
  <c r="Q35" i="2"/>
  <c r="P35" i="2"/>
  <c r="K35" i="2"/>
  <c r="J35" i="2"/>
  <c r="AC34" i="2"/>
  <c r="AB34" i="2"/>
  <c r="W34" i="2"/>
  <c r="V34" i="2"/>
  <c r="Q34" i="2"/>
  <c r="P34" i="2"/>
  <c r="K34" i="2"/>
  <c r="J34" i="2"/>
  <c r="AC33" i="2"/>
  <c r="AB33" i="2"/>
  <c r="W33" i="2"/>
  <c r="V33" i="2"/>
  <c r="Q33" i="2"/>
  <c r="P33" i="2"/>
  <c r="K33" i="2"/>
  <c r="J33" i="2"/>
  <c r="AC32" i="2"/>
  <c r="AB32" i="2"/>
  <c r="W32" i="2"/>
  <c r="V32" i="2"/>
  <c r="Q32" i="2"/>
  <c r="P32" i="2"/>
  <c r="K32" i="2"/>
  <c r="J32" i="2"/>
  <c r="AC31" i="2"/>
  <c r="AB31" i="2"/>
  <c r="W31" i="2"/>
  <c r="V31" i="2"/>
  <c r="Q31" i="2"/>
  <c r="P31" i="2"/>
  <c r="K31" i="2"/>
  <c r="J31" i="2"/>
  <c r="AC30" i="2"/>
  <c r="AB30" i="2"/>
  <c r="W30" i="2"/>
  <c r="V30" i="2"/>
  <c r="Q30" i="2"/>
  <c r="P30" i="2"/>
  <c r="K30" i="2"/>
  <c r="J30" i="2"/>
  <c r="AC29" i="2"/>
  <c r="AB29" i="2"/>
  <c r="W29" i="2"/>
  <c r="V29" i="2"/>
  <c r="Q29" i="2"/>
  <c r="P29" i="2"/>
  <c r="K29" i="2"/>
  <c r="J29" i="2"/>
  <c r="AC28" i="2"/>
  <c r="AB28" i="2"/>
  <c r="W28" i="2"/>
  <c r="V28" i="2"/>
  <c r="Q28" i="2"/>
  <c r="P28" i="2"/>
  <c r="K28" i="2"/>
  <c r="J28" i="2"/>
  <c r="AC27" i="2"/>
  <c r="AB27" i="2"/>
  <c r="W27" i="2"/>
  <c r="V27" i="2"/>
  <c r="Q27" i="2"/>
  <c r="P27" i="2"/>
  <c r="K27" i="2"/>
  <c r="J27" i="2"/>
  <c r="AC26" i="2"/>
  <c r="AB26" i="2"/>
  <c r="W26" i="2"/>
  <c r="V26" i="2"/>
  <c r="Q26" i="2"/>
  <c r="P26" i="2"/>
  <c r="K26" i="2"/>
  <c r="J26" i="2"/>
  <c r="AC25" i="2"/>
  <c r="AB25" i="2"/>
  <c r="W25" i="2"/>
  <c r="V25" i="2"/>
  <c r="Q25" i="2"/>
  <c r="P25" i="2"/>
  <c r="K25" i="2"/>
  <c r="J25" i="2"/>
  <c r="AC24" i="2"/>
  <c r="AB24" i="2"/>
  <c r="W24" i="2"/>
  <c r="V24" i="2"/>
  <c r="Q24" i="2"/>
  <c r="P24" i="2"/>
  <c r="K24" i="2"/>
  <c r="J24" i="2"/>
  <c r="AC23" i="2"/>
  <c r="AB23" i="2"/>
  <c r="W23" i="2"/>
  <c r="V23" i="2"/>
  <c r="Q23" i="2"/>
  <c r="P23" i="2"/>
  <c r="K23" i="2"/>
  <c r="J23" i="2"/>
  <c r="AC22" i="2"/>
  <c r="AB22" i="2"/>
  <c r="W22" i="2"/>
  <c r="V22" i="2"/>
  <c r="Q22" i="2"/>
  <c r="P22" i="2"/>
  <c r="K22" i="2"/>
  <c r="J22" i="2"/>
  <c r="AC21" i="2"/>
  <c r="AB21" i="2"/>
  <c r="W21" i="2"/>
  <c r="V21" i="2"/>
  <c r="Q21" i="2"/>
  <c r="P21" i="2"/>
  <c r="K21" i="2"/>
  <c r="J21" i="2"/>
  <c r="AC20" i="2"/>
  <c r="AB20" i="2"/>
  <c r="W20" i="2"/>
  <c r="V20" i="2"/>
  <c r="Q20" i="2"/>
  <c r="P20" i="2"/>
  <c r="K20" i="2"/>
  <c r="J20" i="2"/>
  <c r="AC19" i="2"/>
  <c r="AB19" i="2"/>
  <c r="W19" i="2"/>
  <c r="V19" i="2"/>
  <c r="Q19" i="2"/>
  <c r="P19" i="2"/>
  <c r="K19" i="2"/>
  <c r="J19" i="2"/>
  <c r="AC18" i="2"/>
  <c r="AB18" i="2"/>
  <c r="W18" i="2"/>
  <c r="V18" i="2"/>
  <c r="Q18" i="2"/>
  <c r="P18" i="2"/>
  <c r="K18" i="2"/>
  <c r="J18" i="2"/>
  <c r="AC17" i="2"/>
  <c r="AB17" i="2"/>
  <c r="W17" i="2"/>
  <c r="V17" i="2"/>
  <c r="Q17" i="2"/>
  <c r="P17" i="2"/>
  <c r="K17" i="2"/>
  <c r="J17" i="2"/>
  <c r="AC16" i="2"/>
  <c r="AB16" i="2"/>
  <c r="W16" i="2"/>
  <c r="V16" i="2"/>
  <c r="Q16" i="2"/>
  <c r="P16" i="2"/>
  <c r="K16" i="2"/>
  <c r="J16" i="2"/>
  <c r="AC15" i="2"/>
  <c r="AB15" i="2"/>
  <c r="W15" i="2"/>
  <c r="V15" i="2"/>
  <c r="Q15" i="2"/>
  <c r="P15" i="2"/>
  <c r="K15" i="2"/>
  <c r="J15" i="2"/>
  <c r="AC14" i="2"/>
  <c r="AB14" i="2"/>
  <c r="W14" i="2"/>
  <c r="V14" i="2"/>
  <c r="Q14" i="2"/>
  <c r="P14" i="2"/>
  <c r="K14" i="2"/>
  <c r="J14" i="2"/>
  <c r="AC13" i="2"/>
  <c r="AB13" i="2"/>
  <c r="W13" i="2"/>
  <c r="V13" i="2"/>
  <c r="Q13" i="2"/>
  <c r="P13" i="2"/>
  <c r="K13" i="2"/>
  <c r="J13" i="2"/>
  <c r="AC12" i="2"/>
  <c r="AB12" i="2"/>
  <c r="W12" i="2"/>
  <c r="V12" i="2"/>
  <c r="Q12" i="2"/>
  <c r="P12" i="2"/>
  <c r="K12" i="2"/>
  <c r="J12" i="2"/>
  <c r="AC11" i="2"/>
  <c r="AB11" i="2"/>
  <c r="W11" i="2"/>
  <c r="V11" i="2"/>
  <c r="Q11" i="2"/>
  <c r="P11" i="2"/>
  <c r="K11" i="2"/>
  <c r="J11" i="2"/>
  <c r="AC10" i="2"/>
  <c r="AB10" i="2"/>
  <c r="W10" i="2"/>
  <c r="V10" i="2"/>
  <c r="Q10" i="2"/>
  <c r="P10" i="2"/>
  <c r="K10" i="2"/>
  <c r="J10" i="2"/>
  <c r="AC9" i="2"/>
  <c r="AB9" i="2"/>
  <c r="W9" i="2"/>
  <c r="V9" i="2"/>
  <c r="Q9" i="2"/>
  <c r="P9" i="2"/>
  <c r="K9" i="2"/>
  <c r="J9" i="2"/>
  <c r="AC8" i="2"/>
  <c r="AB8" i="2"/>
  <c r="W8" i="2"/>
  <c r="V8" i="2"/>
  <c r="Q8" i="2"/>
  <c r="P8" i="2"/>
  <c r="K8" i="2"/>
  <c r="J8" i="2"/>
  <c r="AC7" i="2"/>
  <c r="AB7" i="2"/>
  <c r="W7" i="2"/>
  <c r="V7" i="2"/>
  <c r="Q7" i="2"/>
  <c r="P7" i="2"/>
  <c r="K7" i="2"/>
  <c r="J7" i="2"/>
  <c r="AC6" i="2"/>
  <c r="AB6" i="2"/>
  <c r="W6" i="2"/>
  <c r="V6" i="2"/>
  <c r="Q6" i="2"/>
  <c r="P6" i="2"/>
  <c r="K6" i="2"/>
  <c r="J6" i="2"/>
  <c r="AC5" i="2"/>
  <c r="AB5" i="2"/>
  <c r="W5" i="2"/>
  <c r="V5" i="2"/>
  <c r="Q5" i="2"/>
  <c r="P5" i="2"/>
  <c r="K5" i="2"/>
  <c r="J5" i="2"/>
  <c r="AC4" i="2"/>
  <c r="AB4" i="2"/>
  <c r="W4" i="2"/>
  <c r="V4" i="2"/>
  <c r="Q4" i="2"/>
  <c r="P4" i="2"/>
  <c r="K4" i="2"/>
  <c r="J4" i="2"/>
  <c r="AC3" i="2"/>
  <c r="AB3" i="2"/>
  <c r="W3" i="2"/>
  <c r="V3" i="2"/>
  <c r="Q3" i="2"/>
  <c r="P3" i="2"/>
  <c r="K3" i="2"/>
  <c r="J3" i="2"/>
</calcChain>
</file>

<file path=xl/sharedStrings.xml><?xml version="1.0" encoding="utf-8"?>
<sst xmlns="http://schemas.openxmlformats.org/spreadsheetml/2006/main" count="1681" uniqueCount="348">
  <si>
    <t>Este documento foi exportado do Numbers. Cada tabela foi convertida em uma planilha do Excel. Todos os outros objetos em cada folha do Numbers foram colocados em planilhas à parte. Por favor, preste atenção porque os cálculos de fórmulas podem ser diferentes no Excel.</t>
  </si>
  <si>
    <t>Nome da Folha do Numbers</t>
  </si>
  <si>
    <t>Nome da Tabela do Numbers</t>
  </si>
  <si>
    <t>Nome da Planilha do Excel</t>
  </si>
  <si>
    <t>Tabelas</t>
  </si>
  <si>
    <t>Tabela 1</t>
  </si>
  <si>
    <t>ILP</t>
  </si>
  <si>
    <t>LP</t>
  </si>
  <si>
    <t>MIP</t>
  </si>
  <si>
    <t>Primal Dual</t>
  </si>
  <si>
    <t>Guloso</t>
  </si>
  <si>
    <t>Input file name</t>
  </si>
  <si>
    <t>Solution cost</t>
  </si>
  <si>
    <t>Time spent</t>
  </si>
  <si>
    <t>Optimal</t>
  </si>
  <si>
    <t>Cost / ILP</t>
  </si>
  <si>
    <t>Time / ILP</t>
  </si>
  <si>
    <t>cap71.txt</t>
  </si>
  <si>
    <t>cap72.txt</t>
  </si>
  <si>
    <t>cap73.txt</t>
  </si>
  <si>
    <t>cap74.txt</t>
  </si>
  <si>
    <t>cap101.txt</t>
  </si>
  <si>
    <t>cap102.txt</t>
  </si>
  <si>
    <t>cap103.txt</t>
  </si>
  <si>
    <t>cap104.txt</t>
  </si>
  <si>
    <t>cap131.txt</t>
  </si>
  <si>
    <t>cap132.txt</t>
  </si>
  <si>
    <t>cap133.txt</t>
  </si>
  <si>
    <t>cap134.txt</t>
  </si>
  <si>
    <t>capa.txt</t>
  </si>
  <si>
    <t>capb.txt</t>
  </si>
  <si>
    <t>capc.txt</t>
  </si>
  <si>
    <t>B1.1</t>
  </si>
  <si>
    <t>B1.2</t>
  </si>
  <si>
    <t>B1.3</t>
  </si>
  <si>
    <t>B1.4</t>
  </si>
  <si>
    <t>B1.5</t>
  </si>
  <si>
    <t>B1.6</t>
  </si>
  <si>
    <t>B1.7</t>
  </si>
  <si>
    <t>B1.8</t>
  </si>
  <si>
    <t>B1.9</t>
  </si>
  <si>
    <t>B1.10</t>
  </si>
  <si>
    <t>C1.1</t>
  </si>
  <si>
    <t>C1.2</t>
  </si>
  <si>
    <t>C1.3</t>
  </si>
  <si>
    <t>C1.4</t>
  </si>
  <si>
    <t>C1.5</t>
  </si>
  <si>
    <t>C1.6</t>
  </si>
  <si>
    <t>C1.7</t>
  </si>
  <si>
    <t>C1.8</t>
  </si>
  <si>
    <t>C1.9</t>
  </si>
  <si>
    <t>C1.10</t>
  </si>
  <si>
    <t>D1.1</t>
  </si>
  <si>
    <t>D1.2</t>
  </si>
  <si>
    <t>D1.3</t>
  </si>
  <si>
    <t>D1.4</t>
  </si>
  <si>
    <t>D1.5</t>
  </si>
  <si>
    <t>D1.6</t>
  </si>
  <si>
    <t>D1.7</t>
  </si>
  <si>
    <t>D1.8</t>
  </si>
  <si>
    <t>D1.9</t>
  </si>
  <si>
    <t>D1.10</t>
  </si>
  <si>
    <t>D2.1</t>
  </si>
  <si>
    <t>D2.2</t>
  </si>
  <si>
    <t>D2.3</t>
  </si>
  <si>
    <t>D2.4</t>
  </si>
  <si>
    <t>D2.5</t>
  </si>
  <si>
    <t>D2.6</t>
  </si>
  <si>
    <t>D2.7</t>
  </si>
  <si>
    <t>D2.8</t>
  </si>
  <si>
    <t>D2.9</t>
  </si>
  <si>
    <t>D2.10</t>
  </si>
  <si>
    <t>D3.1</t>
  </si>
  <si>
    <t>D3.2</t>
  </si>
  <si>
    <t>D3.3</t>
  </si>
  <si>
    <t>D3.4</t>
  </si>
  <si>
    <t>D3.5</t>
  </si>
  <si>
    <t>D3.6</t>
  </si>
  <si>
    <t>D3.7</t>
  </si>
  <si>
    <t>D3.8</t>
  </si>
  <si>
    <t>D3.9</t>
  </si>
  <si>
    <t>D3.10</t>
  </si>
  <si>
    <t>D4.1</t>
  </si>
  <si>
    <t>D4.2</t>
  </si>
  <si>
    <t>D4.3</t>
  </si>
  <si>
    <t>D4.4</t>
  </si>
  <si>
    <t>D4.5</t>
  </si>
  <si>
    <t>D4.6</t>
  </si>
  <si>
    <t>D4.7</t>
  </si>
  <si>
    <t>D4.8</t>
  </si>
  <si>
    <t>D4.9</t>
  </si>
  <si>
    <t>D4.10</t>
  </si>
  <si>
    <t>D5.1</t>
  </si>
  <si>
    <t>D5.2</t>
  </si>
  <si>
    <t>D5.3</t>
  </si>
  <si>
    <t>D5.4</t>
  </si>
  <si>
    <t>D5.5</t>
  </si>
  <si>
    <t>D5.6</t>
  </si>
  <si>
    <t>D5.7</t>
  </si>
  <si>
    <t>D5.8</t>
  </si>
  <si>
    <t>D5.9</t>
  </si>
  <si>
    <t>D5.10</t>
  </si>
  <si>
    <t>D6.1</t>
  </si>
  <si>
    <t>D6.2</t>
  </si>
  <si>
    <t>D6.3</t>
  </si>
  <si>
    <t>D6.4</t>
  </si>
  <si>
    <t>D6.5</t>
  </si>
  <si>
    <t>D6.6</t>
  </si>
  <si>
    <t>D6.7</t>
  </si>
  <si>
    <t>D6.8</t>
  </si>
  <si>
    <t>D6.9</t>
  </si>
  <si>
    <t>D6.10</t>
  </si>
  <si>
    <t>D7.1</t>
  </si>
  <si>
    <t>D7.2</t>
  </si>
  <si>
    <t>D7.3</t>
  </si>
  <si>
    <t>D7.4</t>
  </si>
  <si>
    <t>D7.5</t>
  </si>
  <si>
    <t>D7.6</t>
  </si>
  <si>
    <t>D7.7</t>
  </si>
  <si>
    <t>D7.8</t>
  </si>
  <si>
    <t>D7.9</t>
  </si>
  <si>
    <t>D7.10</t>
  </si>
  <si>
    <t>D8.1</t>
  </si>
  <si>
    <t>D8.2</t>
  </si>
  <si>
    <t>D8.3</t>
  </si>
  <si>
    <t>D8.4</t>
  </si>
  <si>
    <t>D8.5</t>
  </si>
  <si>
    <t>D8.6</t>
  </si>
  <si>
    <t>D8.7</t>
  </si>
  <si>
    <t>D8.8</t>
  </si>
  <si>
    <t>D8.9</t>
  </si>
  <si>
    <t>D8.10</t>
  </si>
  <si>
    <t>D9.1</t>
  </si>
  <si>
    <t>D9.2</t>
  </si>
  <si>
    <t>D9.3</t>
  </si>
  <si>
    <t>D9.4</t>
  </si>
  <si>
    <t>D9.5</t>
  </si>
  <si>
    <t>D9.6</t>
  </si>
  <si>
    <t>D9.7</t>
  </si>
  <si>
    <t>D9.8</t>
  </si>
  <si>
    <t>D9.9</t>
  </si>
  <si>
    <t>D9.10</t>
  </si>
  <si>
    <t>D10.1</t>
  </si>
  <si>
    <t>D10.2</t>
  </si>
  <si>
    <t>D10.3</t>
  </si>
  <si>
    <t>D10.4</t>
  </si>
  <si>
    <t>D10.5</t>
  </si>
  <si>
    <t>D10.6</t>
  </si>
  <si>
    <t>D10.7</t>
  </si>
  <si>
    <t>D10.8</t>
  </si>
  <si>
    <t>D10.9</t>
  </si>
  <si>
    <t>D10.10</t>
  </si>
  <si>
    <t>E1.1</t>
  </si>
  <si>
    <t>E1.2</t>
  </si>
  <si>
    <t>E1.3</t>
  </si>
  <si>
    <t>E1.4</t>
  </si>
  <si>
    <t>E1.5</t>
  </si>
  <si>
    <t>E1.6</t>
  </si>
  <si>
    <t>E1.7</t>
  </si>
  <si>
    <t>E1.8</t>
  </si>
  <si>
    <t>E1.9</t>
  </si>
  <si>
    <t>E1.10</t>
  </si>
  <si>
    <t>E2.1</t>
  </si>
  <si>
    <t>E2.2</t>
  </si>
  <si>
    <t>E2.3</t>
  </si>
  <si>
    <t>E2.4</t>
  </si>
  <si>
    <t>E2.5</t>
  </si>
  <si>
    <t>E2.6</t>
  </si>
  <si>
    <t>E2.7</t>
  </si>
  <si>
    <t>E2.8</t>
  </si>
  <si>
    <t>E2.9</t>
  </si>
  <si>
    <t>E2.10</t>
  </si>
  <si>
    <t>E3.1</t>
  </si>
  <si>
    <t>E3.2</t>
  </si>
  <si>
    <t>E3.3</t>
  </si>
  <si>
    <t>E3.4</t>
  </si>
  <si>
    <t>E3.5</t>
  </si>
  <si>
    <t>E3.6</t>
  </si>
  <si>
    <t>E3.7</t>
  </si>
  <si>
    <t>E3.8</t>
  </si>
  <si>
    <t>E3.9</t>
  </si>
  <si>
    <t>E3.10</t>
  </si>
  <si>
    <t>E4.1</t>
  </si>
  <si>
    <t>E4.2</t>
  </si>
  <si>
    <t>E4.3</t>
  </si>
  <si>
    <t>E4.4</t>
  </si>
  <si>
    <t>E4.5</t>
  </si>
  <si>
    <t>E4.6</t>
  </si>
  <si>
    <t>E4.7</t>
  </si>
  <si>
    <t>E4.8</t>
  </si>
  <si>
    <t>E4.9</t>
  </si>
  <si>
    <t>E4.10</t>
  </si>
  <si>
    <t>E5.1</t>
  </si>
  <si>
    <t>E5.2</t>
  </si>
  <si>
    <t>E5.3</t>
  </si>
  <si>
    <t>E5.4</t>
  </si>
  <si>
    <t>E5.5</t>
  </si>
  <si>
    <t>E5.6</t>
  </si>
  <si>
    <t>E5.7</t>
  </si>
  <si>
    <t>E5.8</t>
  </si>
  <si>
    <t>E5.9</t>
  </si>
  <si>
    <t>E5.10</t>
  </si>
  <si>
    <t>E6.1</t>
  </si>
  <si>
    <t>E6.2</t>
  </si>
  <si>
    <t>E6.3</t>
  </si>
  <si>
    <t>E6.4</t>
  </si>
  <si>
    <t>E6.5</t>
  </si>
  <si>
    <t>E6.6</t>
  </si>
  <si>
    <t>E6.7</t>
  </si>
  <si>
    <t>E6.8</t>
  </si>
  <si>
    <t>E6.9</t>
  </si>
  <si>
    <t>E6.10</t>
  </si>
  <si>
    <t>E7.1</t>
  </si>
  <si>
    <t>E7.2</t>
  </si>
  <si>
    <t>E7.3</t>
  </si>
  <si>
    <t>E7.4</t>
  </si>
  <si>
    <t>E7.5</t>
  </si>
  <si>
    <t>E7.6</t>
  </si>
  <si>
    <t>E7.7</t>
  </si>
  <si>
    <t>E7.8</t>
  </si>
  <si>
    <t>E7.9</t>
  </si>
  <si>
    <t>E7.10</t>
  </si>
  <si>
    <t>E8.1</t>
  </si>
  <si>
    <t>E8.2</t>
  </si>
  <si>
    <t>E8.3</t>
  </si>
  <si>
    <t>E8.4</t>
  </si>
  <si>
    <t>E8.5</t>
  </si>
  <si>
    <t>E8.6</t>
  </si>
  <si>
    <t>E8.7</t>
  </si>
  <si>
    <t>E8.8</t>
  </si>
  <si>
    <t>E8.9</t>
  </si>
  <si>
    <t>E8.10</t>
  </si>
  <si>
    <t>E9.1</t>
  </si>
  <si>
    <t>E9.2</t>
  </si>
  <si>
    <t>E9.3</t>
  </si>
  <si>
    <t>E9.4</t>
  </si>
  <si>
    <t>E9.5</t>
  </si>
  <si>
    <t>E9.6</t>
  </si>
  <si>
    <t>E9.7</t>
  </si>
  <si>
    <t>E9.8</t>
  </si>
  <si>
    <t>E9.9</t>
  </si>
  <si>
    <t>E9.10</t>
  </si>
  <si>
    <t>E10.1</t>
  </si>
  <si>
    <t>E10.2</t>
  </si>
  <si>
    <t>E10.3</t>
  </si>
  <si>
    <t>E10.4</t>
  </si>
  <si>
    <t>E10.5</t>
  </si>
  <si>
    <t>E10.6</t>
  </si>
  <si>
    <t>E10.7</t>
  </si>
  <si>
    <t>E10.8</t>
  </si>
  <si>
    <t>E10.9</t>
  </si>
  <si>
    <t>E10.10</t>
  </si>
  <si>
    <t>ga250a-1</t>
  </si>
  <si>
    <t>ga250a-2</t>
  </si>
  <si>
    <t>ga250a-3</t>
  </si>
  <si>
    <t>ga250a-4</t>
  </si>
  <si>
    <t>ga250a-5</t>
  </si>
  <si>
    <t>ga250b-1</t>
  </si>
  <si>
    <t>ga250b-2</t>
  </si>
  <si>
    <t>ga250b-3</t>
  </si>
  <si>
    <t>ga250b-4</t>
  </si>
  <si>
    <t>ga250b-5</t>
  </si>
  <si>
    <t>ga250c-1</t>
  </si>
  <si>
    <t>ga250c-2</t>
  </si>
  <si>
    <t>ga250c-3</t>
  </si>
  <si>
    <t>ga250c-4</t>
  </si>
  <si>
    <t>ga250c-5</t>
  </si>
  <si>
    <t>ga500a-1</t>
  </si>
  <si>
    <t>ga500a-2</t>
  </si>
  <si>
    <t>ga500a-3</t>
  </si>
  <si>
    <t>ga500a-4</t>
  </si>
  <si>
    <t>ga500a-5</t>
  </si>
  <si>
    <t>ga500b-1</t>
  </si>
  <si>
    <t>ga500b-2</t>
  </si>
  <si>
    <t>ga500b-3</t>
  </si>
  <si>
    <t>ga500b-4</t>
  </si>
  <si>
    <t>ga500b-5</t>
  </si>
  <si>
    <t>ga500c-1</t>
  </si>
  <si>
    <t>ga500c-2</t>
  </si>
  <si>
    <t>ga500c-3</t>
  </si>
  <si>
    <t>ga500c-4</t>
  </si>
  <si>
    <t>ga500c-5</t>
  </si>
  <si>
    <t>ga750a-1</t>
  </si>
  <si>
    <t>ga750a-2</t>
  </si>
  <si>
    <t>ga750a-3</t>
  </si>
  <si>
    <t>ga750a-4</t>
  </si>
  <si>
    <t>ga750a-5</t>
  </si>
  <si>
    <t>ga750b-1</t>
  </si>
  <si>
    <t>ga750b-2</t>
  </si>
  <si>
    <t>ga750b-3</t>
  </si>
  <si>
    <t>ga750b-4</t>
  </si>
  <si>
    <t>ga750b-5</t>
  </si>
  <si>
    <t>ga750c-1</t>
  </si>
  <si>
    <t>ga750c-2</t>
  </si>
  <si>
    <t>ga750c-3</t>
  </si>
  <si>
    <t>ga750c-4</t>
  </si>
  <si>
    <t>ga750c-5</t>
  </si>
  <si>
    <t>gs250a-1</t>
  </si>
  <si>
    <t>gs250a-2</t>
  </si>
  <si>
    <t>gs250a-3</t>
  </si>
  <si>
    <t>gs250a-4</t>
  </si>
  <si>
    <t>gs250a-5</t>
  </si>
  <si>
    <t>gs250b-1</t>
  </si>
  <si>
    <t>gs250b-2</t>
  </si>
  <si>
    <t>gs250b-3</t>
  </si>
  <si>
    <t>gs250b-4</t>
  </si>
  <si>
    <t>gs250b-5</t>
  </si>
  <si>
    <t>gs250c-1</t>
  </si>
  <si>
    <t>gs250c-2</t>
  </si>
  <si>
    <t>gs250c-3</t>
  </si>
  <si>
    <t>gs250c-4</t>
  </si>
  <si>
    <t>gs250c-5</t>
  </si>
  <si>
    <t>gs500a-1</t>
  </si>
  <si>
    <t>gs500a-2</t>
  </si>
  <si>
    <t>gs500a-3</t>
  </si>
  <si>
    <t>gs500a-4</t>
  </si>
  <si>
    <t>gs500a-5</t>
  </si>
  <si>
    <t>gs500b-1</t>
  </si>
  <si>
    <t>gs500b-2</t>
  </si>
  <si>
    <t>gs500b-3</t>
  </si>
  <si>
    <t>gs500b-4</t>
  </si>
  <si>
    <t>gs500b-5</t>
  </si>
  <si>
    <t>gs500c-1</t>
  </si>
  <si>
    <t>gs500c-2</t>
  </si>
  <si>
    <t>gs500c-3</t>
  </si>
  <si>
    <t>gs500c-4</t>
  </si>
  <si>
    <t>gs500c-5</t>
  </si>
  <si>
    <t>gs750a-1</t>
  </si>
  <si>
    <t>gs750a-2</t>
  </si>
  <si>
    <t>gs750a-3</t>
  </si>
  <si>
    <t>gs750a-4</t>
  </si>
  <si>
    <t>gs750a-5</t>
  </si>
  <si>
    <t>gs750b-1</t>
  </si>
  <si>
    <t>gs750b-2</t>
  </si>
  <si>
    <t>gs750b-3</t>
  </si>
  <si>
    <t>gs750b-4</t>
  </si>
  <si>
    <t>gs750b-5</t>
  </si>
  <si>
    <t>gs750c-1</t>
  </si>
  <si>
    <t>gs750c-2</t>
  </si>
  <si>
    <t>gs750c-3</t>
  </si>
  <si>
    <t>gs750c-4</t>
  </si>
  <si>
    <t>gs750c-5</t>
  </si>
  <si>
    <t>total time spent (seconds)</t>
  </si>
  <si>
    <t>total time spent (minutes)</t>
  </si>
  <si>
    <t>total time spent (hours)</t>
  </si>
  <si>
    <t>Graficos</t>
  </si>
  <si>
    <t>Gráficos comparando com o valor ótimo inteiro</t>
  </si>
  <si>
    <t xml:space="preserve">Graficos - Gráficos comparando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</si>
</sst>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indexed="8"/>
      <name val="Calibri"/>
    </font>
    <font>
      <sz val="14"/>
      <color indexed="8"/>
      <name val="Calibri"/>
    </font>
    <font>
      <u/>
      <sz val="12"/>
      <color indexed="11"/>
      <name val="Calibri"/>
    </font>
    <font>
      <sz val="15"/>
      <color indexed="8"/>
      <name val="Calibri"/>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s>
  <borders count="24">
    <border>
      <left/>
      <right/>
      <top/>
      <bottom/>
      <diagonal/>
    </border>
    <border>
      <left style="thin">
        <color indexed="8"/>
      </left>
      <right/>
      <top style="thin">
        <color indexed="8"/>
      </top>
      <bottom style="thin">
        <color indexed="8"/>
      </bottom>
      <diagonal/>
    </border>
    <border>
      <left/>
      <right style="thin">
        <color indexed="13"/>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
      <left style="thin">
        <color indexed="8"/>
      </left>
      <right style="thin">
        <color indexed="8"/>
      </right>
      <top style="thin">
        <color indexed="13"/>
      </top>
      <bottom/>
      <diagonal/>
    </border>
    <border>
      <left style="thin">
        <color indexed="8"/>
      </left>
      <right style="thin">
        <color indexed="13"/>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13"/>
      </top>
      <bottom style="thin">
        <color indexed="13"/>
      </bottom>
      <diagonal/>
    </border>
    <border>
      <left style="thin">
        <color indexed="8"/>
      </left>
      <right style="thin">
        <color indexed="8"/>
      </right>
      <top/>
      <bottom/>
      <diagonal/>
    </border>
    <border>
      <left style="thin">
        <color indexed="8"/>
      </left>
      <right style="thin">
        <color indexed="8"/>
      </right>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8"/>
      </bottom>
      <diagonal/>
    </border>
    <border>
      <left style="thin">
        <color indexed="13"/>
      </left>
      <right style="thin">
        <color indexed="13"/>
      </right>
      <top style="thin">
        <color indexed="13"/>
      </top>
      <bottom style="thin">
        <color indexed="20"/>
      </bottom>
      <diagonal/>
    </border>
    <border>
      <left/>
      <right style="thin">
        <color indexed="8"/>
      </right>
      <top style="thin">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13"/>
      </left>
      <right style="thin">
        <color indexed="8"/>
      </right>
      <top style="thin">
        <color indexed="13"/>
      </top>
      <bottom style="thin">
        <color indexed="13"/>
      </bottom>
      <diagonal/>
    </border>
    <border>
      <left style="thin">
        <color indexed="8"/>
      </left>
      <right style="thin">
        <color indexed="20"/>
      </right>
      <top style="thin">
        <color indexed="20"/>
      </top>
      <bottom style="thin">
        <color indexed="20"/>
      </bottom>
      <diagonal/>
    </border>
    <border>
      <left style="thin">
        <color indexed="20"/>
      </left>
      <right style="thin">
        <color indexed="20"/>
      </right>
      <top style="thin">
        <color indexed="20"/>
      </top>
      <bottom style="thin">
        <color indexed="20"/>
      </bottom>
      <diagonal/>
    </border>
    <border>
      <left style="thin">
        <color indexed="13"/>
      </left>
      <right style="thin">
        <color indexed="13"/>
      </right>
      <top style="thin">
        <color indexed="20"/>
      </top>
      <bottom style="thin">
        <color indexed="13"/>
      </bottom>
      <diagonal/>
    </border>
    <border>
      <left style="thin">
        <color indexed="21"/>
      </left>
      <right style="thin">
        <color indexed="22"/>
      </right>
      <top style="thin">
        <color indexed="21"/>
      </top>
      <bottom style="thin">
        <color indexed="21"/>
      </bottom>
      <diagonal/>
    </border>
    <border>
      <left style="thin">
        <color indexed="22"/>
      </left>
      <right style="thin">
        <color indexed="21"/>
      </right>
      <top style="thin">
        <color indexed="21"/>
      </top>
      <bottom style="thin">
        <color indexed="21"/>
      </bottom>
      <diagonal/>
    </border>
    <border>
      <left style="thin">
        <color indexed="21"/>
      </left>
      <right style="thin">
        <color indexed="21"/>
      </right>
      <top style="thin">
        <color indexed="21"/>
      </top>
      <bottom style="thin">
        <color indexed="21"/>
      </bottom>
      <diagonal/>
    </border>
  </borders>
  <cellStyleXfs count="1">
    <xf numFmtId="0" fontId="0" fillId="0" borderId="0" applyNumberFormat="0" applyFill="0" applyBorder="0" applyProtection="0"/>
  </cellStyleXfs>
  <cellXfs count="44">
    <xf numFmtId="0" fontId="0" fillId="0" borderId="0" xfId="0" applyFont="1" applyAlignment="1"/>
    <xf numFmtId="0" fontId="1" fillId="0" borderId="0" xfId="0" applyFont="1" applyAlignment="1">
      <alignment horizontal="left"/>
    </xf>
    <xf numFmtId="0" fontId="0" fillId="2" borderId="0" xfId="0" applyFont="1" applyFill="1" applyAlignment="1">
      <alignment horizontal="left"/>
    </xf>
    <xf numFmtId="0" fontId="0" fillId="3" borderId="0" xfId="0" applyFont="1" applyFill="1" applyAlignment="1">
      <alignment horizontal="left"/>
    </xf>
    <xf numFmtId="0" fontId="2" fillId="3" borderId="0" xfId="0" applyFont="1" applyFill="1" applyAlignment="1">
      <alignment horizontal="left"/>
    </xf>
    <xf numFmtId="0" fontId="0" fillId="0" borderId="0" xfId="0" applyNumberFormat="1" applyFont="1" applyAlignment="1"/>
    <xf numFmtId="0" fontId="0" fillId="0" borderId="5" xfId="0" applyFont="1" applyBorder="1" applyAlignment="1"/>
    <xf numFmtId="0" fontId="0" fillId="0" borderId="5" xfId="0" applyFont="1" applyBorder="1" applyAlignment="1">
      <alignment horizontal="center"/>
    </xf>
    <xf numFmtId="49" fontId="0" fillId="4" borderId="7" xfId="0" applyNumberFormat="1" applyFont="1" applyFill="1" applyBorder="1" applyAlignment="1">
      <alignment horizontal="center"/>
    </xf>
    <xf numFmtId="0" fontId="0" fillId="0" borderId="8" xfId="0" applyFont="1" applyBorder="1" applyAlignment="1"/>
    <xf numFmtId="0" fontId="0" fillId="0" borderId="9" xfId="0" applyFont="1" applyBorder="1" applyAlignment="1">
      <alignment horizontal="center"/>
    </xf>
    <xf numFmtId="49" fontId="0" fillId="5" borderId="7" xfId="0" applyNumberFormat="1" applyFont="1" applyFill="1" applyBorder="1" applyAlignment="1"/>
    <xf numFmtId="0" fontId="0" fillId="0" borderId="7" xfId="0" applyNumberFormat="1" applyFont="1" applyBorder="1" applyAlignment="1"/>
    <xf numFmtId="0" fontId="0" fillId="0" borderId="10" xfId="0" applyFont="1" applyBorder="1" applyAlignment="1"/>
    <xf numFmtId="49" fontId="0" fillId="0" borderId="7" xfId="0" applyNumberFormat="1" applyFont="1" applyBorder="1" applyAlignment="1"/>
    <xf numFmtId="2" fontId="0" fillId="0" borderId="7" xfId="0" applyNumberFormat="1" applyFont="1" applyBorder="1" applyAlignment="1"/>
    <xf numFmtId="49" fontId="0" fillId="0" borderId="7" xfId="0" applyNumberFormat="1" applyFont="1" applyBorder="1" applyAlignment="1">
      <alignment horizontal="left" vertical="center" readingOrder="1"/>
    </xf>
    <xf numFmtId="0" fontId="0" fillId="0" borderId="7" xfId="0" applyNumberFormat="1" applyFont="1" applyBorder="1" applyAlignment="1">
      <alignment vertical="center" readingOrder="1"/>
    </xf>
    <xf numFmtId="2" fontId="0" fillId="0" borderId="7" xfId="0" applyNumberFormat="1" applyFont="1" applyBorder="1" applyAlignment="1">
      <alignment vertical="center" readingOrder="1"/>
    </xf>
    <xf numFmtId="0" fontId="0" fillId="0" borderId="11" xfId="0" applyFont="1" applyBorder="1" applyAlignment="1"/>
    <xf numFmtId="0" fontId="0" fillId="0" borderId="12" xfId="0" applyFont="1" applyBorder="1" applyAlignment="1"/>
    <xf numFmtId="0" fontId="0" fillId="0" borderId="13" xfId="0" applyFont="1" applyBorder="1" applyAlignment="1"/>
    <xf numFmtId="0" fontId="0" fillId="0" borderId="14" xfId="0" applyFont="1" applyBorder="1" applyAlignment="1"/>
    <xf numFmtId="0" fontId="0" fillId="0" borderId="16" xfId="0" applyFont="1" applyBorder="1" applyAlignment="1"/>
    <xf numFmtId="0" fontId="0" fillId="0" borderId="17" xfId="0" applyFont="1" applyBorder="1" applyAlignment="1"/>
    <xf numFmtId="0" fontId="0" fillId="0" borderId="18" xfId="0" applyFont="1" applyBorder="1" applyAlignment="1"/>
    <xf numFmtId="0" fontId="0" fillId="0" borderId="19" xfId="0" applyFont="1" applyBorder="1" applyAlignment="1"/>
    <xf numFmtId="0" fontId="0" fillId="0" borderId="20" xfId="0" applyFont="1" applyBorder="1" applyAlignment="1"/>
    <xf numFmtId="0" fontId="0" fillId="0" borderId="0" xfId="0" applyNumberFormat="1" applyFont="1" applyAlignment="1"/>
    <xf numFmtId="0" fontId="0" fillId="0" borderId="21" xfId="0" applyFont="1" applyBorder="1" applyAlignment="1"/>
    <xf numFmtId="0" fontId="0" fillId="0" borderId="22" xfId="0" applyFont="1" applyBorder="1" applyAlignment="1"/>
    <xf numFmtId="0" fontId="0" fillId="0" borderId="23" xfId="0" applyFont="1" applyBorder="1" applyAlignment="1"/>
    <xf numFmtId="0" fontId="0" fillId="0" borderId="0" xfId="0" applyFont="1" applyAlignment="1">
      <alignment horizontal="left" wrapText="1"/>
    </xf>
    <xf numFmtId="0" fontId="0" fillId="0" borderId="0" xfId="0" applyFont="1" applyAlignment="1"/>
    <xf numFmtId="49" fontId="0" fillId="4" borderId="1" xfId="0" applyNumberFormat="1" applyFont="1" applyFill="1" applyBorder="1" applyAlignment="1">
      <alignment horizontal="right"/>
    </xf>
    <xf numFmtId="0" fontId="0" fillId="0" borderId="15" xfId="0" applyFont="1" applyBorder="1" applyAlignment="1"/>
    <xf numFmtId="49" fontId="0" fillId="4" borderId="7" xfId="0" applyNumberFormat="1" applyFont="1" applyFill="1" applyBorder="1" applyAlignment="1">
      <alignment horizontal="center"/>
    </xf>
    <xf numFmtId="0" fontId="0" fillId="0" borderId="7" xfId="0" applyFont="1" applyBorder="1" applyAlignment="1"/>
    <xf numFmtId="49" fontId="0" fillId="4" borderId="6" xfId="0" applyNumberFormat="1" applyFont="1" applyFill="1" applyBorder="1" applyAlignment="1">
      <alignment horizontal="center"/>
    </xf>
    <xf numFmtId="0" fontId="0" fillId="0" borderId="3" xfId="0" applyFont="1" applyBorder="1" applyAlignment="1"/>
    <xf numFmtId="0" fontId="0" fillId="0" borderId="4" xfId="0" applyFont="1" applyBorder="1" applyAlignment="1"/>
    <xf numFmtId="49" fontId="0" fillId="4" borderId="1" xfId="0" applyNumberFormat="1" applyFont="1" applyFill="1" applyBorder="1" applyAlignment="1">
      <alignment horizontal="center"/>
    </xf>
    <xf numFmtId="0" fontId="0" fillId="0" borderId="2" xfId="0" applyFont="1" applyBorder="1" applyAlignment="1"/>
    <xf numFmtId="0" fontId="3" fillId="0" borderId="0" xfId="0" applyFont="1" applyAlignment="1">
      <alignment horizontal="center" vertical="center"/>
    </xf>
  </cellXfs>
  <cellStyles count="1">
    <cellStyle name="Normal" xfId="0" builtinId="0"/>
  </cellStyles>
  <dxfs count="18">
    <dxf>
      <font>
        <color rgb="FF000000"/>
      </font>
      <fill>
        <patternFill patternType="solid">
          <fgColor indexed="15"/>
          <bgColor indexed="19"/>
        </patternFill>
      </fill>
    </dxf>
    <dxf>
      <font>
        <color rgb="FF000000"/>
      </font>
      <fill>
        <patternFill patternType="solid">
          <fgColor indexed="15"/>
          <bgColor indexed="17"/>
        </patternFill>
      </fill>
    </dxf>
    <dxf>
      <font>
        <color rgb="FF000000"/>
      </font>
      <fill>
        <patternFill patternType="solid">
          <fgColor indexed="15"/>
          <bgColor indexed="18"/>
        </patternFill>
      </fill>
    </dxf>
    <dxf>
      <font>
        <color rgb="FF000000"/>
      </font>
      <fill>
        <patternFill patternType="solid">
          <fgColor indexed="15"/>
          <bgColor indexed="16"/>
        </patternFill>
      </fill>
    </dxf>
    <dxf>
      <font>
        <color rgb="FF000000"/>
      </font>
      <fill>
        <patternFill patternType="solid">
          <fgColor indexed="15"/>
          <bgColor indexed="19"/>
        </patternFill>
      </fill>
    </dxf>
    <dxf>
      <font>
        <color rgb="FF000000"/>
      </font>
      <fill>
        <patternFill patternType="solid">
          <fgColor indexed="15"/>
          <bgColor indexed="17"/>
        </patternFill>
      </fill>
    </dxf>
    <dxf>
      <font>
        <color rgb="FF000000"/>
      </font>
      <fill>
        <patternFill patternType="solid">
          <fgColor indexed="15"/>
          <bgColor indexed="18"/>
        </patternFill>
      </fill>
    </dxf>
    <dxf>
      <font>
        <color rgb="FF000000"/>
      </font>
      <fill>
        <patternFill patternType="solid">
          <fgColor indexed="15"/>
          <bgColor indexed="16"/>
        </patternFill>
      </fill>
    </dxf>
    <dxf>
      <font>
        <color rgb="FF000000"/>
      </font>
      <fill>
        <patternFill patternType="solid">
          <fgColor indexed="15"/>
          <bgColor indexed="18"/>
        </patternFill>
      </fill>
    </dxf>
    <dxf>
      <font>
        <color rgb="FF000000"/>
      </font>
      <fill>
        <patternFill patternType="solid">
          <fgColor indexed="15"/>
          <bgColor indexed="17"/>
        </patternFill>
      </fill>
    </dxf>
    <dxf>
      <font>
        <color rgb="FF000000"/>
      </font>
      <fill>
        <patternFill patternType="solid">
          <fgColor indexed="15"/>
          <bgColor indexed="16"/>
        </patternFill>
      </fill>
    </dxf>
    <dxf>
      <font>
        <color rgb="FF000000"/>
      </font>
      <fill>
        <patternFill patternType="solid">
          <fgColor indexed="15"/>
          <bgColor indexed="17"/>
        </patternFill>
      </fill>
    </dxf>
    <dxf>
      <font>
        <color rgb="FF000000"/>
      </font>
      <fill>
        <patternFill patternType="solid">
          <fgColor indexed="15"/>
          <bgColor indexed="16"/>
        </patternFill>
      </fill>
    </dxf>
    <dxf>
      <font>
        <color rgb="FF000000"/>
      </font>
      <fill>
        <patternFill patternType="solid">
          <fgColor indexed="15"/>
          <bgColor indexed="17"/>
        </patternFill>
      </fill>
    </dxf>
    <dxf>
      <font>
        <color rgb="FF000000"/>
      </font>
      <fill>
        <patternFill patternType="solid">
          <fgColor indexed="15"/>
          <bgColor indexed="18"/>
        </patternFill>
      </fill>
    </dxf>
    <dxf>
      <font>
        <color rgb="FF000000"/>
      </font>
      <fill>
        <patternFill patternType="solid">
          <fgColor indexed="15"/>
          <bgColor indexed="16"/>
        </patternFill>
      </fill>
    </dxf>
    <dxf>
      <font>
        <color rgb="FF000000"/>
      </font>
      <fill>
        <patternFill patternType="solid">
          <fgColor indexed="15"/>
          <bgColor indexed="17"/>
        </patternFill>
      </fill>
    </dxf>
    <dxf>
      <font>
        <color rgb="FF000000"/>
      </font>
      <fill>
        <patternFill patternType="solid">
          <fgColor indexed="15"/>
          <bgColor indexed="16"/>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00"/>
      <rgbColor rgb="FFAAAAAA"/>
      <rgbColor rgb="FFCFE2F3"/>
      <rgbColor rgb="00000000"/>
      <rgbColor rgb="E5AFE489"/>
      <rgbColor rgb="E5FF9781"/>
      <rgbColor rgb="E5FFFC98"/>
      <rgbColor rgb="E588CCFF"/>
      <rgbColor rgb="FFA7A7A7"/>
      <rgbColor rgb="FFA5A5A5"/>
      <rgbColor rgb="FF3F3F3F"/>
      <rgbColor rgb="FFFFFFFF"/>
      <rgbColor rgb="FF878787"/>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c:style val="18"/>
  <c:chart>
    <c:title>
      <c:tx>
        <c:rich>
          <a:bodyPr rot="0"/>
          <a:lstStyle/>
          <a:p>
            <a:pPr>
              <a:defRPr sz="1800" b="0" i="0" u="none" strike="noStrike">
                <a:solidFill>
                  <a:srgbClr val="000000"/>
                </a:solidFill>
                <a:latin typeface="Calibri"/>
              </a:defRPr>
            </a:pPr>
            <a:r>
              <a:rPr lang="pt-BR" sz="1800" b="0" i="0" u="none" strike="noStrike">
                <a:solidFill>
                  <a:srgbClr val="000000"/>
                </a:solidFill>
                <a:latin typeface="Calibri"/>
              </a:rPr>
              <a:t>LP / ILP</a:t>
            </a:r>
          </a:p>
        </c:rich>
      </c:tx>
      <c:layout>
        <c:manualLayout>
          <c:xMode val="edge"/>
          <c:yMode val="edge"/>
          <c:x val="0.428949"/>
          <c:y val="0.0"/>
          <c:w val="0.142102"/>
          <c:h val="0.136657"/>
        </c:manualLayout>
      </c:layout>
      <c:overlay val="1"/>
      <c:spPr>
        <a:noFill/>
        <a:effectLst/>
      </c:spPr>
    </c:title>
    <c:autoTitleDeleted val="0"/>
    <c:plotArea>
      <c:layout>
        <c:manualLayout>
          <c:layoutTarget val="inner"/>
          <c:xMode val="edge"/>
          <c:yMode val="edge"/>
          <c:x val="0.170794"/>
          <c:y val="0.136657"/>
          <c:w val="0.820827"/>
          <c:h val="0.711094"/>
        </c:manualLayout>
      </c:layout>
      <c:lineChart>
        <c:grouping val="standard"/>
        <c:varyColors val="0"/>
        <c:ser>
          <c:idx val="0"/>
          <c:order val="0"/>
          <c:tx>
            <c:v>Cost</c:v>
          </c:tx>
          <c:spPr>
            <a:ln w="31750" cap="flat">
              <a:solidFill>
                <a:schemeClr val="accent1"/>
              </a:solidFill>
              <a:prstDash val="solid"/>
              <a:miter lim="800000"/>
            </a:ln>
            <a:effectLst/>
          </c:spPr>
          <c:marker>
            <c:symbol val="circle"/>
            <c:size val="6"/>
            <c:spPr>
              <a:solidFill>
                <a:schemeClr val="accent1"/>
              </a:solidFill>
              <a:ln w="6350" cap="flat">
                <a:solidFill>
                  <a:schemeClr val="accent1"/>
                </a:solidFill>
                <a:prstDash val="solid"/>
                <a:miter lim="800000"/>
              </a:ln>
              <a:effectLst/>
            </c:spPr>
          </c:marker>
          <c:cat>
            <c:strLit>
              <c:ptCount val="325"/>
              <c:pt idx="0">
                <c:v>Sem Título 1</c:v>
              </c:pt>
              <c:pt idx="1">
                <c:v>Sem Título 2</c:v>
              </c:pt>
              <c:pt idx="2">
                <c:v>Sem Título 3</c:v>
              </c:pt>
              <c:pt idx="3">
                <c:v>Sem Título 4</c:v>
              </c:pt>
              <c:pt idx="4">
                <c:v>Sem Título 5</c:v>
              </c:pt>
              <c:pt idx="5">
                <c:v>Sem Título 6</c:v>
              </c:pt>
              <c:pt idx="6">
                <c:v>Sem Título 7</c:v>
              </c:pt>
              <c:pt idx="7">
                <c:v>Sem Título 8</c:v>
              </c:pt>
              <c:pt idx="8">
                <c:v>Sem Título 9</c:v>
              </c:pt>
              <c:pt idx="9">
                <c:v>Sem Título 10</c:v>
              </c:pt>
              <c:pt idx="10">
                <c:v>Sem Título 11</c:v>
              </c:pt>
              <c:pt idx="11">
                <c:v>Sem Título 12</c:v>
              </c:pt>
              <c:pt idx="12">
                <c:v>Sem Título 13</c:v>
              </c:pt>
              <c:pt idx="13">
                <c:v>Sem Título 14</c:v>
              </c:pt>
              <c:pt idx="14">
                <c:v>Sem Título 15</c:v>
              </c:pt>
              <c:pt idx="15">
                <c:v>Sem Título 16</c:v>
              </c:pt>
              <c:pt idx="16">
                <c:v>Sem Título 17</c:v>
              </c:pt>
              <c:pt idx="17">
                <c:v>Sem Título 18</c:v>
              </c:pt>
              <c:pt idx="18">
                <c:v>Sem Título 19</c:v>
              </c:pt>
              <c:pt idx="19">
                <c:v>Sem Título 20</c:v>
              </c:pt>
              <c:pt idx="20">
                <c:v>Sem Título 21</c:v>
              </c:pt>
              <c:pt idx="21">
                <c:v>Sem Título 22</c:v>
              </c:pt>
              <c:pt idx="22">
                <c:v>Sem Título 23</c:v>
              </c:pt>
              <c:pt idx="23">
                <c:v>Sem Título 24</c:v>
              </c:pt>
              <c:pt idx="24">
                <c:v>Sem Título 25</c:v>
              </c:pt>
              <c:pt idx="25">
                <c:v>Sem Título 26</c:v>
              </c:pt>
              <c:pt idx="26">
                <c:v>Sem Título 27</c:v>
              </c:pt>
              <c:pt idx="27">
                <c:v>Sem Título 28</c:v>
              </c:pt>
              <c:pt idx="28">
                <c:v>Sem Título 29</c:v>
              </c:pt>
              <c:pt idx="29">
                <c:v>Sem Título 30</c:v>
              </c:pt>
              <c:pt idx="30">
                <c:v>Sem Título 31</c:v>
              </c:pt>
              <c:pt idx="31">
                <c:v>Sem Título 32</c:v>
              </c:pt>
              <c:pt idx="32">
                <c:v>Sem Título 33</c:v>
              </c:pt>
              <c:pt idx="33">
                <c:v>Sem Título 34</c:v>
              </c:pt>
              <c:pt idx="34">
                <c:v>Sem Título 35</c:v>
              </c:pt>
              <c:pt idx="35">
                <c:v>Sem Título 36</c:v>
              </c:pt>
              <c:pt idx="36">
                <c:v>Sem Título 37</c:v>
              </c:pt>
              <c:pt idx="37">
                <c:v>Sem Título 38</c:v>
              </c:pt>
              <c:pt idx="38">
                <c:v>Sem Título 39</c:v>
              </c:pt>
              <c:pt idx="39">
                <c:v>Sem Título 40</c:v>
              </c:pt>
              <c:pt idx="40">
                <c:v>Sem Título 41</c:v>
              </c:pt>
              <c:pt idx="41">
                <c:v>Sem Título 42</c:v>
              </c:pt>
              <c:pt idx="42">
                <c:v>Sem Título 43</c:v>
              </c:pt>
              <c:pt idx="43">
                <c:v>Sem Título 44</c:v>
              </c:pt>
              <c:pt idx="44">
                <c:v>Sem Título 45</c:v>
              </c:pt>
              <c:pt idx="45">
                <c:v>Sem Título 46</c:v>
              </c:pt>
              <c:pt idx="46">
                <c:v>Sem Título 47</c:v>
              </c:pt>
              <c:pt idx="47">
                <c:v>Sem Título 48</c:v>
              </c:pt>
              <c:pt idx="48">
                <c:v>Sem Título 49</c:v>
              </c:pt>
              <c:pt idx="49">
                <c:v>Sem Título 50</c:v>
              </c:pt>
              <c:pt idx="50">
                <c:v>Sem Título 51</c:v>
              </c:pt>
              <c:pt idx="51">
                <c:v>Sem Título 52</c:v>
              </c:pt>
              <c:pt idx="52">
                <c:v>Sem Título 53</c:v>
              </c:pt>
              <c:pt idx="53">
                <c:v>Sem Título 54</c:v>
              </c:pt>
              <c:pt idx="54">
                <c:v>Sem Título 55</c:v>
              </c:pt>
              <c:pt idx="55">
                <c:v>Sem Título 56</c:v>
              </c:pt>
              <c:pt idx="56">
                <c:v>Sem Título 57</c:v>
              </c:pt>
              <c:pt idx="57">
                <c:v>Sem Título 58</c:v>
              </c:pt>
              <c:pt idx="58">
                <c:v>Sem Título 59</c:v>
              </c:pt>
              <c:pt idx="59">
                <c:v>Sem Título 60</c:v>
              </c:pt>
              <c:pt idx="60">
                <c:v>Sem Título 61</c:v>
              </c:pt>
              <c:pt idx="61">
                <c:v>Sem Título 62</c:v>
              </c:pt>
              <c:pt idx="62">
                <c:v>Sem Título 63</c:v>
              </c:pt>
              <c:pt idx="63">
                <c:v>Sem Título 64</c:v>
              </c:pt>
              <c:pt idx="64">
                <c:v>Sem Título 65</c:v>
              </c:pt>
              <c:pt idx="65">
                <c:v>Sem Título 66</c:v>
              </c:pt>
              <c:pt idx="66">
                <c:v>Sem Título 67</c:v>
              </c:pt>
              <c:pt idx="67">
                <c:v>Sem Título 68</c:v>
              </c:pt>
              <c:pt idx="68">
                <c:v>Sem Título 69</c:v>
              </c:pt>
              <c:pt idx="69">
                <c:v>Sem Título 70</c:v>
              </c:pt>
              <c:pt idx="70">
                <c:v>Sem Título 71</c:v>
              </c:pt>
              <c:pt idx="71">
                <c:v>Sem Título 72</c:v>
              </c:pt>
              <c:pt idx="72">
                <c:v>Sem Título 73</c:v>
              </c:pt>
              <c:pt idx="73">
                <c:v>Sem Título 74</c:v>
              </c:pt>
              <c:pt idx="74">
                <c:v>Sem Título 75</c:v>
              </c:pt>
              <c:pt idx="75">
                <c:v>Sem Título 76</c:v>
              </c:pt>
              <c:pt idx="76">
                <c:v>Sem Título 77</c:v>
              </c:pt>
              <c:pt idx="77">
                <c:v>Sem Título 78</c:v>
              </c:pt>
              <c:pt idx="78">
                <c:v>Sem Título 79</c:v>
              </c:pt>
              <c:pt idx="79">
                <c:v>Sem Título 80</c:v>
              </c:pt>
              <c:pt idx="80">
                <c:v>Sem Título 81</c:v>
              </c:pt>
              <c:pt idx="81">
                <c:v>Sem Título 82</c:v>
              </c:pt>
              <c:pt idx="82">
                <c:v>Sem Título 83</c:v>
              </c:pt>
              <c:pt idx="83">
                <c:v>Sem Título 84</c:v>
              </c:pt>
              <c:pt idx="84">
                <c:v>Sem Título 85</c:v>
              </c:pt>
              <c:pt idx="85">
                <c:v>Sem Título 86</c:v>
              </c:pt>
              <c:pt idx="86">
                <c:v>Sem Título 87</c:v>
              </c:pt>
              <c:pt idx="87">
                <c:v>Sem Título 88</c:v>
              </c:pt>
              <c:pt idx="88">
                <c:v>Sem Título 89</c:v>
              </c:pt>
              <c:pt idx="89">
                <c:v>Sem Título 90</c:v>
              </c:pt>
              <c:pt idx="90">
                <c:v>Sem Título 91</c:v>
              </c:pt>
              <c:pt idx="91">
                <c:v>Sem Título 92</c:v>
              </c:pt>
              <c:pt idx="92">
                <c:v>Sem Título 93</c:v>
              </c:pt>
              <c:pt idx="93">
                <c:v>Sem Título 94</c:v>
              </c:pt>
              <c:pt idx="94">
                <c:v>Sem Título 95</c:v>
              </c:pt>
              <c:pt idx="95">
                <c:v>Sem Título 96</c:v>
              </c:pt>
              <c:pt idx="96">
                <c:v>Sem Título 97</c:v>
              </c:pt>
              <c:pt idx="97">
                <c:v>Sem Título 98</c:v>
              </c:pt>
              <c:pt idx="98">
                <c:v>Sem Título 99</c:v>
              </c:pt>
              <c:pt idx="99">
                <c:v>Sem Título 100</c:v>
              </c:pt>
              <c:pt idx="100">
                <c:v>Sem Título 101</c:v>
              </c:pt>
              <c:pt idx="101">
                <c:v>Sem Título 102</c:v>
              </c:pt>
              <c:pt idx="102">
                <c:v>Sem Título 103</c:v>
              </c:pt>
              <c:pt idx="103">
                <c:v>Sem Título 104</c:v>
              </c:pt>
              <c:pt idx="104">
                <c:v>Sem Título 105</c:v>
              </c:pt>
              <c:pt idx="105">
                <c:v>Sem Título 106</c:v>
              </c:pt>
              <c:pt idx="106">
                <c:v>Sem Título 107</c:v>
              </c:pt>
              <c:pt idx="107">
                <c:v>Sem Título 108</c:v>
              </c:pt>
              <c:pt idx="108">
                <c:v>Sem Título 109</c:v>
              </c:pt>
              <c:pt idx="109">
                <c:v>Sem Título 110</c:v>
              </c:pt>
              <c:pt idx="110">
                <c:v>Sem Título 111</c:v>
              </c:pt>
              <c:pt idx="111">
                <c:v>Sem Título 112</c:v>
              </c:pt>
              <c:pt idx="112">
                <c:v>Sem Título 113</c:v>
              </c:pt>
              <c:pt idx="113">
                <c:v>Sem Título 114</c:v>
              </c:pt>
              <c:pt idx="114">
                <c:v>Sem Título 115</c:v>
              </c:pt>
              <c:pt idx="115">
                <c:v>Sem Título 116</c:v>
              </c:pt>
              <c:pt idx="116">
                <c:v>Sem Título 117</c:v>
              </c:pt>
              <c:pt idx="117">
                <c:v>Sem Título 118</c:v>
              </c:pt>
              <c:pt idx="118">
                <c:v>Sem Título 119</c:v>
              </c:pt>
              <c:pt idx="119">
                <c:v>Sem Título 120</c:v>
              </c:pt>
              <c:pt idx="120">
                <c:v>Sem Título 121</c:v>
              </c:pt>
              <c:pt idx="121">
                <c:v>Sem Título 122</c:v>
              </c:pt>
              <c:pt idx="122">
                <c:v>Sem Título 123</c:v>
              </c:pt>
              <c:pt idx="123">
                <c:v>Sem Título 124</c:v>
              </c:pt>
              <c:pt idx="124">
                <c:v>Sem Título 125</c:v>
              </c:pt>
              <c:pt idx="125">
                <c:v>Sem Título 126</c:v>
              </c:pt>
              <c:pt idx="126">
                <c:v>Sem Título 127</c:v>
              </c:pt>
              <c:pt idx="127">
                <c:v>Sem Título 128</c:v>
              </c:pt>
              <c:pt idx="128">
                <c:v>Sem Título 129</c:v>
              </c:pt>
              <c:pt idx="129">
                <c:v>Sem Título 130</c:v>
              </c:pt>
              <c:pt idx="130">
                <c:v>Sem Título 131</c:v>
              </c:pt>
              <c:pt idx="131">
                <c:v>Sem Título 132</c:v>
              </c:pt>
              <c:pt idx="132">
                <c:v>Sem Título 133</c:v>
              </c:pt>
              <c:pt idx="133">
                <c:v>Sem Título 134</c:v>
              </c:pt>
              <c:pt idx="134">
                <c:v>Sem Título 135</c:v>
              </c:pt>
              <c:pt idx="135">
                <c:v>Sem Título 136</c:v>
              </c:pt>
              <c:pt idx="136">
                <c:v>Sem Título 137</c:v>
              </c:pt>
              <c:pt idx="137">
                <c:v>Sem Título 138</c:v>
              </c:pt>
              <c:pt idx="138">
                <c:v>Sem Título 139</c:v>
              </c:pt>
              <c:pt idx="139">
                <c:v>Sem Título 140</c:v>
              </c:pt>
              <c:pt idx="140">
                <c:v>Sem Título 141</c:v>
              </c:pt>
              <c:pt idx="141">
                <c:v>Sem Título 142</c:v>
              </c:pt>
              <c:pt idx="142">
                <c:v>Sem Título 143</c:v>
              </c:pt>
              <c:pt idx="143">
                <c:v>Sem Título 144</c:v>
              </c:pt>
              <c:pt idx="144">
                <c:v>Sem Título 145</c:v>
              </c:pt>
              <c:pt idx="145">
                <c:v>Sem Título 146</c:v>
              </c:pt>
              <c:pt idx="146">
                <c:v>Sem Título 147</c:v>
              </c:pt>
              <c:pt idx="147">
                <c:v>Sem Título 148</c:v>
              </c:pt>
              <c:pt idx="148">
                <c:v>Sem Título 149</c:v>
              </c:pt>
              <c:pt idx="149">
                <c:v>Sem Título 150</c:v>
              </c:pt>
              <c:pt idx="150">
                <c:v>Sem Título 151</c:v>
              </c:pt>
              <c:pt idx="151">
                <c:v>Sem Título 152</c:v>
              </c:pt>
              <c:pt idx="152">
                <c:v>Sem Título 153</c:v>
              </c:pt>
              <c:pt idx="153">
                <c:v>Sem Título 154</c:v>
              </c:pt>
              <c:pt idx="154">
                <c:v>Sem Título 155</c:v>
              </c:pt>
              <c:pt idx="155">
                <c:v>Sem Título 156</c:v>
              </c:pt>
              <c:pt idx="156">
                <c:v>Sem Título 157</c:v>
              </c:pt>
              <c:pt idx="157">
                <c:v>Sem Título 158</c:v>
              </c:pt>
              <c:pt idx="158">
                <c:v>Sem Título 159</c:v>
              </c:pt>
              <c:pt idx="159">
                <c:v>Sem Título 160</c:v>
              </c:pt>
              <c:pt idx="160">
                <c:v>Sem Título 161</c:v>
              </c:pt>
              <c:pt idx="161">
                <c:v>Sem Título 162</c:v>
              </c:pt>
              <c:pt idx="162">
                <c:v>Sem Título 163</c:v>
              </c:pt>
              <c:pt idx="163">
                <c:v>Sem Título 164</c:v>
              </c:pt>
              <c:pt idx="164">
                <c:v>Sem Título 165</c:v>
              </c:pt>
              <c:pt idx="165">
                <c:v>Sem Título 166</c:v>
              </c:pt>
              <c:pt idx="166">
                <c:v>Sem Título 167</c:v>
              </c:pt>
              <c:pt idx="167">
                <c:v>Sem Título 168</c:v>
              </c:pt>
              <c:pt idx="168">
                <c:v>Sem Título 169</c:v>
              </c:pt>
              <c:pt idx="169">
                <c:v>Sem Título 170</c:v>
              </c:pt>
              <c:pt idx="170">
                <c:v>Sem Título 171</c:v>
              </c:pt>
              <c:pt idx="171">
                <c:v>Sem Título 172</c:v>
              </c:pt>
              <c:pt idx="172">
                <c:v>Sem Título 173</c:v>
              </c:pt>
              <c:pt idx="173">
                <c:v>Sem Título 174</c:v>
              </c:pt>
              <c:pt idx="174">
                <c:v>Sem Título 175</c:v>
              </c:pt>
              <c:pt idx="175">
                <c:v>Sem Título 176</c:v>
              </c:pt>
              <c:pt idx="176">
                <c:v>Sem Título 177</c:v>
              </c:pt>
              <c:pt idx="177">
                <c:v>Sem Título 178</c:v>
              </c:pt>
              <c:pt idx="178">
                <c:v>Sem Título 179</c:v>
              </c:pt>
              <c:pt idx="179">
                <c:v>Sem Título 180</c:v>
              </c:pt>
              <c:pt idx="180">
                <c:v>Sem Título 181</c:v>
              </c:pt>
              <c:pt idx="181">
                <c:v>Sem Título 182</c:v>
              </c:pt>
              <c:pt idx="182">
                <c:v>Sem Título 183</c:v>
              </c:pt>
              <c:pt idx="183">
                <c:v>Sem Título 184</c:v>
              </c:pt>
              <c:pt idx="184">
                <c:v>Sem Título 185</c:v>
              </c:pt>
              <c:pt idx="185">
                <c:v>Sem Título 186</c:v>
              </c:pt>
              <c:pt idx="186">
                <c:v>Sem Título 187</c:v>
              </c:pt>
              <c:pt idx="187">
                <c:v>Sem Título 188</c:v>
              </c:pt>
              <c:pt idx="188">
                <c:v>Sem Título 189</c:v>
              </c:pt>
              <c:pt idx="189">
                <c:v>Sem Título 190</c:v>
              </c:pt>
              <c:pt idx="190">
                <c:v>Sem Título 191</c:v>
              </c:pt>
              <c:pt idx="191">
                <c:v>Sem Título 192</c:v>
              </c:pt>
              <c:pt idx="192">
                <c:v>Sem Título 193</c:v>
              </c:pt>
              <c:pt idx="193">
                <c:v>Sem Título 194</c:v>
              </c:pt>
              <c:pt idx="194">
                <c:v>Sem Título 195</c:v>
              </c:pt>
              <c:pt idx="195">
                <c:v>Sem Título 196</c:v>
              </c:pt>
              <c:pt idx="196">
                <c:v>Sem Título 197</c:v>
              </c:pt>
              <c:pt idx="197">
                <c:v>Sem Título 198</c:v>
              </c:pt>
              <c:pt idx="198">
                <c:v>Sem Título 199</c:v>
              </c:pt>
              <c:pt idx="199">
                <c:v>Sem Título 200</c:v>
              </c:pt>
              <c:pt idx="200">
                <c:v>Sem Título 201</c:v>
              </c:pt>
              <c:pt idx="201">
                <c:v>Sem Título 202</c:v>
              </c:pt>
              <c:pt idx="202">
                <c:v>Sem Título 203</c:v>
              </c:pt>
              <c:pt idx="203">
                <c:v>Sem Título 204</c:v>
              </c:pt>
              <c:pt idx="204">
                <c:v>Sem Título 205</c:v>
              </c:pt>
              <c:pt idx="205">
                <c:v>Sem Título 206</c:v>
              </c:pt>
              <c:pt idx="206">
                <c:v>Sem Título 207</c:v>
              </c:pt>
              <c:pt idx="207">
                <c:v>Sem Título 208</c:v>
              </c:pt>
              <c:pt idx="208">
                <c:v>Sem Título 209</c:v>
              </c:pt>
              <c:pt idx="209">
                <c:v>Sem Título 210</c:v>
              </c:pt>
              <c:pt idx="210">
                <c:v>Sem Título 211</c:v>
              </c:pt>
              <c:pt idx="211">
                <c:v>Sem Título 212</c:v>
              </c:pt>
              <c:pt idx="212">
                <c:v>Sem Título 213</c:v>
              </c:pt>
              <c:pt idx="213">
                <c:v>Sem Título 214</c:v>
              </c:pt>
              <c:pt idx="214">
                <c:v>Sem Título 215</c:v>
              </c:pt>
              <c:pt idx="215">
                <c:v>Sem Título 216</c:v>
              </c:pt>
              <c:pt idx="216">
                <c:v>Sem Título 217</c:v>
              </c:pt>
              <c:pt idx="217">
                <c:v>Sem Título 218</c:v>
              </c:pt>
              <c:pt idx="218">
                <c:v>Sem Título 219</c:v>
              </c:pt>
              <c:pt idx="219">
                <c:v>Sem Título 220</c:v>
              </c:pt>
              <c:pt idx="220">
                <c:v>Sem Título 221</c:v>
              </c:pt>
              <c:pt idx="221">
                <c:v>Sem Título 222</c:v>
              </c:pt>
              <c:pt idx="222">
                <c:v>Sem Título 223</c:v>
              </c:pt>
              <c:pt idx="223">
                <c:v>Sem Título 224</c:v>
              </c:pt>
              <c:pt idx="224">
                <c:v>Sem Título 225</c:v>
              </c:pt>
              <c:pt idx="225">
                <c:v>Sem Título 226</c:v>
              </c:pt>
              <c:pt idx="226">
                <c:v>Sem Título 227</c:v>
              </c:pt>
              <c:pt idx="227">
                <c:v>Sem Título 228</c:v>
              </c:pt>
              <c:pt idx="228">
                <c:v>Sem Título 229</c:v>
              </c:pt>
              <c:pt idx="229">
                <c:v>Sem Título 230</c:v>
              </c:pt>
              <c:pt idx="230">
                <c:v>Sem Título 231</c:v>
              </c:pt>
              <c:pt idx="231">
                <c:v>Sem Título 232</c:v>
              </c:pt>
              <c:pt idx="232">
                <c:v>Sem Título 233</c:v>
              </c:pt>
              <c:pt idx="233">
                <c:v>Sem Título 234</c:v>
              </c:pt>
              <c:pt idx="234">
                <c:v>Sem Título 235</c:v>
              </c:pt>
              <c:pt idx="235">
                <c:v>Sem Título 236</c:v>
              </c:pt>
              <c:pt idx="236">
                <c:v>Sem Título 237</c:v>
              </c:pt>
              <c:pt idx="237">
                <c:v>Sem Título 238</c:v>
              </c:pt>
              <c:pt idx="238">
                <c:v>Sem Título 239</c:v>
              </c:pt>
              <c:pt idx="239">
                <c:v>Sem Título 240</c:v>
              </c:pt>
              <c:pt idx="240">
                <c:v>Sem Título 241</c:v>
              </c:pt>
              <c:pt idx="241">
                <c:v>Sem Título 242</c:v>
              </c:pt>
              <c:pt idx="242">
                <c:v>Sem Título 243</c:v>
              </c:pt>
              <c:pt idx="243">
                <c:v>Sem Título 244</c:v>
              </c:pt>
              <c:pt idx="244">
                <c:v>Sem Título 245</c:v>
              </c:pt>
              <c:pt idx="245">
                <c:v>Sem Título 246</c:v>
              </c:pt>
              <c:pt idx="246">
                <c:v>Sem Título 247</c:v>
              </c:pt>
              <c:pt idx="247">
                <c:v>Sem Título 248</c:v>
              </c:pt>
              <c:pt idx="248">
                <c:v>Sem Título 249</c:v>
              </c:pt>
              <c:pt idx="249">
                <c:v>Sem Título 250</c:v>
              </c:pt>
              <c:pt idx="250">
                <c:v>Sem Título 251</c:v>
              </c:pt>
              <c:pt idx="251">
                <c:v>Sem Título 252</c:v>
              </c:pt>
              <c:pt idx="252">
                <c:v>Sem Título 253</c:v>
              </c:pt>
              <c:pt idx="253">
                <c:v>Sem Título 254</c:v>
              </c:pt>
              <c:pt idx="254">
                <c:v>Sem Título 255</c:v>
              </c:pt>
              <c:pt idx="255">
                <c:v>Sem Título 256</c:v>
              </c:pt>
              <c:pt idx="256">
                <c:v>Sem Título 257</c:v>
              </c:pt>
              <c:pt idx="257">
                <c:v>Sem Título 258</c:v>
              </c:pt>
              <c:pt idx="258">
                <c:v>Sem Título 259</c:v>
              </c:pt>
              <c:pt idx="259">
                <c:v>Sem Título 260</c:v>
              </c:pt>
              <c:pt idx="260">
                <c:v>Sem Título 261</c:v>
              </c:pt>
              <c:pt idx="261">
                <c:v>Sem Título 262</c:v>
              </c:pt>
              <c:pt idx="262">
                <c:v>Sem Título 263</c:v>
              </c:pt>
              <c:pt idx="263">
                <c:v>Sem Título 264</c:v>
              </c:pt>
              <c:pt idx="264">
                <c:v>Sem Título 265</c:v>
              </c:pt>
              <c:pt idx="265">
                <c:v>Sem Título 266</c:v>
              </c:pt>
              <c:pt idx="266">
                <c:v>Sem Título 267</c:v>
              </c:pt>
              <c:pt idx="267">
                <c:v>Sem Título 268</c:v>
              </c:pt>
              <c:pt idx="268">
                <c:v>Sem Título 269</c:v>
              </c:pt>
              <c:pt idx="269">
                <c:v>Sem Título 270</c:v>
              </c:pt>
              <c:pt idx="270">
                <c:v>Sem Título 271</c:v>
              </c:pt>
              <c:pt idx="271">
                <c:v>Sem Título 272</c:v>
              </c:pt>
              <c:pt idx="272">
                <c:v>Sem Título 273</c:v>
              </c:pt>
              <c:pt idx="273">
                <c:v>Sem Título 274</c:v>
              </c:pt>
              <c:pt idx="274">
                <c:v>Sem Título 275</c:v>
              </c:pt>
              <c:pt idx="275">
                <c:v>Sem Título 276</c:v>
              </c:pt>
              <c:pt idx="276">
                <c:v>Sem Título 277</c:v>
              </c:pt>
              <c:pt idx="277">
                <c:v>Sem Título 278</c:v>
              </c:pt>
              <c:pt idx="278">
                <c:v>Sem Título 279</c:v>
              </c:pt>
              <c:pt idx="279">
                <c:v>Sem Título 280</c:v>
              </c:pt>
              <c:pt idx="280">
                <c:v>Sem Título 281</c:v>
              </c:pt>
              <c:pt idx="281">
                <c:v>Sem Título 282</c:v>
              </c:pt>
              <c:pt idx="282">
                <c:v>Sem Título 283</c:v>
              </c:pt>
              <c:pt idx="283">
                <c:v>Sem Título 284</c:v>
              </c:pt>
              <c:pt idx="284">
                <c:v>Sem Título 285</c:v>
              </c:pt>
              <c:pt idx="285">
                <c:v>Sem Título 286</c:v>
              </c:pt>
              <c:pt idx="286">
                <c:v>Sem Título 287</c:v>
              </c:pt>
              <c:pt idx="287">
                <c:v>Sem Título 288</c:v>
              </c:pt>
              <c:pt idx="288">
                <c:v>Sem Título 289</c:v>
              </c:pt>
              <c:pt idx="289">
                <c:v>Sem Título 290</c:v>
              </c:pt>
              <c:pt idx="290">
                <c:v>Sem Título 291</c:v>
              </c:pt>
              <c:pt idx="291">
                <c:v>Sem Título 292</c:v>
              </c:pt>
              <c:pt idx="292">
                <c:v>Sem Título 293</c:v>
              </c:pt>
              <c:pt idx="293">
                <c:v>Sem Título 294</c:v>
              </c:pt>
              <c:pt idx="294">
                <c:v>Sem Título 295</c:v>
              </c:pt>
              <c:pt idx="295">
                <c:v>Sem Título 296</c:v>
              </c:pt>
              <c:pt idx="296">
                <c:v>Sem Título 297</c:v>
              </c:pt>
              <c:pt idx="297">
                <c:v>Sem Título 298</c:v>
              </c:pt>
              <c:pt idx="298">
                <c:v>Sem Título 299</c:v>
              </c:pt>
              <c:pt idx="299">
                <c:v>Sem Título 300</c:v>
              </c:pt>
              <c:pt idx="300">
                <c:v>Sem Título 301</c:v>
              </c:pt>
              <c:pt idx="301">
                <c:v>Sem Título 302</c:v>
              </c:pt>
              <c:pt idx="302">
                <c:v>Sem Título 303</c:v>
              </c:pt>
              <c:pt idx="303">
                <c:v>Sem Título 304</c:v>
              </c:pt>
              <c:pt idx="304">
                <c:v>Sem Título 305</c:v>
              </c:pt>
              <c:pt idx="305">
                <c:v>Sem Título 306</c:v>
              </c:pt>
              <c:pt idx="306">
                <c:v>Sem Título 307</c:v>
              </c:pt>
              <c:pt idx="307">
                <c:v>Sem Título 308</c:v>
              </c:pt>
              <c:pt idx="308">
                <c:v>Sem Título 309</c:v>
              </c:pt>
              <c:pt idx="309">
                <c:v>Sem Título 310</c:v>
              </c:pt>
              <c:pt idx="310">
                <c:v>Sem Título 311</c:v>
              </c:pt>
              <c:pt idx="311">
                <c:v>Sem Título 312</c:v>
              </c:pt>
              <c:pt idx="312">
                <c:v>Sem Título 313</c:v>
              </c:pt>
              <c:pt idx="313">
                <c:v>Sem Título 314</c:v>
              </c:pt>
              <c:pt idx="314">
                <c:v>Sem Título 315</c:v>
              </c:pt>
              <c:pt idx="315">
                <c:v>Sem Título 316</c:v>
              </c:pt>
              <c:pt idx="316">
                <c:v>Sem Título 317</c:v>
              </c:pt>
              <c:pt idx="317">
                <c:v>Sem Título 318</c:v>
              </c:pt>
              <c:pt idx="318">
                <c:v>Sem Título 319</c:v>
              </c:pt>
              <c:pt idx="319">
                <c:v>Sem Título 320</c:v>
              </c:pt>
              <c:pt idx="320">
                <c:v>Sem Título 321</c:v>
              </c:pt>
              <c:pt idx="321">
                <c:v>Sem Título 322</c:v>
              </c:pt>
              <c:pt idx="322">
                <c:v>Sem Título 323</c:v>
              </c:pt>
              <c:pt idx="323">
                <c:v>Sem Título 324</c:v>
              </c:pt>
              <c:pt idx="324">
                <c:v>Sem Título 325</c:v>
              </c:pt>
            </c:strLit>
          </c:cat>
          <c:val>
            <c:numRef>
              <c:f>Tabelas!$J$3:$J$327</c:f>
              <c:numCache>
                <c:formatCode>General</c:formatCode>
                <c:ptCount val="325"/>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0.999522895766491</c:v>
                </c:pt>
                <c:pt idx="15">
                  <c:v>0.995755922958923</c:v>
                </c:pt>
                <c:pt idx="16">
                  <c:v>1.0</c:v>
                </c:pt>
                <c:pt idx="17">
                  <c:v>1.0</c:v>
                </c:pt>
                <c:pt idx="18">
                  <c:v>0.999899218726037</c:v>
                </c:pt>
                <c:pt idx="19">
                  <c:v>0.969417334000667</c:v>
                </c:pt>
                <c:pt idx="20">
                  <c:v>0.99571714095365</c:v>
                </c:pt>
                <c:pt idx="21">
                  <c:v>0.959688730036647</c:v>
                </c:pt>
                <c:pt idx="22">
                  <c:v>0.969646310682791</c:v>
                </c:pt>
                <c:pt idx="23">
                  <c:v>0.953858370570848</c:v>
                </c:pt>
                <c:pt idx="24">
                  <c:v>0.969272615742234</c:v>
                </c:pt>
                <c:pt idx="25">
                  <c:v>0.955652225731476</c:v>
                </c:pt>
                <c:pt idx="26">
                  <c:v>0.97628615094382</c:v>
                </c:pt>
                <c:pt idx="27">
                  <c:v>0.94331342962856</c:v>
                </c:pt>
                <c:pt idx="28">
                  <c:v>0.94475861658432</c:v>
                </c:pt>
                <c:pt idx="29">
                  <c:v>0.920392419972003</c:v>
                </c:pt>
                <c:pt idx="30">
                  <c:v>0.919300180493317</c:v>
                </c:pt>
                <c:pt idx="31">
                  <c:v>0.915980073743803</c:v>
                </c:pt>
                <c:pt idx="32">
                  <c:v>0.931815123321791</c:v>
                </c:pt>
                <c:pt idx="33">
                  <c:v>0.930971778388665</c:v>
                </c:pt>
                <c:pt idx="34">
                  <c:v>0.953070132376898</c:v>
                </c:pt>
                <c:pt idx="35">
                  <c:v>0.948646273358386</c:v>
                </c:pt>
                <c:pt idx="36">
                  <c:v>0.939872664940873</c:v>
                </c:pt>
                <c:pt idx="37">
                  <c:v>0.968541537496169</c:v>
                </c:pt>
                <c:pt idx="38">
                  <c:v>0.946073131955477</c:v>
                </c:pt>
                <c:pt idx="39">
                  <c:v>0.989140957495381</c:v>
                </c:pt>
                <c:pt idx="40">
                  <c:v>0.944356680948751</c:v>
                </c:pt>
                <c:pt idx="41">
                  <c:v>0.94288197518897</c:v>
                </c:pt>
                <c:pt idx="42">
                  <c:v>0.944688583714794</c:v>
                </c:pt>
                <c:pt idx="43">
                  <c:v>0.930421646839858</c:v>
                </c:pt>
                <c:pt idx="44">
                  <c:v>0.925713951017056</c:v>
                </c:pt>
                <c:pt idx="45">
                  <c:v>0.944744547955554</c:v>
                </c:pt>
                <c:pt idx="46">
                  <c:v>0.915241434072386</c:v>
                </c:pt>
                <c:pt idx="47">
                  <c:v>0.918644456251103</c:v>
                </c:pt>
                <c:pt idx="48">
                  <c:v>0.90557818810292</c:v>
                </c:pt>
                <c:pt idx="49">
                  <c:v>0.923246263704824</c:v>
                </c:pt>
                <c:pt idx="50">
                  <c:v>0.919600201379207</c:v>
                </c:pt>
                <c:pt idx="51">
                  <c:v>0.932401810174103</c:v>
                </c:pt>
                <c:pt idx="52">
                  <c:v>0.912974499983006</c:v>
                </c:pt>
                <c:pt idx="53">
                  <c:v>0.929579637485538</c:v>
                </c:pt>
                <c:pt idx="54">
                  <c:v>0.921879754128274</c:v>
                </c:pt>
                <c:pt idx="55">
                  <c:v>0.913948079547887</c:v>
                </c:pt>
                <c:pt idx="56">
                  <c:v>0.912210643690554</c:v>
                </c:pt>
                <c:pt idx="57">
                  <c:v>0.907317263232683</c:v>
                </c:pt>
                <c:pt idx="58">
                  <c:v>0.929710750632603</c:v>
                </c:pt>
                <c:pt idx="59">
                  <c:v>0.921837042562153</c:v>
                </c:pt>
                <c:pt idx="60">
                  <c:v>0.908202160667369</c:v>
                </c:pt>
                <c:pt idx="61">
                  <c:v>0.920149945917477</c:v>
                </c:pt>
                <c:pt idx="62">
                  <c:v>0.933298526684268</c:v>
                </c:pt>
                <c:pt idx="63">
                  <c:v>0.896745608817129</c:v>
                </c:pt>
                <c:pt idx="64">
                  <c:v>0.923753850884414</c:v>
                </c:pt>
                <c:pt idx="65">
                  <c:v>0.892669606714548</c:v>
                </c:pt>
                <c:pt idx="66">
                  <c:v>0.916386566087281</c:v>
                </c:pt>
                <c:pt idx="67">
                  <c:v>0.927484095690949</c:v>
                </c:pt>
                <c:pt idx="68">
                  <c:v>0.894300374975328</c:v>
                </c:pt>
                <c:pt idx="69">
                  <c:v>0.92893474026806</c:v>
                </c:pt>
                <c:pt idx="70">
                  <c:v>0.916300760933037</c:v>
                </c:pt>
                <c:pt idx="71">
                  <c:v>0.924138645286876</c:v>
                </c:pt>
                <c:pt idx="72">
                  <c:v>0.906252307068497</c:v>
                </c:pt>
                <c:pt idx="73">
                  <c:v>0.938289831796272</c:v>
                </c:pt>
                <c:pt idx="74">
                  <c:v>0.962622883760207</c:v>
                </c:pt>
                <c:pt idx="75">
                  <c:v>0.930674079035866</c:v>
                </c:pt>
                <c:pt idx="76">
                  <c:v>0.927989143503894</c:v>
                </c:pt>
                <c:pt idx="77">
                  <c:v>0.902734114056499</c:v>
                </c:pt>
                <c:pt idx="78">
                  <c:v>0.924250716532937</c:v>
                </c:pt>
                <c:pt idx="79">
                  <c:v>0.909755684858077</c:v>
                </c:pt>
                <c:pt idx="80">
                  <c:v>0.927783417893701</c:v>
                </c:pt>
                <c:pt idx="81">
                  <c:v>0.93129702477746</c:v>
                </c:pt>
                <c:pt idx="82">
                  <c:v>0.918187297539185</c:v>
                </c:pt>
                <c:pt idx="83">
                  <c:v>0.917660987494948</c:v>
                </c:pt>
                <c:pt idx="84">
                  <c:v>0.94057242778421</c:v>
                </c:pt>
                <c:pt idx="85">
                  <c:v>0.919152814002451</c:v>
                </c:pt>
                <c:pt idx="86">
                  <c:v>0.91120044393517</c:v>
                </c:pt>
                <c:pt idx="87">
                  <c:v>0.923323013076942</c:v>
                </c:pt>
                <c:pt idx="88">
                  <c:v>0.913358984157864</c:v>
                </c:pt>
                <c:pt idx="89">
                  <c:v>0.91416265609176</c:v>
                </c:pt>
                <c:pt idx="90">
                  <c:v>0.916116562036314</c:v>
                </c:pt>
                <c:pt idx="91">
                  <c:v>0.929435989644755</c:v>
                </c:pt>
                <c:pt idx="92">
                  <c:v>0.894648240294939</c:v>
                </c:pt>
                <c:pt idx="93">
                  <c:v>0.910471794080153</c:v>
                </c:pt>
                <c:pt idx="94">
                  <c:v>0.912712518291995</c:v>
                </c:pt>
                <c:pt idx="95">
                  <c:v>0.916293886231267</c:v>
                </c:pt>
                <c:pt idx="96">
                  <c:v>0.914123097526105</c:v>
                </c:pt>
                <c:pt idx="97">
                  <c:v>0.938936327949832</c:v>
                </c:pt>
                <c:pt idx="98">
                  <c:v>0.913306457049923</c:v>
                </c:pt>
                <c:pt idx="99">
                  <c:v>0.960477560615682</c:v>
                </c:pt>
                <c:pt idx="100">
                  <c:v>0.907207003050611</c:v>
                </c:pt>
                <c:pt idx="101">
                  <c:v>0.937536793883458</c:v>
                </c:pt>
                <c:pt idx="102">
                  <c:v>0.970913316431245</c:v>
                </c:pt>
                <c:pt idx="103">
                  <c:v>0.905387021183384</c:v>
                </c:pt>
                <c:pt idx="104">
                  <c:v>0.918495617196827</c:v>
                </c:pt>
                <c:pt idx="105">
                  <c:v>0.938657269275165</c:v>
                </c:pt>
                <c:pt idx="106">
                  <c:v>0.929981928064308</c:v>
                </c:pt>
                <c:pt idx="107">
                  <c:v>0.929415060482249</c:v>
                </c:pt>
                <c:pt idx="108">
                  <c:v>0.949107702494501</c:v>
                </c:pt>
                <c:pt idx="109">
                  <c:v>0.939793325216872</c:v>
                </c:pt>
                <c:pt idx="110">
                  <c:v>0.913236791886904</c:v>
                </c:pt>
                <c:pt idx="111">
                  <c:v>0.927104178573545</c:v>
                </c:pt>
                <c:pt idx="112">
                  <c:v>0.942522421891621</c:v>
                </c:pt>
                <c:pt idx="113">
                  <c:v>0.933962012215828</c:v>
                </c:pt>
                <c:pt idx="114">
                  <c:v>0.932884693582248</c:v>
                </c:pt>
                <c:pt idx="115">
                  <c:v>0.930083246968649</c:v>
                </c:pt>
                <c:pt idx="116">
                  <c:v>0.937103724337765</c:v>
                </c:pt>
                <c:pt idx="117">
                  <c:v>0.932050730770412</c:v>
                </c:pt>
                <c:pt idx="118">
                  <c:v>0.938595893621493</c:v>
                </c:pt>
                <c:pt idx="119">
                  <c:v>0.931761831691164</c:v>
                </c:pt>
                <c:pt idx="120">
                  <c:v>0.939012953632603</c:v>
                </c:pt>
                <c:pt idx="121">
                  <c:v>0.934802729795739</c:v>
                </c:pt>
                <c:pt idx="122">
                  <c:v>0.908844604752742</c:v>
                </c:pt>
                <c:pt idx="123">
                  <c:v>0.962881703051905</c:v>
                </c:pt>
                <c:pt idx="124">
                  <c:v>0.931034294086965</c:v>
                </c:pt>
                <c:pt idx="125">
                  <c:v>0.934365233789695</c:v>
                </c:pt>
                <c:pt idx="126">
                  <c:v>0.931309941916904</c:v>
                </c:pt>
                <c:pt idx="127">
                  <c:v>0.981790960847347</c:v>
                </c:pt>
                <c:pt idx="128">
                  <c:v>0.943515790755511</c:v>
                </c:pt>
                <c:pt idx="129">
                  <c:v>0.960325300103499</c:v>
                </c:pt>
                <c:pt idx="130">
                  <c:v>0.94498653949834</c:v>
                </c:pt>
                <c:pt idx="131">
                  <c:v>0.928366515549454</c:v>
                </c:pt>
                <c:pt idx="132">
                  <c:v>0.938502583187477</c:v>
                </c:pt>
                <c:pt idx="133">
                  <c:v>0.920331648429756</c:v>
                </c:pt>
                <c:pt idx="134">
                  <c:v>0.939922867806423</c:v>
                </c:pt>
                <c:pt idx="135">
                  <c:v>0.922517984839137</c:v>
                </c:pt>
                <c:pt idx="136">
                  <c:v>0.941735361179992</c:v>
                </c:pt>
                <c:pt idx="137">
                  <c:v>0.921125813057425</c:v>
                </c:pt>
                <c:pt idx="138">
                  <c:v>0.934621705483977</c:v>
                </c:pt>
                <c:pt idx="139">
                  <c:v>0.923473043980286</c:v>
                </c:pt>
                <c:pt idx="140">
                  <c:v>0.927821210348517</c:v>
                </c:pt>
                <c:pt idx="141">
                  <c:v>0.948849814513123</c:v>
                </c:pt>
                <c:pt idx="142">
                  <c:v>0.929735237364749</c:v>
                </c:pt>
                <c:pt idx="143">
                  <c:v>0.949203463122047</c:v>
                </c:pt>
                <c:pt idx="144">
                  <c:v>0.910766959150191</c:v>
                </c:pt>
                <c:pt idx="145">
                  <c:v>0.915713996267945</c:v>
                </c:pt>
                <c:pt idx="146">
                  <c:v>0.916255294486962</c:v>
                </c:pt>
                <c:pt idx="147">
                  <c:v>0.90381645837214</c:v>
                </c:pt>
                <c:pt idx="148">
                  <c:v>0.897412037688716</c:v>
                </c:pt>
                <c:pt idx="149">
                  <c:v>0.903164894457929</c:v>
                </c:pt>
                <c:pt idx="150">
                  <c:v>0.91425385237252</c:v>
                </c:pt>
                <c:pt idx="151">
                  <c:v>0.921718595624367</c:v>
                </c:pt>
                <c:pt idx="152">
                  <c:v>0.901669878753873</c:v>
                </c:pt>
                <c:pt idx="153">
                  <c:v>0.898616115157955</c:v>
                </c:pt>
                <c:pt idx="154">
                  <c:v>0.907751961664093</c:v>
                </c:pt>
                <c:pt idx="155">
                  <c:v>0.913829285924688</c:v>
                </c:pt>
                <c:pt idx="156">
                  <c:v>0.911949642652538</c:v>
                </c:pt>
                <c:pt idx="157">
                  <c:v>0.907443006975574</c:v>
                </c:pt>
                <c:pt idx="158">
                  <c:v>0.902389164132804</c:v>
                </c:pt>
                <c:pt idx="159">
                  <c:v>0.901196322172629</c:v>
                </c:pt>
                <c:pt idx="160">
                  <c:v>0.888471110563121</c:v>
                </c:pt>
                <c:pt idx="161">
                  <c:v>0.888453017260349</c:v>
                </c:pt>
                <c:pt idx="162">
                  <c:v>0.90750896416255</c:v>
                </c:pt>
                <c:pt idx="163">
                  <c:v>0.903160645088974</c:v>
                </c:pt>
                <c:pt idx="164">
                  <c:v>0.906576922940351</c:v>
                </c:pt>
                <c:pt idx="165">
                  <c:v>0.900369947202456</c:v>
                </c:pt>
                <c:pt idx="166">
                  <c:v>0.916100469355678</c:v>
                </c:pt>
                <c:pt idx="167">
                  <c:v>0.907666018390841</c:v>
                </c:pt>
                <c:pt idx="168">
                  <c:v>0.908882015718453</c:v>
                </c:pt>
                <c:pt idx="169">
                  <c:v>0.900167536813397</c:v>
                </c:pt>
                <c:pt idx="170">
                  <c:v>0.916368731578454</c:v>
                </c:pt>
                <c:pt idx="171">
                  <c:v>0.882168230142283</c:v>
                </c:pt>
                <c:pt idx="172">
                  <c:v>0.887555744370396</c:v>
                </c:pt>
                <c:pt idx="173">
                  <c:v>0.896190730969389</c:v>
                </c:pt>
                <c:pt idx="174">
                  <c:v>0.908082194367824</c:v>
                </c:pt>
                <c:pt idx="175">
                  <c:v>0.904622705660222</c:v>
                </c:pt>
                <c:pt idx="176">
                  <c:v>0.91067445839407</c:v>
                </c:pt>
                <c:pt idx="177">
                  <c:v>0.908519529076971</c:v>
                </c:pt>
                <c:pt idx="178">
                  <c:v>0.920946049087615</c:v>
                </c:pt>
                <c:pt idx="179">
                  <c:v>0.895354314848172</c:v>
                </c:pt>
                <c:pt idx="180">
                  <c:v>0.902048899928014</c:v>
                </c:pt>
                <c:pt idx="181">
                  <c:v>0.933880842141863</c:v>
                </c:pt>
                <c:pt idx="182">
                  <c:v>0.918535087203696</c:v>
                </c:pt>
                <c:pt idx="183">
                  <c:v>0.908941188858708</c:v>
                </c:pt>
                <c:pt idx="184">
                  <c:v>0.883725044110702</c:v>
                </c:pt>
                <c:pt idx="185">
                  <c:v>0.896364637997857</c:v>
                </c:pt>
                <c:pt idx="186">
                  <c:v>0.916491437383461</c:v>
                </c:pt>
                <c:pt idx="187">
                  <c:v>0.919412670446594</c:v>
                </c:pt>
                <c:pt idx="188">
                  <c:v>0.887852353396249</c:v>
                </c:pt>
                <c:pt idx="189">
                  <c:v>0.912117345957714</c:v>
                </c:pt>
                <c:pt idx="190">
                  <c:v>0.906532249150865</c:v>
                </c:pt>
                <c:pt idx="191">
                  <c:v>0.897088517765074</c:v>
                </c:pt>
                <c:pt idx="192">
                  <c:v>0.907902063270686</c:v>
                </c:pt>
                <c:pt idx="193">
                  <c:v>0.895005207634331</c:v>
                </c:pt>
                <c:pt idx="194">
                  <c:v>0.895275570649892</c:v>
                </c:pt>
                <c:pt idx="195">
                  <c:v>0.90163633815055</c:v>
                </c:pt>
                <c:pt idx="196">
                  <c:v>0.89668036666234</c:v>
                </c:pt>
                <c:pt idx="197">
                  <c:v>0.894644391243596</c:v>
                </c:pt>
                <c:pt idx="198">
                  <c:v>0.898589070337203</c:v>
                </c:pt>
                <c:pt idx="199">
                  <c:v>0.900228110837054</c:v>
                </c:pt>
                <c:pt idx="200">
                  <c:v>0.88424856388873</c:v>
                </c:pt>
                <c:pt idx="201">
                  <c:v>0.920238824480968</c:v>
                </c:pt>
                <c:pt idx="202">
                  <c:v>0.913088171654095</c:v>
                </c:pt>
                <c:pt idx="203">
                  <c:v>0.908658837233242</c:v>
                </c:pt>
                <c:pt idx="204">
                  <c:v>0.895553704467051</c:v>
                </c:pt>
                <c:pt idx="205">
                  <c:v>0.89768499298585</c:v>
                </c:pt>
                <c:pt idx="206">
                  <c:v>0.895652069242235</c:v>
                </c:pt>
                <c:pt idx="207">
                  <c:v>0.910483084829939</c:v>
                </c:pt>
                <c:pt idx="208">
                  <c:v>0.911162870515427</c:v>
                </c:pt>
                <c:pt idx="209">
                  <c:v>0.890541459652658</c:v>
                </c:pt>
                <c:pt idx="210">
                  <c:v>0.897386481378894</c:v>
                </c:pt>
                <c:pt idx="211">
                  <c:v>0.90727348282995</c:v>
                </c:pt>
                <c:pt idx="212">
                  <c:v>0.910305563965727</c:v>
                </c:pt>
                <c:pt idx="213">
                  <c:v>0.892218590360897</c:v>
                </c:pt>
                <c:pt idx="214">
                  <c:v>0.913611076978939</c:v>
                </c:pt>
                <c:pt idx="215">
                  <c:v>0.890464036644743</c:v>
                </c:pt>
                <c:pt idx="216">
                  <c:v>0.905484741464941</c:v>
                </c:pt>
                <c:pt idx="217">
                  <c:v>0.89829189523419</c:v>
                </c:pt>
                <c:pt idx="218">
                  <c:v>0.917054845408187</c:v>
                </c:pt>
                <c:pt idx="219">
                  <c:v>0.915357401219029</c:v>
                </c:pt>
                <c:pt idx="220">
                  <c:v>0.917879456893825</c:v>
                </c:pt>
                <c:pt idx="221">
                  <c:v>0.896314631305919</c:v>
                </c:pt>
                <c:pt idx="222">
                  <c:v>0.89580116458777</c:v>
                </c:pt>
                <c:pt idx="223">
                  <c:v>0.902391825607779</c:v>
                </c:pt>
                <c:pt idx="224">
                  <c:v>0.913827616821686</c:v>
                </c:pt>
                <c:pt idx="225">
                  <c:v>0.907407428480456</c:v>
                </c:pt>
                <c:pt idx="226">
                  <c:v>0.907458185471921</c:v>
                </c:pt>
                <c:pt idx="227">
                  <c:v>0.915140435976291</c:v>
                </c:pt>
                <c:pt idx="228">
                  <c:v>0.922426076418433</c:v>
                </c:pt>
                <c:pt idx="229">
                  <c:v>0.919912563363296</c:v>
                </c:pt>
                <c:pt idx="230">
                  <c:v>0.928867839874173</c:v>
                </c:pt>
                <c:pt idx="231">
                  <c:v>0.919610811612541</c:v>
                </c:pt>
                <c:pt idx="232">
                  <c:v>0.906559736174825</c:v>
                </c:pt>
                <c:pt idx="233">
                  <c:v>0.91247475251001</c:v>
                </c:pt>
                <c:pt idx="234">
                  <c:v>0.910017522424064</c:v>
                </c:pt>
                <c:pt idx="235">
                  <c:v>0.998569622230491</c:v>
                </c:pt>
                <c:pt idx="236">
                  <c:v>0.999033247508757</c:v>
                </c:pt>
                <c:pt idx="237">
                  <c:v>0.997566711079781</c:v>
                </c:pt>
                <c:pt idx="238">
                  <c:v>0.998731936492924</c:v>
                </c:pt>
                <c:pt idx="239">
                  <c:v>0.998093763744773</c:v>
                </c:pt>
                <c:pt idx="240">
                  <c:v>0.985257803718271</c:v>
                </c:pt>
                <c:pt idx="241">
                  <c:v>0.987734970373912</c:v>
                </c:pt>
                <c:pt idx="242">
                  <c:v>0.986083580340401</c:v>
                </c:pt>
                <c:pt idx="243">
                  <c:v>0.982132196650242</c:v>
                </c:pt>
                <c:pt idx="244">
                  <c:v>0.985949007669888</c:v>
                </c:pt>
                <c:pt idx="245">
                  <c:v>0.946398896439361</c:v>
                </c:pt>
                <c:pt idx="246">
                  <c:v>0.96036379671151</c:v>
                </c:pt>
                <c:pt idx="247">
                  <c:v>0.958364491321176</c:v>
                </c:pt>
                <c:pt idx="248">
                  <c:v>0.964962843230325</c:v>
                </c:pt>
                <c:pt idx="249">
                  <c:v>0.956736197383736</c:v>
                </c:pt>
                <c:pt idx="250">
                  <c:v>0.997522679185788</c:v>
                </c:pt>
                <c:pt idx="251">
                  <c:v>0.997616229489615</c:v>
                </c:pt>
                <c:pt idx="252">
                  <c:v>0.997994843142318</c:v>
                </c:pt>
                <c:pt idx="253">
                  <c:v>0.998141339009999</c:v>
                </c:pt>
                <c:pt idx="254">
                  <c:v>0.997710820878749</c:v>
                </c:pt>
                <c:pt idx="255">
                  <c:v>0.97862084607057</c:v>
                </c:pt>
                <c:pt idx="256">
                  <c:v>0.980241312314626</c:v>
                </c:pt>
                <c:pt idx="257">
                  <c:v>0.978975025221573</c:v>
                </c:pt>
                <c:pt idx="258">
                  <c:v>0.979458243768117</c:v>
                </c:pt>
                <c:pt idx="259">
                  <c:v>0.982773368602149</c:v>
                </c:pt>
                <c:pt idx="260">
                  <c:v>0.92570963036782</c:v>
                </c:pt>
                <c:pt idx="261">
                  <c:v>0.926437429266089</c:v>
                </c:pt>
                <c:pt idx="262">
                  <c:v>0.947256379015633</c:v>
                </c:pt>
                <c:pt idx="263">
                  <c:v>0.923675528893339</c:v>
                </c:pt>
                <c:pt idx="264">
                  <c:v>0.916803067437908</c:v>
                </c:pt>
                <c:pt idx="265">
                  <c:v>0.997341329527781</c:v>
                </c:pt>
                <c:pt idx="266">
                  <c:v>0.99754988899689</c:v>
                </c:pt>
                <c:pt idx="267">
                  <c:v>0.997234820834254</c:v>
                </c:pt>
                <c:pt idx="268">
                  <c:v>0.997039899451375</c:v>
                </c:pt>
                <c:pt idx="269">
                  <c:v>0.997121004943524</c:v>
                </c:pt>
                <c:pt idx="270">
                  <c:v>0.982331787953497</c:v>
                </c:pt>
                <c:pt idx="271">
                  <c:v>0.982736023336346</c:v>
                </c:pt>
                <c:pt idx="272">
                  <c:v>0.981349652695355</c:v>
                </c:pt>
                <c:pt idx="273">
                  <c:v>0.980488194865726</c:v>
                </c:pt>
                <c:pt idx="274">
                  <c:v>0.981145218570069</c:v>
                </c:pt>
                <c:pt idx="275">
                  <c:v>0.10531141029485</c:v>
                </c:pt>
                <c:pt idx="276">
                  <c:v>0.106074792992859</c:v>
                </c:pt>
                <c:pt idx="277">
                  <c:v>0.105670525404792</c:v>
                </c:pt>
                <c:pt idx="278">
                  <c:v>0.105570969783535</c:v>
                </c:pt>
                <c:pt idx="279">
                  <c:v>0.107620745851594</c:v>
                </c:pt>
                <c:pt idx="280">
                  <c:v>0.998677191819584</c:v>
                </c:pt>
                <c:pt idx="281">
                  <c:v>0.998917344985693</c:v>
                </c:pt>
                <c:pt idx="282">
                  <c:v>0.998537864514802</c:v>
                </c:pt>
                <c:pt idx="283">
                  <c:v>0.99848581832699</c:v>
                </c:pt>
                <c:pt idx="284">
                  <c:v>0.99855241774473</c:v>
                </c:pt>
                <c:pt idx="285">
                  <c:v>0.984664656806841</c:v>
                </c:pt>
                <c:pt idx="286">
                  <c:v>0.985024230661</c:v>
                </c:pt>
                <c:pt idx="287">
                  <c:v>0.984604372597523</c:v>
                </c:pt>
                <c:pt idx="288">
                  <c:v>0.986433883237298</c:v>
                </c:pt>
                <c:pt idx="289">
                  <c:v>0.984561584671901</c:v>
                </c:pt>
                <c:pt idx="290">
                  <c:v>0.962581421029083</c:v>
                </c:pt>
                <c:pt idx="291">
                  <c:v>0.956344962394002</c:v>
                </c:pt>
                <c:pt idx="292">
                  <c:v>0.962402075512302</c:v>
                </c:pt>
                <c:pt idx="293">
                  <c:v>0.958918306881449</c:v>
                </c:pt>
                <c:pt idx="294">
                  <c:v>0.958009177065797</c:v>
                </c:pt>
                <c:pt idx="295">
                  <c:v>0.997681564945777</c:v>
                </c:pt>
                <c:pt idx="296">
                  <c:v>0.997860840437656</c:v>
                </c:pt>
                <c:pt idx="297">
                  <c:v>0.997072079441991</c:v>
                </c:pt>
                <c:pt idx="298">
                  <c:v>0.997360997225045</c:v>
                </c:pt>
                <c:pt idx="299">
                  <c:v>0.997262116719021</c:v>
                </c:pt>
                <c:pt idx="300">
                  <c:v>0.981428677273422</c:v>
                </c:pt>
                <c:pt idx="301">
                  <c:v>0.978594229537206</c:v>
                </c:pt>
                <c:pt idx="302">
                  <c:v>0.977526656906667</c:v>
                </c:pt>
                <c:pt idx="303">
                  <c:v>0.978204067486003</c:v>
                </c:pt>
                <c:pt idx="304">
                  <c:v>0.980531209914601</c:v>
                </c:pt>
                <c:pt idx="305">
                  <c:v>0.92503112340075</c:v>
                </c:pt>
                <c:pt idx="306">
                  <c:v>0.922646396768328</c:v>
                </c:pt>
                <c:pt idx="307">
                  <c:v>0.924308603238556</c:v>
                </c:pt>
                <c:pt idx="308">
                  <c:v>0.926022318374754</c:v>
                </c:pt>
                <c:pt idx="309">
                  <c:v>0.922765761112369</c:v>
                </c:pt>
                <c:pt idx="310">
                  <c:v>0.997483194526017</c:v>
                </c:pt>
                <c:pt idx="311">
                  <c:v>0.997653395226887</c:v>
                </c:pt>
                <c:pt idx="312">
                  <c:v>0.997454724700921</c:v>
                </c:pt>
                <c:pt idx="313">
                  <c:v>0.997398326834715</c:v>
                </c:pt>
                <c:pt idx="314">
                  <c:v>0.997398186439037</c:v>
                </c:pt>
                <c:pt idx="315">
                  <c:v>0.980941396292688</c:v>
                </c:pt>
                <c:pt idx="316">
                  <c:v>0.981198912401948</c:v>
                </c:pt>
                <c:pt idx="317">
                  <c:v>0.980060431857292</c:v>
                </c:pt>
                <c:pt idx="318">
                  <c:v>0.982134182481761</c:v>
                </c:pt>
                <c:pt idx="319">
                  <c:v>0.980338462540878</c:v>
                </c:pt>
                <c:pt idx="320">
                  <c:v>0.106186804259099</c:v>
                </c:pt>
                <c:pt idx="321">
                  <c:v>0.104396093827997</c:v>
                </c:pt>
                <c:pt idx="322">
                  <c:v>0.10583941750977</c:v>
                </c:pt>
                <c:pt idx="323">
                  <c:v>0.105212861750479</c:v>
                </c:pt>
                <c:pt idx="324">
                  <c:v>0.104479489415736</c:v>
                </c:pt>
              </c:numCache>
            </c:numRef>
          </c:val>
          <c:smooth val="0"/>
        </c:ser>
        <c:ser>
          <c:idx val="1"/>
          <c:order val="1"/>
          <c:tx>
            <c:v>Time</c:v>
          </c:tx>
          <c:spPr>
            <a:ln w="31750" cap="flat">
              <a:solidFill>
                <a:schemeClr val="accent2"/>
              </a:solidFill>
              <a:prstDash val="solid"/>
              <a:miter lim="800000"/>
            </a:ln>
            <a:effectLst/>
          </c:spPr>
          <c:marker>
            <c:symbol val="circle"/>
            <c:size val="6"/>
            <c:spPr>
              <a:solidFill>
                <a:schemeClr val="accent2"/>
              </a:solidFill>
              <a:ln w="6350" cap="flat">
                <a:solidFill>
                  <a:schemeClr val="accent2"/>
                </a:solidFill>
                <a:prstDash val="solid"/>
                <a:miter lim="800000"/>
              </a:ln>
              <a:effectLst/>
            </c:spPr>
          </c:marker>
          <c:cat>
            <c:strLit>
              <c:ptCount val="325"/>
              <c:pt idx="0">
                <c:v>Sem Título 1</c:v>
              </c:pt>
              <c:pt idx="1">
                <c:v>Sem Título 2</c:v>
              </c:pt>
              <c:pt idx="2">
                <c:v>Sem Título 3</c:v>
              </c:pt>
              <c:pt idx="3">
                <c:v>Sem Título 4</c:v>
              </c:pt>
              <c:pt idx="4">
                <c:v>Sem Título 5</c:v>
              </c:pt>
              <c:pt idx="5">
                <c:v>Sem Título 6</c:v>
              </c:pt>
              <c:pt idx="6">
                <c:v>Sem Título 7</c:v>
              </c:pt>
              <c:pt idx="7">
                <c:v>Sem Título 8</c:v>
              </c:pt>
              <c:pt idx="8">
                <c:v>Sem Título 9</c:v>
              </c:pt>
              <c:pt idx="9">
                <c:v>Sem Título 10</c:v>
              </c:pt>
              <c:pt idx="10">
                <c:v>Sem Título 11</c:v>
              </c:pt>
              <c:pt idx="11">
                <c:v>Sem Título 12</c:v>
              </c:pt>
              <c:pt idx="12">
                <c:v>Sem Título 13</c:v>
              </c:pt>
              <c:pt idx="13">
                <c:v>Sem Título 14</c:v>
              </c:pt>
              <c:pt idx="14">
                <c:v>Sem Título 15</c:v>
              </c:pt>
              <c:pt idx="15">
                <c:v>Sem Título 16</c:v>
              </c:pt>
              <c:pt idx="16">
                <c:v>Sem Título 17</c:v>
              </c:pt>
              <c:pt idx="17">
                <c:v>Sem Título 18</c:v>
              </c:pt>
              <c:pt idx="18">
                <c:v>Sem Título 19</c:v>
              </c:pt>
              <c:pt idx="19">
                <c:v>Sem Título 20</c:v>
              </c:pt>
              <c:pt idx="20">
                <c:v>Sem Título 21</c:v>
              </c:pt>
              <c:pt idx="21">
                <c:v>Sem Título 22</c:v>
              </c:pt>
              <c:pt idx="22">
                <c:v>Sem Título 23</c:v>
              </c:pt>
              <c:pt idx="23">
                <c:v>Sem Título 24</c:v>
              </c:pt>
              <c:pt idx="24">
                <c:v>Sem Título 25</c:v>
              </c:pt>
              <c:pt idx="25">
                <c:v>Sem Título 26</c:v>
              </c:pt>
              <c:pt idx="26">
                <c:v>Sem Título 27</c:v>
              </c:pt>
              <c:pt idx="27">
                <c:v>Sem Título 28</c:v>
              </c:pt>
              <c:pt idx="28">
                <c:v>Sem Título 29</c:v>
              </c:pt>
              <c:pt idx="29">
                <c:v>Sem Título 30</c:v>
              </c:pt>
              <c:pt idx="30">
                <c:v>Sem Título 31</c:v>
              </c:pt>
              <c:pt idx="31">
                <c:v>Sem Título 32</c:v>
              </c:pt>
              <c:pt idx="32">
                <c:v>Sem Título 33</c:v>
              </c:pt>
              <c:pt idx="33">
                <c:v>Sem Título 34</c:v>
              </c:pt>
              <c:pt idx="34">
                <c:v>Sem Título 35</c:v>
              </c:pt>
              <c:pt idx="35">
                <c:v>Sem Título 36</c:v>
              </c:pt>
              <c:pt idx="36">
                <c:v>Sem Título 37</c:v>
              </c:pt>
              <c:pt idx="37">
                <c:v>Sem Título 38</c:v>
              </c:pt>
              <c:pt idx="38">
                <c:v>Sem Título 39</c:v>
              </c:pt>
              <c:pt idx="39">
                <c:v>Sem Título 40</c:v>
              </c:pt>
              <c:pt idx="40">
                <c:v>Sem Título 41</c:v>
              </c:pt>
              <c:pt idx="41">
                <c:v>Sem Título 42</c:v>
              </c:pt>
              <c:pt idx="42">
                <c:v>Sem Título 43</c:v>
              </c:pt>
              <c:pt idx="43">
                <c:v>Sem Título 44</c:v>
              </c:pt>
              <c:pt idx="44">
                <c:v>Sem Título 45</c:v>
              </c:pt>
              <c:pt idx="45">
                <c:v>Sem Título 46</c:v>
              </c:pt>
              <c:pt idx="46">
                <c:v>Sem Título 47</c:v>
              </c:pt>
              <c:pt idx="47">
                <c:v>Sem Título 48</c:v>
              </c:pt>
              <c:pt idx="48">
                <c:v>Sem Título 49</c:v>
              </c:pt>
              <c:pt idx="49">
                <c:v>Sem Título 50</c:v>
              </c:pt>
              <c:pt idx="50">
                <c:v>Sem Título 51</c:v>
              </c:pt>
              <c:pt idx="51">
                <c:v>Sem Título 52</c:v>
              </c:pt>
              <c:pt idx="52">
                <c:v>Sem Título 53</c:v>
              </c:pt>
              <c:pt idx="53">
                <c:v>Sem Título 54</c:v>
              </c:pt>
              <c:pt idx="54">
                <c:v>Sem Título 55</c:v>
              </c:pt>
              <c:pt idx="55">
                <c:v>Sem Título 56</c:v>
              </c:pt>
              <c:pt idx="56">
                <c:v>Sem Título 57</c:v>
              </c:pt>
              <c:pt idx="57">
                <c:v>Sem Título 58</c:v>
              </c:pt>
              <c:pt idx="58">
                <c:v>Sem Título 59</c:v>
              </c:pt>
              <c:pt idx="59">
                <c:v>Sem Título 60</c:v>
              </c:pt>
              <c:pt idx="60">
                <c:v>Sem Título 61</c:v>
              </c:pt>
              <c:pt idx="61">
                <c:v>Sem Título 62</c:v>
              </c:pt>
              <c:pt idx="62">
                <c:v>Sem Título 63</c:v>
              </c:pt>
              <c:pt idx="63">
                <c:v>Sem Título 64</c:v>
              </c:pt>
              <c:pt idx="64">
                <c:v>Sem Título 65</c:v>
              </c:pt>
              <c:pt idx="65">
                <c:v>Sem Título 66</c:v>
              </c:pt>
              <c:pt idx="66">
                <c:v>Sem Título 67</c:v>
              </c:pt>
              <c:pt idx="67">
                <c:v>Sem Título 68</c:v>
              </c:pt>
              <c:pt idx="68">
                <c:v>Sem Título 69</c:v>
              </c:pt>
              <c:pt idx="69">
                <c:v>Sem Título 70</c:v>
              </c:pt>
              <c:pt idx="70">
                <c:v>Sem Título 71</c:v>
              </c:pt>
              <c:pt idx="71">
                <c:v>Sem Título 72</c:v>
              </c:pt>
              <c:pt idx="72">
                <c:v>Sem Título 73</c:v>
              </c:pt>
              <c:pt idx="73">
                <c:v>Sem Título 74</c:v>
              </c:pt>
              <c:pt idx="74">
                <c:v>Sem Título 75</c:v>
              </c:pt>
              <c:pt idx="75">
                <c:v>Sem Título 76</c:v>
              </c:pt>
              <c:pt idx="76">
                <c:v>Sem Título 77</c:v>
              </c:pt>
              <c:pt idx="77">
                <c:v>Sem Título 78</c:v>
              </c:pt>
              <c:pt idx="78">
                <c:v>Sem Título 79</c:v>
              </c:pt>
              <c:pt idx="79">
                <c:v>Sem Título 80</c:v>
              </c:pt>
              <c:pt idx="80">
                <c:v>Sem Título 81</c:v>
              </c:pt>
              <c:pt idx="81">
                <c:v>Sem Título 82</c:v>
              </c:pt>
              <c:pt idx="82">
                <c:v>Sem Título 83</c:v>
              </c:pt>
              <c:pt idx="83">
                <c:v>Sem Título 84</c:v>
              </c:pt>
              <c:pt idx="84">
                <c:v>Sem Título 85</c:v>
              </c:pt>
              <c:pt idx="85">
                <c:v>Sem Título 86</c:v>
              </c:pt>
              <c:pt idx="86">
                <c:v>Sem Título 87</c:v>
              </c:pt>
              <c:pt idx="87">
                <c:v>Sem Título 88</c:v>
              </c:pt>
              <c:pt idx="88">
                <c:v>Sem Título 89</c:v>
              </c:pt>
              <c:pt idx="89">
                <c:v>Sem Título 90</c:v>
              </c:pt>
              <c:pt idx="90">
                <c:v>Sem Título 91</c:v>
              </c:pt>
              <c:pt idx="91">
                <c:v>Sem Título 92</c:v>
              </c:pt>
              <c:pt idx="92">
                <c:v>Sem Título 93</c:v>
              </c:pt>
              <c:pt idx="93">
                <c:v>Sem Título 94</c:v>
              </c:pt>
              <c:pt idx="94">
                <c:v>Sem Título 95</c:v>
              </c:pt>
              <c:pt idx="95">
                <c:v>Sem Título 96</c:v>
              </c:pt>
              <c:pt idx="96">
                <c:v>Sem Título 97</c:v>
              </c:pt>
              <c:pt idx="97">
                <c:v>Sem Título 98</c:v>
              </c:pt>
              <c:pt idx="98">
                <c:v>Sem Título 99</c:v>
              </c:pt>
              <c:pt idx="99">
                <c:v>Sem Título 100</c:v>
              </c:pt>
              <c:pt idx="100">
                <c:v>Sem Título 101</c:v>
              </c:pt>
              <c:pt idx="101">
                <c:v>Sem Título 102</c:v>
              </c:pt>
              <c:pt idx="102">
                <c:v>Sem Título 103</c:v>
              </c:pt>
              <c:pt idx="103">
                <c:v>Sem Título 104</c:v>
              </c:pt>
              <c:pt idx="104">
                <c:v>Sem Título 105</c:v>
              </c:pt>
              <c:pt idx="105">
                <c:v>Sem Título 106</c:v>
              </c:pt>
              <c:pt idx="106">
                <c:v>Sem Título 107</c:v>
              </c:pt>
              <c:pt idx="107">
                <c:v>Sem Título 108</c:v>
              </c:pt>
              <c:pt idx="108">
                <c:v>Sem Título 109</c:v>
              </c:pt>
              <c:pt idx="109">
                <c:v>Sem Título 110</c:v>
              </c:pt>
              <c:pt idx="110">
                <c:v>Sem Título 111</c:v>
              </c:pt>
              <c:pt idx="111">
                <c:v>Sem Título 112</c:v>
              </c:pt>
              <c:pt idx="112">
                <c:v>Sem Título 113</c:v>
              </c:pt>
              <c:pt idx="113">
                <c:v>Sem Título 114</c:v>
              </c:pt>
              <c:pt idx="114">
                <c:v>Sem Título 115</c:v>
              </c:pt>
              <c:pt idx="115">
                <c:v>Sem Título 116</c:v>
              </c:pt>
              <c:pt idx="116">
                <c:v>Sem Título 117</c:v>
              </c:pt>
              <c:pt idx="117">
                <c:v>Sem Título 118</c:v>
              </c:pt>
              <c:pt idx="118">
                <c:v>Sem Título 119</c:v>
              </c:pt>
              <c:pt idx="119">
                <c:v>Sem Título 120</c:v>
              </c:pt>
              <c:pt idx="120">
                <c:v>Sem Título 121</c:v>
              </c:pt>
              <c:pt idx="121">
                <c:v>Sem Título 122</c:v>
              </c:pt>
              <c:pt idx="122">
                <c:v>Sem Título 123</c:v>
              </c:pt>
              <c:pt idx="123">
                <c:v>Sem Título 124</c:v>
              </c:pt>
              <c:pt idx="124">
                <c:v>Sem Título 125</c:v>
              </c:pt>
              <c:pt idx="125">
                <c:v>Sem Título 126</c:v>
              </c:pt>
              <c:pt idx="126">
                <c:v>Sem Título 127</c:v>
              </c:pt>
              <c:pt idx="127">
                <c:v>Sem Título 128</c:v>
              </c:pt>
              <c:pt idx="128">
                <c:v>Sem Título 129</c:v>
              </c:pt>
              <c:pt idx="129">
                <c:v>Sem Título 130</c:v>
              </c:pt>
              <c:pt idx="130">
                <c:v>Sem Título 131</c:v>
              </c:pt>
              <c:pt idx="131">
                <c:v>Sem Título 132</c:v>
              </c:pt>
              <c:pt idx="132">
                <c:v>Sem Título 133</c:v>
              </c:pt>
              <c:pt idx="133">
                <c:v>Sem Título 134</c:v>
              </c:pt>
              <c:pt idx="134">
                <c:v>Sem Título 135</c:v>
              </c:pt>
              <c:pt idx="135">
                <c:v>Sem Título 136</c:v>
              </c:pt>
              <c:pt idx="136">
                <c:v>Sem Título 137</c:v>
              </c:pt>
              <c:pt idx="137">
                <c:v>Sem Título 138</c:v>
              </c:pt>
              <c:pt idx="138">
                <c:v>Sem Título 139</c:v>
              </c:pt>
              <c:pt idx="139">
                <c:v>Sem Título 140</c:v>
              </c:pt>
              <c:pt idx="140">
                <c:v>Sem Título 141</c:v>
              </c:pt>
              <c:pt idx="141">
                <c:v>Sem Título 142</c:v>
              </c:pt>
              <c:pt idx="142">
                <c:v>Sem Título 143</c:v>
              </c:pt>
              <c:pt idx="143">
                <c:v>Sem Título 144</c:v>
              </c:pt>
              <c:pt idx="144">
                <c:v>Sem Título 145</c:v>
              </c:pt>
              <c:pt idx="145">
                <c:v>Sem Título 146</c:v>
              </c:pt>
              <c:pt idx="146">
                <c:v>Sem Título 147</c:v>
              </c:pt>
              <c:pt idx="147">
                <c:v>Sem Título 148</c:v>
              </c:pt>
              <c:pt idx="148">
                <c:v>Sem Título 149</c:v>
              </c:pt>
              <c:pt idx="149">
                <c:v>Sem Título 150</c:v>
              </c:pt>
              <c:pt idx="150">
                <c:v>Sem Título 151</c:v>
              </c:pt>
              <c:pt idx="151">
                <c:v>Sem Título 152</c:v>
              </c:pt>
              <c:pt idx="152">
                <c:v>Sem Título 153</c:v>
              </c:pt>
              <c:pt idx="153">
                <c:v>Sem Título 154</c:v>
              </c:pt>
              <c:pt idx="154">
                <c:v>Sem Título 155</c:v>
              </c:pt>
              <c:pt idx="155">
                <c:v>Sem Título 156</c:v>
              </c:pt>
              <c:pt idx="156">
                <c:v>Sem Título 157</c:v>
              </c:pt>
              <c:pt idx="157">
                <c:v>Sem Título 158</c:v>
              </c:pt>
              <c:pt idx="158">
                <c:v>Sem Título 159</c:v>
              </c:pt>
              <c:pt idx="159">
                <c:v>Sem Título 160</c:v>
              </c:pt>
              <c:pt idx="160">
                <c:v>Sem Título 161</c:v>
              </c:pt>
              <c:pt idx="161">
                <c:v>Sem Título 162</c:v>
              </c:pt>
              <c:pt idx="162">
                <c:v>Sem Título 163</c:v>
              </c:pt>
              <c:pt idx="163">
                <c:v>Sem Título 164</c:v>
              </c:pt>
              <c:pt idx="164">
                <c:v>Sem Título 165</c:v>
              </c:pt>
              <c:pt idx="165">
                <c:v>Sem Título 166</c:v>
              </c:pt>
              <c:pt idx="166">
                <c:v>Sem Título 167</c:v>
              </c:pt>
              <c:pt idx="167">
                <c:v>Sem Título 168</c:v>
              </c:pt>
              <c:pt idx="168">
                <c:v>Sem Título 169</c:v>
              </c:pt>
              <c:pt idx="169">
                <c:v>Sem Título 170</c:v>
              </c:pt>
              <c:pt idx="170">
                <c:v>Sem Título 171</c:v>
              </c:pt>
              <c:pt idx="171">
                <c:v>Sem Título 172</c:v>
              </c:pt>
              <c:pt idx="172">
                <c:v>Sem Título 173</c:v>
              </c:pt>
              <c:pt idx="173">
                <c:v>Sem Título 174</c:v>
              </c:pt>
              <c:pt idx="174">
                <c:v>Sem Título 175</c:v>
              </c:pt>
              <c:pt idx="175">
                <c:v>Sem Título 176</c:v>
              </c:pt>
              <c:pt idx="176">
                <c:v>Sem Título 177</c:v>
              </c:pt>
              <c:pt idx="177">
                <c:v>Sem Título 178</c:v>
              </c:pt>
              <c:pt idx="178">
                <c:v>Sem Título 179</c:v>
              </c:pt>
              <c:pt idx="179">
                <c:v>Sem Título 180</c:v>
              </c:pt>
              <c:pt idx="180">
                <c:v>Sem Título 181</c:v>
              </c:pt>
              <c:pt idx="181">
                <c:v>Sem Título 182</c:v>
              </c:pt>
              <c:pt idx="182">
                <c:v>Sem Título 183</c:v>
              </c:pt>
              <c:pt idx="183">
                <c:v>Sem Título 184</c:v>
              </c:pt>
              <c:pt idx="184">
                <c:v>Sem Título 185</c:v>
              </c:pt>
              <c:pt idx="185">
                <c:v>Sem Título 186</c:v>
              </c:pt>
              <c:pt idx="186">
                <c:v>Sem Título 187</c:v>
              </c:pt>
              <c:pt idx="187">
                <c:v>Sem Título 188</c:v>
              </c:pt>
              <c:pt idx="188">
                <c:v>Sem Título 189</c:v>
              </c:pt>
              <c:pt idx="189">
                <c:v>Sem Título 190</c:v>
              </c:pt>
              <c:pt idx="190">
                <c:v>Sem Título 191</c:v>
              </c:pt>
              <c:pt idx="191">
                <c:v>Sem Título 192</c:v>
              </c:pt>
              <c:pt idx="192">
                <c:v>Sem Título 193</c:v>
              </c:pt>
              <c:pt idx="193">
                <c:v>Sem Título 194</c:v>
              </c:pt>
              <c:pt idx="194">
                <c:v>Sem Título 195</c:v>
              </c:pt>
              <c:pt idx="195">
                <c:v>Sem Título 196</c:v>
              </c:pt>
              <c:pt idx="196">
                <c:v>Sem Título 197</c:v>
              </c:pt>
              <c:pt idx="197">
                <c:v>Sem Título 198</c:v>
              </c:pt>
              <c:pt idx="198">
                <c:v>Sem Título 199</c:v>
              </c:pt>
              <c:pt idx="199">
                <c:v>Sem Título 200</c:v>
              </c:pt>
              <c:pt idx="200">
                <c:v>Sem Título 201</c:v>
              </c:pt>
              <c:pt idx="201">
                <c:v>Sem Título 202</c:v>
              </c:pt>
              <c:pt idx="202">
                <c:v>Sem Título 203</c:v>
              </c:pt>
              <c:pt idx="203">
                <c:v>Sem Título 204</c:v>
              </c:pt>
              <c:pt idx="204">
                <c:v>Sem Título 205</c:v>
              </c:pt>
              <c:pt idx="205">
                <c:v>Sem Título 206</c:v>
              </c:pt>
              <c:pt idx="206">
                <c:v>Sem Título 207</c:v>
              </c:pt>
              <c:pt idx="207">
                <c:v>Sem Título 208</c:v>
              </c:pt>
              <c:pt idx="208">
                <c:v>Sem Título 209</c:v>
              </c:pt>
              <c:pt idx="209">
                <c:v>Sem Título 210</c:v>
              </c:pt>
              <c:pt idx="210">
                <c:v>Sem Título 211</c:v>
              </c:pt>
              <c:pt idx="211">
                <c:v>Sem Título 212</c:v>
              </c:pt>
              <c:pt idx="212">
                <c:v>Sem Título 213</c:v>
              </c:pt>
              <c:pt idx="213">
                <c:v>Sem Título 214</c:v>
              </c:pt>
              <c:pt idx="214">
                <c:v>Sem Título 215</c:v>
              </c:pt>
              <c:pt idx="215">
                <c:v>Sem Título 216</c:v>
              </c:pt>
              <c:pt idx="216">
                <c:v>Sem Título 217</c:v>
              </c:pt>
              <c:pt idx="217">
                <c:v>Sem Título 218</c:v>
              </c:pt>
              <c:pt idx="218">
                <c:v>Sem Título 219</c:v>
              </c:pt>
              <c:pt idx="219">
                <c:v>Sem Título 220</c:v>
              </c:pt>
              <c:pt idx="220">
                <c:v>Sem Título 221</c:v>
              </c:pt>
              <c:pt idx="221">
                <c:v>Sem Título 222</c:v>
              </c:pt>
              <c:pt idx="222">
                <c:v>Sem Título 223</c:v>
              </c:pt>
              <c:pt idx="223">
                <c:v>Sem Título 224</c:v>
              </c:pt>
              <c:pt idx="224">
                <c:v>Sem Título 225</c:v>
              </c:pt>
              <c:pt idx="225">
                <c:v>Sem Título 226</c:v>
              </c:pt>
              <c:pt idx="226">
                <c:v>Sem Título 227</c:v>
              </c:pt>
              <c:pt idx="227">
                <c:v>Sem Título 228</c:v>
              </c:pt>
              <c:pt idx="228">
                <c:v>Sem Título 229</c:v>
              </c:pt>
              <c:pt idx="229">
                <c:v>Sem Título 230</c:v>
              </c:pt>
              <c:pt idx="230">
                <c:v>Sem Título 231</c:v>
              </c:pt>
              <c:pt idx="231">
                <c:v>Sem Título 232</c:v>
              </c:pt>
              <c:pt idx="232">
                <c:v>Sem Título 233</c:v>
              </c:pt>
              <c:pt idx="233">
                <c:v>Sem Título 234</c:v>
              </c:pt>
              <c:pt idx="234">
                <c:v>Sem Título 235</c:v>
              </c:pt>
              <c:pt idx="235">
                <c:v>Sem Título 236</c:v>
              </c:pt>
              <c:pt idx="236">
                <c:v>Sem Título 237</c:v>
              </c:pt>
              <c:pt idx="237">
                <c:v>Sem Título 238</c:v>
              </c:pt>
              <c:pt idx="238">
                <c:v>Sem Título 239</c:v>
              </c:pt>
              <c:pt idx="239">
                <c:v>Sem Título 240</c:v>
              </c:pt>
              <c:pt idx="240">
                <c:v>Sem Título 241</c:v>
              </c:pt>
              <c:pt idx="241">
                <c:v>Sem Título 242</c:v>
              </c:pt>
              <c:pt idx="242">
                <c:v>Sem Título 243</c:v>
              </c:pt>
              <c:pt idx="243">
                <c:v>Sem Título 244</c:v>
              </c:pt>
              <c:pt idx="244">
                <c:v>Sem Título 245</c:v>
              </c:pt>
              <c:pt idx="245">
                <c:v>Sem Título 246</c:v>
              </c:pt>
              <c:pt idx="246">
                <c:v>Sem Título 247</c:v>
              </c:pt>
              <c:pt idx="247">
                <c:v>Sem Título 248</c:v>
              </c:pt>
              <c:pt idx="248">
                <c:v>Sem Título 249</c:v>
              </c:pt>
              <c:pt idx="249">
                <c:v>Sem Título 250</c:v>
              </c:pt>
              <c:pt idx="250">
                <c:v>Sem Título 251</c:v>
              </c:pt>
              <c:pt idx="251">
                <c:v>Sem Título 252</c:v>
              </c:pt>
              <c:pt idx="252">
                <c:v>Sem Título 253</c:v>
              </c:pt>
              <c:pt idx="253">
                <c:v>Sem Título 254</c:v>
              </c:pt>
              <c:pt idx="254">
                <c:v>Sem Título 255</c:v>
              </c:pt>
              <c:pt idx="255">
                <c:v>Sem Título 256</c:v>
              </c:pt>
              <c:pt idx="256">
                <c:v>Sem Título 257</c:v>
              </c:pt>
              <c:pt idx="257">
                <c:v>Sem Título 258</c:v>
              </c:pt>
              <c:pt idx="258">
                <c:v>Sem Título 259</c:v>
              </c:pt>
              <c:pt idx="259">
                <c:v>Sem Título 260</c:v>
              </c:pt>
              <c:pt idx="260">
                <c:v>Sem Título 261</c:v>
              </c:pt>
              <c:pt idx="261">
                <c:v>Sem Título 262</c:v>
              </c:pt>
              <c:pt idx="262">
                <c:v>Sem Título 263</c:v>
              </c:pt>
              <c:pt idx="263">
                <c:v>Sem Título 264</c:v>
              </c:pt>
              <c:pt idx="264">
                <c:v>Sem Título 265</c:v>
              </c:pt>
              <c:pt idx="265">
                <c:v>Sem Título 266</c:v>
              </c:pt>
              <c:pt idx="266">
                <c:v>Sem Título 267</c:v>
              </c:pt>
              <c:pt idx="267">
                <c:v>Sem Título 268</c:v>
              </c:pt>
              <c:pt idx="268">
                <c:v>Sem Título 269</c:v>
              </c:pt>
              <c:pt idx="269">
                <c:v>Sem Título 270</c:v>
              </c:pt>
              <c:pt idx="270">
                <c:v>Sem Título 271</c:v>
              </c:pt>
              <c:pt idx="271">
                <c:v>Sem Título 272</c:v>
              </c:pt>
              <c:pt idx="272">
                <c:v>Sem Título 273</c:v>
              </c:pt>
              <c:pt idx="273">
                <c:v>Sem Título 274</c:v>
              </c:pt>
              <c:pt idx="274">
                <c:v>Sem Título 275</c:v>
              </c:pt>
              <c:pt idx="275">
                <c:v>Sem Título 276</c:v>
              </c:pt>
              <c:pt idx="276">
                <c:v>Sem Título 277</c:v>
              </c:pt>
              <c:pt idx="277">
                <c:v>Sem Título 278</c:v>
              </c:pt>
              <c:pt idx="278">
                <c:v>Sem Título 279</c:v>
              </c:pt>
              <c:pt idx="279">
                <c:v>Sem Título 280</c:v>
              </c:pt>
              <c:pt idx="280">
                <c:v>Sem Título 281</c:v>
              </c:pt>
              <c:pt idx="281">
                <c:v>Sem Título 282</c:v>
              </c:pt>
              <c:pt idx="282">
                <c:v>Sem Título 283</c:v>
              </c:pt>
              <c:pt idx="283">
                <c:v>Sem Título 284</c:v>
              </c:pt>
              <c:pt idx="284">
                <c:v>Sem Título 285</c:v>
              </c:pt>
              <c:pt idx="285">
                <c:v>Sem Título 286</c:v>
              </c:pt>
              <c:pt idx="286">
                <c:v>Sem Título 287</c:v>
              </c:pt>
              <c:pt idx="287">
                <c:v>Sem Título 288</c:v>
              </c:pt>
              <c:pt idx="288">
                <c:v>Sem Título 289</c:v>
              </c:pt>
              <c:pt idx="289">
                <c:v>Sem Título 290</c:v>
              </c:pt>
              <c:pt idx="290">
                <c:v>Sem Título 291</c:v>
              </c:pt>
              <c:pt idx="291">
                <c:v>Sem Título 292</c:v>
              </c:pt>
              <c:pt idx="292">
                <c:v>Sem Título 293</c:v>
              </c:pt>
              <c:pt idx="293">
                <c:v>Sem Título 294</c:v>
              </c:pt>
              <c:pt idx="294">
                <c:v>Sem Título 295</c:v>
              </c:pt>
              <c:pt idx="295">
                <c:v>Sem Título 296</c:v>
              </c:pt>
              <c:pt idx="296">
                <c:v>Sem Título 297</c:v>
              </c:pt>
              <c:pt idx="297">
                <c:v>Sem Título 298</c:v>
              </c:pt>
              <c:pt idx="298">
                <c:v>Sem Título 299</c:v>
              </c:pt>
              <c:pt idx="299">
                <c:v>Sem Título 300</c:v>
              </c:pt>
              <c:pt idx="300">
                <c:v>Sem Título 301</c:v>
              </c:pt>
              <c:pt idx="301">
                <c:v>Sem Título 302</c:v>
              </c:pt>
              <c:pt idx="302">
                <c:v>Sem Título 303</c:v>
              </c:pt>
              <c:pt idx="303">
                <c:v>Sem Título 304</c:v>
              </c:pt>
              <c:pt idx="304">
                <c:v>Sem Título 305</c:v>
              </c:pt>
              <c:pt idx="305">
                <c:v>Sem Título 306</c:v>
              </c:pt>
              <c:pt idx="306">
                <c:v>Sem Título 307</c:v>
              </c:pt>
              <c:pt idx="307">
                <c:v>Sem Título 308</c:v>
              </c:pt>
              <c:pt idx="308">
                <c:v>Sem Título 309</c:v>
              </c:pt>
              <c:pt idx="309">
                <c:v>Sem Título 310</c:v>
              </c:pt>
              <c:pt idx="310">
                <c:v>Sem Título 311</c:v>
              </c:pt>
              <c:pt idx="311">
                <c:v>Sem Título 312</c:v>
              </c:pt>
              <c:pt idx="312">
                <c:v>Sem Título 313</c:v>
              </c:pt>
              <c:pt idx="313">
                <c:v>Sem Título 314</c:v>
              </c:pt>
              <c:pt idx="314">
                <c:v>Sem Título 315</c:v>
              </c:pt>
              <c:pt idx="315">
                <c:v>Sem Título 316</c:v>
              </c:pt>
              <c:pt idx="316">
                <c:v>Sem Título 317</c:v>
              </c:pt>
              <c:pt idx="317">
                <c:v>Sem Título 318</c:v>
              </c:pt>
              <c:pt idx="318">
                <c:v>Sem Título 319</c:v>
              </c:pt>
              <c:pt idx="319">
                <c:v>Sem Título 320</c:v>
              </c:pt>
              <c:pt idx="320">
                <c:v>Sem Título 321</c:v>
              </c:pt>
              <c:pt idx="321">
                <c:v>Sem Título 322</c:v>
              </c:pt>
              <c:pt idx="322">
                <c:v>Sem Título 323</c:v>
              </c:pt>
              <c:pt idx="323">
                <c:v>Sem Título 324</c:v>
              </c:pt>
              <c:pt idx="324">
                <c:v>Sem Título 325</c:v>
              </c:pt>
            </c:strLit>
          </c:cat>
          <c:val>
            <c:numRef>
              <c:f>Tabelas!$K$3:$K$327</c:f>
              <c:numCache>
                <c:formatCode>General</c:formatCode>
                <c:ptCount val="325"/>
                <c:pt idx="0">
                  <c:v>0.400534180250234</c:v>
                </c:pt>
                <c:pt idx="1">
                  <c:v>0.312884774920316</c:v>
                </c:pt>
                <c:pt idx="2">
                  <c:v>0.710603583246955</c:v>
                </c:pt>
                <c:pt idx="3">
                  <c:v>3.66503611958435</c:v>
                </c:pt>
                <c:pt idx="4">
                  <c:v>1.477766410506532</c:v>
                </c:pt>
                <c:pt idx="5">
                  <c:v>1.172088585754016</c:v>
                </c:pt>
                <c:pt idx="6">
                  <c:v>1.429800840850324</c:v>
                </c:pt>
                <c:pt idx="7">
                  <c:v>1.394945183962938</c:v>
                </c:pt>
                <c:pt idx="8">
                  <c:v>1.224512750048061</c:v>
                </c:pt>
                <c:pt idx="9">
                  <c:v>0.990334140776672</c:v>
                </c:pt>
                <c:pt idx="10">
                  <c:v>0.847288276462557</c:v>
                </c:pt>
                <c:pt idx="11">
                  <c:v>1.312372048718467</c:v>
                </c:pt>
                <c:pt idx="12">
                  <c:v>0.941050621461334</c:v>
                </c:pt>
                <c:pt idx="13">
                  <c:v>1.036491716831538</c:v>
                </c:pt>
                <c:pt idx="14">
                  <c:v>0.473728120573606</c:v>
                </c:pt>
                <c:pt idx="15">
                  <c:v>0.471213621138662</c:v>
                </c:pt>
                <c:pt idx="16">
                  <c:v>0.878102702013016</c:v>
                </c:pt>
                <c:pt idx="17">
                  <c:v>0.905135168037684</c:v>
                </c:pt>
                <c:pt idx="18">
                  <c:v>0.648085251655459</c:v>
                </c:pt>
                <c:pt idx="19">
                  <c:v>0.187441290226213</c:v>
                </c:pt>
                <c:pt idx="20">
                  <c:v>0.509080679170555</c:v>
                </c:pt>
                <c:pt idx="21">
                  <c:v>0.20569170485604</c:v>
                </c:pt>
                <c:pt idx="22">
                  <c:v>0.222899986740335</c:v>
                </c:pt>
                <c:pt idx="23">
                  <c:v>0.0854176118547552</c:v>
                </c:pt>
                <c:pt idx="24">
                  <c:v>0.1141364651493</c:v>
                </c:pt>
                <c:pt idx="25">
                  <c:v>0.0762207562457711</c:v>
                </c:pt>
                <c:pt idx="26">
                  <c:v>0.0994658365613354</c:v>
                </c:pt>
                <c:pt idx="27">
                  <c:v>0.037000410515428</c:v>
                </c:pt>
                <c:pt idx="28">
                  <c:v>0.042506294212619</c:v>
                </c:pt>
                <c:pt idx="29">
                  <c:v>0.0167055022888378</c:v>
                </c:pt>
                <c:pt idx="30">
                  <c:v>0.0188909406396282</c:v>
                </c:pt>
                <c:pt idx="31">
                  <c:v>0.02005908037366</c:v>
                </c:pt>
                <c:pt idx="32">
                  <c:v>0.0322486347664685</c:v>
                </c:pt>
                <c:pt idx="33">
                  <c:v>0.0384209417436879</c:v>
                </c:pt>
                <c:pt idx="34">
                  <c:v>0.037460993933792</c:v>
                </c:pt>
                <c:pt idx="35">
                  <c:v>0.0625981640377745</c:v>
                </c:pt>
                <c:pt idx="36">
                  <c:v>0.056446249657974</c:v>
                </c:pt>
                <c:pt idx="37">
                  <c:v>0.105968091817816</c:v>
                </c:pt>
                <c:pt idx="38">
                  <c:v>0.0886264146607684</c:v>
                </c:pt>
                <c:pt idx="39">
                  <c:v>0.238367931608491</c:v>
                </c:pt>
                <c:pt idx="40">
                  <c:v>0.0873405614515303</c:v>
                </c:pt>
                <c:pt idx="41">
                  <c:v>0.0860740794371059</c:v>
                </c:pt>
                <c:pt idx="42">
                  <c:v>0.0353281472659336</c:v>
                </c:pt>
                <c:pt idx="43">
                  <c:v>0.0419527449757725</c:v>
                </c:pt>
                <c:pt idx="44">
                  <c:v>0.0287027725602054</c:v>
                </c:pt>
                <c:pt idx="45">
                  <c:v>0.0824975891778667</c:v>
                </c:pt>
                <c:pt idx="46">
                  <c:v>0.054086404739575</c:v>
                </c:pt>
                <c:pt idx="47">
                  <c:v>0.0634166571689943</c:v>
                </c:pt>
                <c:pt idx="48">
                  <c:v>0.0469102054600021</c:v>
                </c:pt>
                <c:pt idx="49">
                  <c:v>0.0461351491103177</c:v>
                </c:pt>
                <c:pt idx="50">
                  <c:v>0.0414247137194364</c:v>
                </c:pt>
                <c:pt idx="51">
                  <c:v>0.0506270168000347</c:v>
                </c:pt>
                <c:pt idx="52">
                  <c:v>0.0350641226274176</c:v>
                </c:pt>
                <c:pt idx="53">
                  <c:v>0.0794820268202343</c:v>
                </c:pt>
                <c:pt idx="54">
                  <c:v>0.040891456421323</c:v>
                </c:pt>
                <c:pt idx="55">
                  <c:v>0.0473005676571585</c:v>
                </c:pt>
                <c:pt idx="56">
                  <c:v>0.0302566616702802</c:v>
                </c:pt>
                <c:pt idx="57">
                  <c:v>0.0674307430751021</c:v>
                </c:pt>
                <c:pt idx="58">
                  <c:v>0.0564063715197675</c:v>
                </c:pt>
                <c:pt idx="59">
                  <c:v>0.0479219852586092</c:v>
                </c:pt>
                <c:pt idx="60">
                  <c:v>0.0302488494601433</c:v>
                </c:pt>
                <c:pt idx="61">
                  <c:v>0.0506376527880691</c:v>
                </c:pt>
                <c:pt idx="62">
                  <c:v>0.047471202747539</c:v>
                </c:pt>
                <c:pt idx="63">
                  <c:v>0.0421834194038441</c:v>
                </c:pt>
                <c:pt idx="64">
                  <c:v>0.0516620391818209</c:v>
                </c:pt>
                <c:pt idx="65">
                  <c:v>0.031735477881395</c:v>
                </c:pt>
                <c:pt idx="66">
                  <c:v>0.0448256017872513</c:v>
                </c:pt>
                <c:pt idx="67">
                  <c:v>0.0624037768017581</c:v>
                </c:pt>
                <c:pt idx="68">
                  <c:v>0.0303209601763758</c:v>
                </c:pt>
                <c:pt idx="69">
                  <c:v>0.0602481249523685</c:v>
                </c:pt>
                <c:pt idx="70">
                  <c:v>0.0596181653133937</c:v>
                </c:pt>
                <c:pt idx="71">
                  <c:v>0.0505782002836756</c:v>
                </c:pt>
                <c:pt idx="72">
                  <c:v>0.022574526300336</c:v>
                </c:pt>
                <c:pt idx="73">
                  <c:v>0.0563328296263816</c:v>
                </c:pt>
                <c:pt idx="74">
                  <c:v>0.0429270874051599</c:v>
                </c:pt>
                <c:pt idx="75">
                  <c:v>0.0438610395116513</c:v>
                </c:pt>
                <c:pt idx="76">
                  <c:v>0.0369874253702633</c:v>
                </c:pt>
                <c:pt idx="77">
                  <c:v>0.0417389967803825</c:v>
                </c:pt>
                <c:pt idx="78">
                  <c:v>0.0547742315093873</c:v>
                </c:pt>
                <c:pt idx="79">
                  <c:v>0.0177908948406809</c:v>
                </c:pt>
                <c:pt idx="80">
                  <c:v>0.0572001825897997</c:v>
                </c:pt>
                <c:pt idx="81">
                  <c:v>0.0409201515375341</c:v>
                </c:pt>
                <c:pt idx="82">
                  <c:v>0.0534287800083097</c:v>
                </c:pt>
                <c:pt idx="83">
                  <c:v>0.0453512405570118</c:v>
                </c:pt>
                <c:pt idx="84">
                  <c:v>0.0586466429675202</c:v>
                </c:pt>
                <c:pt idx="85">
                  <c:v>0.0541802006803859</c:v>
                </c:pt>
                <c:pt idx="86">
                  <c:v>0.0271036673294115</c:v>
                </c:pt>
                <c:pt idx="87">
                  <c:v>0.0349852380580639</c:v>
                </c:pt>
                <c:pt idx="88">
                  <c:v>0.034704056591537</c:v>
                </c:pt>
                <c:pt idx="89">
                  <c:v>0.0444719316279288</c:v>
                </c:pt>
                <c:pt idx="90">
                  <c:v>0.0355842799855726</c:v>
                </c:pt>
                <c:pt idx="91">
                  <c:v>0.0577138361298058</c:v>
                </c:pt>
                <c:pt idx="92">
                  <c:v>0.0317836628212518</c:v>
                </c:pt>
                <c:pt idx="93">
                  <c:v>0.0420452862423834</c:v>
                </c:pt>
                <c:pt idx="94">
                  <c:v>0.0361740739888128</c:v>
                </c:pt>
                <c:pt idx="95">
                  <c:v>0.0374156963213788</c:v>
                </c:pt>
                <c:pt idx="96">
                  <c:v>0.0386460576636722</c:v>
                </c:pt>
                <c:pt idx="97">
                  <c:v>0.0354844997363032</c:v>
                </c:pt>
                <c:pt idx="98">
                  <c:v>0.0303718976115637</c:v>
                </c:pt>
                <c:pt idx="99">
                  <c:v>0.0556063239101279</c:v>
                </c:pt>
                <c:pt idx="100">
                  <c:v>0.0631531723347026</c:v>
                </c:pt>
                <c:pt idx="101">
                  <c:v>0.040585286335844</c:v>
                </c:pt>
                <c:pt idx="102">
                  <c:v>0.0851248100370528</c:v>
                </c:pt>
                <c:pt idx="103">
                  <c:v>0.0365241027310237</c:v>
                </c:pt>
                <c:pt idx="104">
                  <c:v>0.0642632730493943</c:v>
                </c:pt>
                <c:pt idx="105">
                  <c:v>0.0484064237347592</c:v>
                </c:pt>
                <c:pt idx="106">
                  <c:v>0.0584318173742391</c:v>
                </c:pt>
                <c:pt idx="107">
                  <c:v>0.0370144521219618</c:v>
                </c:pt>
                <c:pt idx="108">
                  <c:v>0.0471767768055481</c:v>
                </c:pt>
                <c:pt idx="109">
                  <c:v>0.0512124167918988</c:v>
                </c:pt>
                <c:pt idx="110">
                  <c:v>0.0485215840165096</c:v>
                </c:pt>
                <c:pt idx="111">
                  <c:v>0.0537179868585135</c:v>
                </c:pt>
                <c:pt idx="112">
                  <c:v>0.061010504894004</c:v>
                </c:pt>
                <c:pt idx="113">
                  <c:v>0.0465412508616191</c:v>
                </c:pt>
                <c:pt idx="114">
                  <c:v>0.0319829802541542</c:v>
                </c:pt>
                <c:pt idx="115">
                  <c:v>0.0404851736363862</c:v>
                </c:pt>
                <c:pt idx="116">
                  <c:v>0.0569269260385487</c:v>
                </c:pt>
                <c:pt idx="117">
                  <c:v>0.0568259746126293</c:v>
                </c:pt>
                <c:pt idx="118">
                  <c:v>0.0592749515990403</c:v>
                </c:pt>
                <c:pt idx="119">
                  <c:v>0.0432320412604475</c:v>
                </c:pt>
                <c:pt idx="120">
                  <c:v>0.287713481561066</c:v>
                </c:pt>
                <c:pt idx="121">
                  <c:v>0.0596590424621364</c:v>
                </c:pt>
                <c:pt idx="122">
                  <c:v>0.0301147739519182</c:v>
                </c:pt>
                <c:pt idx="123">
                  <c:v>0.037583041765832</c:v>
                </c:pt>
                <c:pt idx="124">
                  <c:v>0.0314458372409</c:v>
                </c:pt>
                <c:pt idx="125">
                  <c:v>0.0326866391692483</c:v>
                </c:pt>
                <c:pt idx="126">
                  <c:v>0.0550499754321453</c:v>
                </c:pt>
                <c:pt idx="127">
                  <c:v>0.07219069685475</c:v>
                </c:pt>
                <c:pt idx="128">
                  <c:v>0.061670695059571</c:v>
                </c:pt>
                <c:pt idx="129">
                  <c:v>0.0279741963294829</c:v>
                </c:pt>
                <c:pt idx="130">
                  <c:v>0.036526177549447</c:v>
                </c:pt>
                <c:pt idx="131">
                  <c:v>0.0347573079230363</c:v>
                </c:pt>
                <c:pt idx="132">
                  <c:v>0.0343170555187658</c:v>
                </c:pt>
                <c:pt idx="133">
                  <c:v>0.048571114247661</c:v>
                </c:pt>
                <c:pt idx="134">
                  <c:v>0.0360815743944227</c:v>
                </c:pt>
                <c:pt idx="135">
                  <c:v>0.0488158084770685</c:v>
                </c:pt>
                <c:pt idx="136">
                  <c:v>0.067498813331081</c:v>
                </c:pt>
                <c:pt idx="137">
                  <c:v>0.0334438193984498</c:v>
                </c:pt>
                <c:pt idx="138">
                  <c:v>0.0547525059791816</c:v>
                </c:pt>
                <c:pt idx="139">
                  <c:v>0.0346948654943084</c:v>
                </c:pt>
                <c:pt idx="140">
                  <c:v>0.0455449019548094</c:v>
                </c:pt>
                <c:pt idx="141">
                  <c:v>0.09320221279275</c:v>
                </c:pt>
                <c:pt idx="142">
                  <c:v>0.0320862851545582</c:v>
                </c:pt>
                <c:pt idx="143">
                  <c:v>0.099630557539756</c:v>
                </c:pt>
                <c:pt idx="144">
                  <c:v>0.0286553395886967</c:v>
                </c:pt>
                <c:pt idx="145">
                  <c:v>0.0163054448479848</c:v>
                </c:pt>
                <c:pt idx="146">
                  <c:v>0.0196654832270153</c:v>
                </c:pt>
                <c:pt idx="147">
                  <c:v>0.035924517751587</c:v>
                </c:pt>
                <c:pt idx="148">
                  <c:v>0.0256531133129578</c:v>
                </c:pt>
                <c:pt idx="149">
                  <c:v>0.0152229060636055</c:v>
                </c:pt>
                <c:pt idx="150">
                  <c:v>0.0167122810782242</c:v>
                </c:pt>
                <c:pt idx="151">
                  <c:v>0.0222604313433222</c:v>
                </c:pt>
                <c:pt idx="152">
                  <c:v>0.018536719952009</c:v>
                </c:pt>
                <c:pt idx="153">
                  <c:v>0.0195871663356587</c:v>
                </c:pt>
                <c:pt idx="154">
                  <c:v>0.0149312885373991</c:v>
                </c:pt>
                <c:pt idx="155">
                  <c:v>0.038348771310621</c:v>
                </c:pt>
                <c:pt idx="156">
                  <c:v>0.0179825322564268</c:v>
                </c:pt>
                <c:pt idx="157">
                  <c:v>0.0216762330862583</c:v>
                </c:pt>
                <c:pt idx="158">
                  <c:v>0.0320007172737021</c:v>
                </c:pt>
                <c:pt idx="159">
                  <c:v>0.0154785216808481</c:v>
                </c:pt>
                <c:pt idx="160">
                  <c:v>0.0113986448354791</c:v>
                </c:pt>
                <c:pt idx="161">
                  <c:v>0.0137346752957075</c:v>
                </c:pt>
                <c:pt idx="162">
                  <c:v>0.0183448170848224</c:v>
                </c:pt>
                <c:pt idx="163">
                  <c:v>0.0167961320588581</c:v>
                </c:pt>
                <c:pt idx="164">
                  <c:v>0.0395745778988459</c:v>
                </c:pt>
                <c:pt idx="165">
                  <c:v>0.0117891535633055</c:v>
                </c:pt>
                <c:pt idx="166">
                  <c:v>0.0275929602444174</c:v>
                </c:pt>
                <c:pt idx="167">
                  <c:v>0.0184853511221352</c:v>
                </c:pt>
                <c:pt idx="168">
                  <c:v>0.0163599556454412</c:v>
                </c:pt>
                <c:pt idx="169">
                  <c:v>0.0213321370554378</c:v>
                </c:pt>
                <c:pt idx="170">
                  <c:v>0.0341679952340742</c:v>
                </c:pt>
                <c:pt idx="171">
                  <c:v>0.0186608277726843</c:v>
                </c:pt>
                <c:pt idx="172">
                  <c:v>0.0202471021085084</c:v>
                </c:pt>
                <c:pt idx="173">
                  <c:v>0.0296059690331236</c:v>
                </c:pt>
                <c:pt idx="174">
                  <c:v>0.0163104587743696</c:v>
                </c:pt>
                <c:pt idx="175">
                  <c:v>0.0390235045731297</c:v>
                </c:pt>
                <c:pt idx="176">
                  <c:v>0.0230050265709065</c:v>
                </c:pt>
                <c:pt idx="177">
                  <c:v>0.0261598259091509</c:v>
                </c:pt>
                <c:pt idx="178">
                  <c:v>0.0431058456900941</c:v>
                </c:pt>
                <c:pt idx="179">
                  <c:v>0.0145863550088109</c:v>
                </c:pt>
                <c:pt idx="180">
                  <c:v>0.0279493265217204</c:v>
                </c:pt>
                <c:pt idx="181">
                  <c:v>0.0329932735267883</c:v>
                </c:pt>
                <c:pt idx="182">
                  <c:v>0.0248668649493024</c:v>
                </c:pt>
                <c:pt idx="183">
                  <c:v>0.02437131068558</c:v>
                </c:pt>
                <c:pt idx="184">
                  <c:v>0.0259414338202523</c:v>
                </c:pt>
                <c:pt idx="185">
                  <c:v>0.0328691675520162</c:v>
                </c:pt>
                <c:pt idx="186">
                  <c:v>0.0352574480194995</c:v>
                </c:pt>
                <c:pt idx="187">
                  <c:v>0.0231614187635786</c:v>
                </c:pt>
                <c:pt idx="188">
                  <c:v>0.0311531713059254</c:v>
                </c:pt>
                <c:pt idx="189">
                  <c:v>0.0401792691267765</c:v>
                </c:pt>
                <c:pt idx="190">
                  <c:v>0.0339562218866331</c:v>
                </c:pt>
                <c:pt idx="191">
                  <c:v>0.0237790398515688</c:v>
                </c:pt>
                <c:pt idx="192">
                  <c:v>0.0358742102796633</c:v>
                </c:pt>
                <c:pt idx="193">
                  <c:v>0.029258072578213</c:v>
                </c:pt>
                <c:pt idx="194">
                  <c:v>0.029576987259023</c:v>
                </c:pt>
                <c:pt idx="195">
                  <c:v>0.0344182476486248</c:v>
                </c:pt>
                <c:pt idx="196">
                  <c:v>0.0264084571081585</c:v>
                </c:pt>
                <c:pt idx="197">
                  <c:v>0.0227603106651867</c:v>
                </c:pt>
                <c:pt idx="198">
                  <c:v>0.0220168589092608</c:v>
                </c:pt>
                <c:pt idx="199">
                  <c:v>0.0233814706948876</c:v>
                </c:pt>
                <c:pt idx="200">
                  <c:v>0.0217930875910143</c:v>
                </c:pt>
                <c:pt idx="201">
                  <c:v>0.0204588572887283</c:v>
                </c:pt>
                <c:pt idx="202">
                  <c:v>0.0323168261084306</c:v>
                </c:pt>
                <c:pt idx="203">
                  <c:v>0.0254900458882681</c:v>
                </c:pt>
                <c:pt idx="204">
                  <c:v>0.0253018109654409</c:v>
                </c:pt>
                <c:pt idx="205">
                  <c:v>0.0257922267396921</c:v>
                </c:pt>
                <c:pt idx="206">
                  <c:v>0.0290087584964962</c:v>
                </c:pt>
                <c:pt idx="207">
                  <c:v>0.0516710879910983</c:v>
                </c:pt>
                <c:pt idx="208">
                  <c:v>0.0331136525833937</c:v>
                </c:pt>
                <c:pt idx="209">
                  <c:v>0.0241488952505541</c:v>
                </c:pt>
                <c:pt idx="210">
                  <c:v>0.0353147911673295</c:v>
                </c:pt>
                <c:pt idx="211">
                  <c:v>0.0223792233441011</c:v>
                </c:pt>
                <c:pt idx="212">
                  <c:v>0.0291353261535763</c:v>
                </c:pt>
                <c:pt idx="213">
                  <c:v>0.0166769954926766</c:v>
                </c:pt>
                <c:pt idx="214">
                  <c:v>0.0304614380886087</c:v>
                </c:pt>
                <c:pt idx="215">
                  <c:v>0.0237515741868229</c:v>
                </c:pt>
                <c:pt idx="216">
                  <c:v>0.020826213053802</c:v>
                </c:pt>
                <c:pt idx="217">
                  <c:v>0.0271520607341348</c:v>
                </c:pt>
                <c:pt idx="218">
                  <c:v>0.0269511975809639</c:v>
                </c:pt>
                <c:pt idx="219">
                  <c:v>0.0299092816234053</c:v>
                </c:pt>
                <c:pt idx="220">
                  <c:v>0.0325247742734716</c:v>
                </c:pt>
                <c:pt idx="221">
                  <c:v>0.0283984141957991</c:v>
                </c:pt>
                <c:pt idx="222">
                  <c:v>0.0204773012625063</c:v>
                </c:pt>
                <c:pt idx="223">
                  <c:v>0.0249456817300461</c:v>
                </c:pt>
                <c:pt idx="224">
                  <c:v>0.0257680893301808</c:v>
                </c:pt>
                <c:pt idx="225">
                  <c:v>0.0265263316777754</c:v>
                </c:pt>
                <c:pt idx="226">
                  <c:v>0.0169527625959075</c:v>
                </c:pt>
                <c:pt idx="227">
                  <c:v>0.0394232291883292</c:v>
                </c:pt>
                <c:pt idx="228">
                  <c:v>0.0265522050407661</c:v>
                </c:pt>
                <c:pt idx="229">
                  <c:v>0.0272736530772328</c:v>
                </c:pt>
                <c:pt idx="230">
                  <c:v>0.0392668743751452</c:v>
                </c:pt>
                <c:pt idx="231">
                  <c:v>0.0262048079111028</c:v>
                </c:pt>
                <c:pt idx="232">
                  <c:v>0.0289574020464986</c:v>
                </c:pt>
                <c:pt idx="233">
                  <c:v>0.0307677381990226</c:v>
                </c:pt>
                <c:pt idx="234">
                  <c:v>0.0225129434114175</c:v>
                </c:pt>
                <c:pt idx="235">
                  <c:v>0.00595865885283745</c:v>
                </c:pt>
                <c:pt idx="236">
                  <c:v>0.00411011854578242</c:v>
                </c:pt>
                <c:pt idx="237">
                  <c:v>0.0040477526819154</c:v>
                </c:pt>
                <c:pt idx="238">
                  <c:v>0.00424236120420024</c:v>
                </c:pt>
                <c:pt idx="239">
                  <c:v>0.00418819119620135</c:v>
                </c:pt>
                <c:pt idx="240">
                  <c:v>0.00949187591283551</c:v>
                </c:pt>
                <c:pt idx="241">
                  <c:v>0.00733900395396602</c:v>
                </c:pt>
                <c:pt idx="242">
                  <c:v>0.00784304202844645</c:v>
                </c:pt>
                <c:pt idx="243">
                  <c:v>0.00780878434152509</c:v>
                </c:pt>
                <c:pt idx="244">
                  <c:v>0.00802846842749141</c:v>
                </c:pt>
                <c:pt idx="245">
                  <c:v>0.00929488429150348</c:v>
                </c:pt>
                <c:pt idx="246">
                  <c:v>0.00953873470457238</c:v>
                </c:pt>
                <c:pt idx="247">
                  <c:v>0.00883863084330248</c:v>
                </c:pt>
                <c:pt idx="248">
                  <c:v>0.0102044673340396</c:v>
                </c:pt>
                <c:pt idx="249">
                  <c:v>0.00893831753363191</c:v>
                </c:pt>
                <c:pt idx="250">
                  <c:v>0.0218098489342389</c:v>
                </c:pt>
                <c:pt idx="251">
                  <c:v>0.0245491104805551</c:v>
                </c:pt>
                <c:pt idx="252">
                  <c:v>0.0211511012131341</c:v>
                </c:pt>
                <c:pt idx="253">
                  <c:v>0.0222868154484479</c:v>
                </c:pt>
                <c:pt idx="254">
                  <c:v>0.020603520922833</c:v>
                </c:pt>
                <c:pt idx="255">
                  <c:v>0.0434406101596108</c:v>
                </c:pt>
                <c:pt idx="256">
                  <c:v>0.0394037771851496</c:v>
                </c:pt>
                <c:pt idx="257">
                  <c:v>0.0377978737429754</c:v>
                </c:pt>
                <c:pt idx="258">
                  <c:v>0.0392875948549858</c:v>
                </c:pt>
                <c:pt idx="259">
                  <c:v>0.0410596502839804</c:v>
                </c:pt>
                <c:pt idx="260">
                  <c:v>0.0423239511322053</c:v>
                </c:pt>
                <c:pt idx="261">
                  <c:v>0.0412127189391919</c:v>
                </c:pt>
                <c:pt idx="262">
                  <c:v>0.0426966965161028</c:v>
                </c:pt>
                <c:pt idx="263">
                  <c:v>0.0423928094085124</c:v>
                </c:pt>
                <c:pt idx="264">
                  <c:v>0.0374283096511023</c:v>
                </c:pt>
                <c:pt idx="265">
                  <c:v>0.0499951927261457</c:v>
                </c:pt>
                <c:pt idx="266">
                  <c:v>0.0487597739240661</c:v>
                </c:pt>
                <c:pt idx="267">
                  <c:v>0.0482479541556039</c:v>
                </c:pt>
                <c:pt idx="268">
                  <c:v>0.0493591364576646</c:v>
                </c:pt>
                <c:pt idx="269">
                  <c:v>0.0455436005933048</c:v>
                </c:pt>
                <c:pt idx="270">
                  <c:v>0.116832362423316</c:v>
                </c:pt>
                <c:pt idx="271">
                  <c:v>0.116692599375872</c:v>
                </c:pt>
                <c:pt idx="272">
                  <c:v>0.106421184031574</c:v>
                </c:pt>
                <c:pt idx="273">
                  <c:v>0.10642716370316</c:v>
                </c:pt>
                <c:pt idx="274">
                  <c:v>0.125784811014613</c:v>
                </c:pt>
                <c:pt idx="275">
                  <c:v>0.10512678097482</c:v>
                </c:pt>
                <c:pt idx="276">
                  <c:v>0.132225227926695</c:v>
                </c:pt>
                <c:pt idx="277">
                  <c:v>0.124569536012785</c:v>
                </c:pt>
                <c:pt idx="278">
                  <c:v>0.134045022963041</c:v>
                </c:pt>
                <c:pt idx="279">
                  <c:v>0.123027232621758</c:v>
                </c:pt>
                <c:pt idx="280">
                  <c:v>0.00345492047523629</c:v>
                </c:pt>
                <c:pt idx="281">
                  <c:v>0.00352464346538703</c:v>
                </c:pt>
                <c:pt idx="282">
                  <c:v>0.00365192403466959</c:v>
                </c:pt>
                <c:pt idx="283">
                  <c:v>0.0035043359971125</c:v>
                </c:pt>
                <c:pt idx="284">
                  <c:v>0.00337130589901047</c:v>
                </c:pt>
                <c:pt idx="285">
                  <c:v>0.0071659455809389</c:v>
                </c:pt>
                <c:pt idx="286">
                  <c:v>0.00695288292819273</c:v>
                </c:pt>
                <c:pt idx="287">
                  <c:v>0.00681749804395471</c:v>
                </c:pt>
                <c:pt idx="288">
                  <c:v>0.00711432260879291</c:v>
                </c:pt>
                <c:pt idx="289">
                  <c:v>0.00723324860927502</c:v>
                </c:pt>
                <c:pt idx="290">
                  <c:v>0.00811113698528824</c:v>
                </c:pt>
                <c:pt idx="291">
                  <c:v>0.00814788344416773</c:v>
                </c:pt>
                <c:pt idx="292">
                  <c:v>0.00824310904644567</c:v>
                </c:pt>
                <c:pt idx="293">
                  <c:v>0.00765045858746769</c:v>
                </c:pt>
                <c:pt idx="294">
                  <c:v>0.00782421101124844</c:v>
                </c:pt>
                <c:pt idx="295">
                  <c:v>0.0181469970944538</c:v>
                </c:pt>
                <c:pt idx="296">
                  <c:v>0.0176662025839619</c:v>
                </c:pt>
                <c:pt idx="297">
                  <c:v>0.0176462906062197</c:v>
                </c:pt>
                <c:pt idx="298">
                  <c:v>0.0183286578032684</c:v>
                </c:pt>
                <c:pt idx="299">
                  <c:v>0.0183726691295532</c:v>
                </c:pt>
                <c:pt idx="300">
                  <c:v>0.0384405822149043</c:v>
                </c:pt>
                <c:pt idx="301">
                  <c:v>0.0449956781291539</c:v>
                </c:pt>
                <c:pt idx="302">
                  <c:v>0.0486228368679448</c:v>
                </c:pt>
                <c:pt idx="303">
                  <c:v>0.0397896906750358</c:v>
                </c:pt>
                <c:pt idx="304">
                  <c:v>0.0386100600220931</c:v>
                </c:pt>
                <c:pt idx="305">
                  <c:v>0.0429276439759964</c:v>
                </c:pt>
                <c:pt idx="306">
                  <c:v>0.0490425293641308</c:v>
                </c:pt>
                <c:pt idx="307">
                  <c:v>0.0460932376694718</c:v>
                </c:pt>
                <c:pt idx="308">
                  <c:v>0.047096857326162</c:v>
                </c:pt>
                <c:pt idx="309">
                  <c:v>0.0513079985015822</c:v>
                </c:pt>
                <c:pt idx="310">
                  <c:v>0.0542830654441369</c:v>
                </c:pt>
                <c:pt idx="311">
                  <c:v>0.0551775522452478</c:v>
                </c:pt>
                <c:pt idx="312">
                  <c:v>0.0481514010366989</c:v>
                </c:pt>
                <c:pt idx="313">
                  <c:v>0.0616970423098846</c:v>
                </c:pt>
                <c:pt idx="314">
                  <c:v>0.0564693704412558</c:v>
                </c:pt>
                <c:pt idx="315">
                  <c:v>0.122115731184638</c:v>
                </c:pt>
                <c:pt idx="316">
                  <c:v>0.131804015157166</c:v>
                </c:pt>
                <c:pt idx="317">
                  <c:v>0.136338273865221</c:v>
                </c:pt>
                <c:pt idx="318">
                  <c:v>0.114571812782471</c:v>
                </c:pt>
                <c:pt idx="319">
                  <c:v>0.131056524844148</c:v>
                </c:pt>
                <c:pt idx="320">
                  <c:v>0.149216798057983</c:v>
                </c:pt>
                <c:pt idx="321">
                  <c:v>0.137784838167605</c:v>
                </c:pt>
                <c:pt idx="322">
                  <c:v>0.127380941687183</c:v>
                </c:pt>
                <c:pt idx="323">
                  <c:v>0.11314024895848</c:v>
                </c:pt>
                <c:pt idx="324">
                  <c:v>0.129640699130249</c:v>
                </c:pt>
              </c:numCache>
            </c:numRef>
          </c:val>
          <c:smooth val="0"/>
        </c:ser>
        <c:dLbls>
          <c:showLegendKey val="0"/>
          <c:showVal val="0"/>
          <c:showCatName val="0"/>
          <c:showSerName val="0"/>
          <c:showPercent val="0"/>
          <c:showBubbleSize val="0"/>
        </c:dLbls>
        <c:marker val="1"/>
        <c:smooth val="0"/>
        <c:axId val="2116985152"/>
        <c:axId val="2116787360"/>
      </c:lineChart>
      <c:catAx>
        <c:axId val="2116985152"/>
        <c:scaling>
          <c:orientation val="minMax"/>
        </c:scaling>
        <c:delete val="0"/>
        <c:axPos val="b"/>
        <c:title>
          <c:tx>
            <c:rich>
              <a:bodyPr rot="0"/>
              <a:lstStyle/>
              <a:p>
                <a:pPr>
                  <a:defRPr sz="1800" b="0" i="0" u="none" strike="noStrike">
                    <a:solidFill>
                      <a:srgbClr val="000000"/>
                    </a:solidFill>
                    <a:latin typeface="Calibri"/>
                  </a:defRPr>
                </a:pPr>
                <a:r>
                  <a:rPr lang="pt-BR" sz="1800" b="0" i="0" u="none" strike="noStrike">
                    <a:solidFill>
                      <a:srgbClr val="000000"/>
                    </a:solidFill>
                    <a:latin typeface="Calibri"/>
                  </a:rPr>
                  <a:t>Instâncias</a:t>
                </a:r>
              </a:p>
            </c:rich>
          </c:tx>
          <c:layout/>
          <c:overlay val="1"/>
        </c:title>
        <c:numFmt formatCode="General" sourceLinked="1"/>
        <c:majorTickMark val="out"/>
        <c:minorTickMark val="none"/>
        <c:tickLblPos val="none"/>
        <c:spPr>
          <a:ln w="12700" cap="flat">
            <a:solidFill>
              <a:srgbClr val="888888"/>
            </a:solidFill>
            <a:prstDash val="solid"/>
            <a:miter lim="800000"/>
          </a:ln>
        </c:spPr>
        <c:txPr>
          <a:bodyPr rot="0"/>
          <a:lstStyle/>
          <a:p>
            <a:pPr>
              <a:defRPr sz="1800" b="0" i="0" u="none" strike="noStrike">
                <a:solidFill>
                  <a:srgbClr val="000000"/>
                </a:solidFill>
                <a:latin typeface="Calibri"/>
              </a:defRPr>
            </a:pPr>
            <a:endParaRPr lang="pt-BR"/>
          </a:p>
        </c:txPr>
        <c:crossAx val="2116787360"/>
        <c:crosses val="autoZero"/>
        <c:auto val="1"/>
        <c:lblAlgn val="ctr"/>
        <c:lblOffset val="100"/>
        <c:noMultiLvlLbl val="1"/>
      </c:catAx>
      <c:valAx>
        <c:axId val="2116787360"/>
        <c:scaling>
          <c:orientation val="minMax"/>
          <c:max val="2.0"/>
        </c:scaling>
        <c:delete val="0"/>
        <c:axPos val="l"/>
        <c:majorGridlines>
          <c:spPr>
            <a:ln w="12700" cap="flat">
              <a:solidFill>
                <a:srgbClr val="888888"/>
              </a:solidFill>
              <a:prstDash val="solid"/>
              <a:miter lim="800000"/>
            </a:ln>
          </c:spPr>
        </c:majorGridlines>
        <c:title>
          <c:tx>
            <c:rich>
              <a:bodyPr rot="-5400000"/>
              <a:lstStyle/>
              <a:p>
                <a:pPr>
                  <a:defRPr sz="1800" b="0" i="0" u="none" strike="noStrike">
                    <a:solidFill>
                      <a:srgbClr val="000000"/>
                    </a:solidFill>
                    <a:latin typeface="Calibri"/>
                  </a:defRPr>
                </a:pPr>
                <a:r>
                  <a:rPr lang="pt-BR" sz="1800" b="0" i="0" u="none" strike="noStrike">
                    <a:solidFill>
                      <a:srgbClr val="000000"/>
                    </a:solidFill>
                    <a:latin typeface="Calibri"/>
                  </a:rPr>
                  <a:t>Eixo de Valores</a:t>
                </a:r>
              </a:p>
            </c:rich>
          </c:tx>
          <c:layout/>
          <c:overlay val="1"/>
        </c:title>
        <c:numFmt formatCode="General" sourceLinked="1"/>
        <c:majorTickMark val="out"/>
        <c:minorTickMark val="none"/>
        <c:tickLblPos val="nextTo"/>
        <c:spPr>
          <a:ln w="12700" cap="flat">
            <a:solidFill>
              <a:srgbClr val="888888"/>
            </a:solidFill>
            <a:prstDash val="solid"/>
            <a:miter lim="800000"/>
          </a:ln>
        </c:spPr>
        <c:txPr>
          <a:bodyPr rot="0"/>
          <a:lstStyle/>
          <a:p>
            <a:pPr>
              <a:defRPr sz="1800" b="0" i="0" u="none" strike="noStrike">
                <a:solidFill>
                  <a:srgbClr val="000000"/>
                </a:solidFill>
                <a:latin typeface="Calibri"/>
              </a:defRPr>
            </a:pPr>
            <a:endParaRPr lang="pt-BR"/>
          </a:p>
        </c:txPr>
        <c:crossAx val="2116985152"/>
        <c:crosses val="autoZero"/>
        <c:crossBetween val="midCat"/>
        <c:majorUnit val="0.5"/>
        <c:minorUnit val="0.25"/>
      </c:valAx>
      <c:spPr>
        <a:solidFill>
          <a:srgbClr val="FFFFFF"/>
        </a:solidFill>
        <a:ln w="12700" cap="flat">
          <a:noFill/>
          <a:miter lim="400000"/>
        </a:ln>
        <a:effectLst/>
      </c:spPr>
    </c:plotArea>
    <c:legend>
      <c:legendPos val="t"/>
      <c:layout>
        <c:manualLayout>
          <c:xMode val="edge"/>
          <c:yMode val="edge"/>
          <c:x val="0.205426"/>
          <c:y val="0.0683285"/>
          <c:w val="0.751562"/>
          <c:h val="0.0933285"/>
        </c:manualLayout>
      </c:layout>
      <c:overlay val="1"/>
      <c:spPr>
        <a:noFill/>
        <a:ln w="12700" cap="flat">
          <a:noFill/>
          <a:miter lim="400000"/>
        </a:ln>
        <a:effectLst/>
      </c:spPr>
      <c:txPr>
        <a:bodyPr rot="0"/>
        <a:lstStyle/>
        <a:p>
          <a:pPr>
            <a:defRPr sz="1800" b="0" i="0" u="none" strike="noStrike">
              <a:solidFill>
                <a:srgbClr val="000000"/>
              </a:solidFill>
              <a:latin typeface="Calibri"/>
            </a:defRPr>
          </a:pPr>
          <a:endParaRPr lang="pt-BR"/>
        </a:p>
      </c:txPr>
    </c:legend>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c:style val="18"/>
  <c:chart>
    <c:title>
      <c:tx>
        <c:rich>
          <a:bodyPr rot="0"/>
          <a:lstStyle/>
          <a:p>
            <a:pPr>
              <a:defRPr sz="1800" b="0" i="0" u="none" strike="noStrike">
                <a:solidFill>
                  <a:srgbClr val="000000"/>
                </a:solidFill>
                <a:latin typeface="Calibri"/>
              </a:defRPr>
            </a:pPr>
            <a:r>
              <a:rPr lang="pt-BR" sz="1800" b="0" i="0" u="none" strike="noStrike">
                <a:solidFill>
                  <a:srgbClr val="000000"/>
                </a:solidFill>
                <a:latin typeface="Calibri"/>
              </a:rPr>
              <a:t>MIP / ILP</a:t>
            </a:r>
          </a:p>
        </c:rich>
      </c:tx>
      <c:layout>
        <c:manualLayout>
          <c:xMode val="edge"/>
          <c:yMode val="edge"/>
          <c:x val="0.412433"/>
          <c:y val="0.0"/>
          <c:w val="0.175133"/>
          <c:h val="0.136657"/>
        </c:manualLayout>
      </c:layout>
      <c:overlay val="1"/>
      <c:spPr>
        <a:noFill/>
        <a:effectLst/>
      </c:spPr>
    </c:title>
    <c:autoTitleDeleted val="0"/>
    <c:plotArea>
      <c:layout>
        <c:manualLayout>
          <c:layoutTarget val="inner"/>
          <c:xMode val="edge"/>
          <c:yMode val="edge"/>
          <c:x val="0.185251"/>
          <c:y val="0.136657"/>
          <c:w val="0.805661"/>
          <c:h val="0.711094"/>
        </c:manualLayout>
      </c:layout>
      <c:lineChart>
        <c:grouping val="standard"/>
        <c:varyColors val="0"/>
        <c:ser>
          <c:idx val="0"/>
          <c:order val="0"/>
          <c:tx>
            <c:v>Cost</c:v>
          </c:tx>
          <c:spPr>
            <a:ln w="31750" cap="flat">
              <a:solidFill>
                <a:schemeClr val="accent1"/>
              </a:solidFill>
              <a:prstDash val="solid"/>
              <a:miter lim="800000"/>
            </a:ln>
            <a:effectLst/>
          </c:spPr>
          <c:marker>
            <c:symbol val="circle"/>
            <c:size val="6"/>
            <c:spPr>
              <a:solidFill>
                <a:schemeClr val="accent1"/>
              </a:solidFill>
              <a:ln w="6350" cap="flat">
                <a:solidFill>
                  <a:schemeClr val="accent1"/>
                </a:solidFill>
                <a:prstDash val="solid"/>
                <a:miter lim="800000"/>
              </a:ln>
              <a:effectLst/>
            </c:spPr>
          </c:marker>
          <c:cat>
            <c:strLit>
              <c:ptCount val="325"/>
              <c:pt idx="0">
                <c:v>Sem Título 1</c:v>
              </c:pt>
              <c:pt idx="1">
                <c:v>Sem Título 2</c:v>
              </c:pt>
              <c:pt idx="2">
                <c:v>Sem Título 3</c:v>
              </c:pt>
              <c:pt idx="3">
                <c:v>Sem Título 4</c:v>
              </c:pt>
              <c:pt idx="4">
                <c:v>Sem Título 5</c:v>
              </c:pt>
              <c:pt idx="5">
                <c:v>Sem Título 6</c:v>
              </c:pt>
              <c:pt idx="6">
                <c:v>Sem Título 7</c:v>
              </c:pt>
              <c:pt idx="7">
                <c:v>Sem Título 8</c:v>
              </c:pt>
              <c:pt idx="8">
                <c:v>Sem Título 9</c:v>
              </c:pt>
              <c:pt idx="9">
                <c:v>Sem Título 10</c:v>
              </c:pt>
              <c:pt idx="10">
                <c:v>Sem Título 11</c:v>
              </c:pt>
              <c:pt idx="11">
                <c:v>Sem Título 12</c:v>
              </c:pt>
              <c:pt idx="12">
                <c:v>Sem Título 13</c:v>
              </c:pt>
              <c:pt idx="13">
                <c:v>Sem Título 14</c:v>
              </c:pt>
              <c:pt idx="14">
                <c:v>Sem Título 15</c:v>
              </c:pt>
              <c:pt idx="15">
                <c:v>Sem Título 16</c:v>
              </c:pt>
              <c:pt idx="16">
                <c:v>Sem Título 17</c:v>
              </c:pt>
              <c:pt idx="17">
                <c:v>Sem Título 18</c:v>
              </c:pt>
              <c:pt idx="18">
                <c:v>Sem Título 19</c:v>
              </c:pt>
              <c:pt idx="19">
                <c:v>Sem Título 20</c:v>
              </c:pt>
              <c:pt idx="20">
                <c:v>Sem Título 21</c:v>
              </c:pt>
              <c:pt idx="21">
                <c:v>Sem Título 22</c:v>
              </c:pt>
              <c:pt idx="22">
                <c:v>Sem Título 23</c:v>
              </c:pt>
              <c:pt idx="23">
                <c:v>Sem Título 24</c:v>
              </c:pt>
              <c:pt idx="24">
                <c:v>Sem Título 25</c:v>
              </c:pt>
              <c:pt idx="25">
                <c:v>Sem Título 26</c:v>
              </c:pt>
              <c:pt idx="26">
                <c:v>Sem Título 27</c:v>
              </c:pt>
              <c:pt idx="27">
                <c:v>Sem Título 28</c:v>
              </c:pt>
              <c:pt idx="28">
                <c:v>Sem Título 29</c:v>
              </c:pt>
              <c:pt idx="29">
                <c:v>Sem Título 30</c:v>
              </c:pt>
              <c:pt idx="30">
                <c:v>Sem Título 31</c:v>
              </c:pt>
              <c:pt idx="31">
                <c:v>Sem Título 32</c:v>
              </c:pt>
              <c:pt idx="32">
                <c:v>Sem Título 33</c:v>
              </c:pt>
              <c:pt idx="33">
                <c:v>Sem Título 34</c:v>
              </c:pt>
              <c:pt idx="34">
                <c:v>Sem Título 35</c:v>
              </c:pt>
              <c:pt idx="35">
                <c:v>Sem Título 36</c:v>
              </c:pt>
              <c:pt idx="36">
                <c:v>Sem Título 37</c:v>
              </c:pt>
              <c:pt idx="37">
                <c:v>Sem Título 38</c:v>
              </c:pt>
              <c:pt idx="38">
                <c:v>Sem Título 39</c:v>
              </c:pt>
              <c:pt idx="39">
                <c:v>Sem Título 40</c:v>
              </c:pt>
              <c:pt idx="40">
                <c:v>Sem Título 41</c:v>
              </c:pt>
              <c:pt idx="41">
                <c:v>Sem Título 42</c:v>
              </c:pt>
              <c:pt idx="42">
                <c:v>Sem Título 43</c:v>
              </c:pt>
              <c:pt idx="43">
                <c:v>Sem Título 44</c:v>
              </c:pt>
              <c:pt idx="44">
                <c:v>Sem Título 45</c:v>
              </c:pt>
              <c:pt idx="45">
                <c:v>Sem Título 46</c:v>
              </c:pt>
              <c:pt idx="46">
                <c:v>Sem Título 47</c:v>
              </c:pt>
              <c:pt idx="47">
                <c:v>Sem Título 48</c:v>
              </c:pt>
              <c:pt idx="48">
                <c:v>Sem Título 49</c:v>
              </c:pt>
              <c:pt idx="49">
                <c:v>Sem Título 50</c:v>
              </c:pt>
              <c:pt idx="50">
                <c:v>Sem Título 51</c:v>
              </c:pt>
              <c:pt idx="51">
                <c:v>Sem Título 52</c:v>
              </c:pt>
              <c:pt idx="52">
                <c:v>Sem Título 53</c:v>
              </c:pt>
              <c:pt idx="53">
                <c:v>Sem Título 54</c:v>
              </c:pt>
              <c:pt idx="54">
                <c:v>Sem Título 55</c:v>
              </c:pt>
              <c:pt idx="55">
                <c:v>Sem Título 56</c:v>
              </c:pt>
              <c:pt idx="56">
                <c:v>Sem Título 57</c:v>
              </c:pt>
              <c:pt idx="57">
                <c:v>Sem Título 58</c:v>
              </c:pt>
              <c:pt idx="58">
                <c:v>Sem Título 59</c:v>
              </c:pt>
              <c:pt idx="59">
                <c:v>Sem Título 60</c:v>
              </c:pt>
              <c:pt idx="60">
                <c:v>Sem Título 61</c:v>
              </c:pt>
              <c:pt idx="61">
                <c:v>Sem Título 62</c:v>
              </c:pt>
              <c:pt idx="62">
                <c:v>Sem Título 63</c:v>
              </c:pt>
              <c:pt idx="63">
                <c:v>Sem Título 64</c:v>
              </c:pt>
              <c:pt idx="64">
                <c:v>Sem Título 65</c:v>
              </c:pt>
              <c:pt idx="65">
                <c:v>Sem Título 66</c:v>
              </c:pt>
              <c:pt idx="66">
                <c:v>Sem Título 67</c:v>
              </c:pt>
              <c:pt idx="67">
                <c:v>Sem Título 68</c:v>
              </c:pt>
              <c:pt idx="68">
                <c:v>Sem Título 69</c:v>
              </c:pt>
              <c:pt idx="69">
                <c:v>Sem Título 70</c:v>
              </c:pt>
              <c:pt idx="70">
                <c:v>Sem Título 71</c:v>
              </c:pt>
              <c:pt idx="71">
                <c:v>Sem Título 72</c:v>
              </c:pt>
              <c:pt idx="72">
                <c:v>Sem Título 73</c:v>
              </c:pt>
              <c:pt idx="73">
                <c:v>Sem Título 74</c:v>
              </c:pt>
              <c:pt idx="74">
                <c:v>Sem Título 75</c:v>
              </c:pt>
              <c:pt idx="75">
                <c:v>Sem Título 76</c:v>
              </c:pt>
              <c:pt idx="76">
                <c:v>Sem Título 77</c:v>
              </c:pt>
              <c:pt idx="77">
                <c:v>Sem Título 78</c:v>
              </c:pt>
              <c:pt idx="78">
                <c:v>Sem Título 79</c:v>
              </c:pt>
              <c:pt idx="79">
                <c:v>Sem Título 80</c:v>
              </c:pt>
              <c:pt idx="80">
                <c:v>Sem Título 81</c:v>
              </c:pt>
              <c:pt idx="81">
                <c:v>Sem Título 82</c:v>
              </c:pt>
              <c:pt idx="82">
                <c:v>Sem Título 83</c:v>
              </c:pt>
              <c:pt idx="83">
                <c:v>Sem Título 84</c:v>
              </c:pt>
              <c:pt idx="84">
                <c:v>Sem Título 85</c:v>
              </c:pt>
              <c:pt idx="85">
                <c:v>Sem Título 86</c:v>
              </c:pt>
              <c:pt idx="86">
                <c:v>Sem Título 87</c:v>
              </c:pt>
              <c:pt idx="87">
                <c:v>Sem Título 88</c:v>
              </c:pt>
              <c:pt idx="88">
                <c:v>Sem Título 89</c:v>
              </c:pt>
              <c:pt idx="89">
                <c:v>Sem Título 90</c:v>
              </c:pt>
              <c:pt idx="90">
                <c:v>Sem Título 91</c:v>
              </c:pt>
              <c:pt idx="91">
                <c:v>Sem Título 92</c:v>
              </c:pt>
              <c:pt idx="92">
                <c:v>Sem Título 93</c:v>
              </c:pt>
              <c:pt idx="93">
                <c:v>Sem Título 94</c:v>
              </c:pt>
              <c:pt idx="94">
                <c:v>Sem Título 95</c:v>
              </c:pt>
              <c:pt idx="95">
                <c:v>Sem Título 96</c:v>
              </c:pt>
              <c:pt idx="96">
                <c:v>Sem Título 97</c:v>
              </c:pt>
              <c:pt idx="97">
                <c:v>Sem Título 98</c:v>
              </c:pt>
              <c:pt idx="98">
                <c:v>Sem Título 99</c:v>
              </c:pt>
              <c:pt idx="99">
                <c:v>Sem Título 100</c:v>
              </c:pt>
              <c:pt idx="100">
                <c:v>Sem Título 101</c:v>
              </c:pt>
              <c:pt idx="101">
                <c:v>Sem Título 102</c:v>
              </c:pt>
              <c:pt idx="102">
                <c:v>Sem Título 103</c:v>
              </c:pt>
              <c:pt idx="103">
                <c:v>Sem Título 104</c:v>
              </c:pt>
              <c:pt idx="104">
                <c:v>Sem Título 105</c:v>
              </c:pt>
              <c:pt idx="105">
                <c:v>Sem Título 106</c:v>
              </c:pt>
              <c:pt idx="106">
                <c:v>Sem Título 107</c:v>
              </c:pt>
              <c:pt idx="107">
                <c:v>Sem Título 108</c:v>
              </c:pt>
              <c:pt idx="108">
                <c:v>Sem Título 109</c:v>
              </c:pt>
              <c:pt idx="109">
                <c:v>Sem Título 110</c:v>
              </c:pt>
              <c:pt idx="110">
                <c:v>Sem Título 111</c:v>
              </c:pt>
              <c:pt idx="111">
                <c:v>Sem Título 112</c:v>
              </c:pt>
              <c:pt idx="112">
                <c:v>Sem Título 113</c:v>
              </c:pt>
              <c:pt idx="113">
                <c:v>Sem Título 114</c:v>
              </c:pt>
              <c:pt idx="114">
                <c:v>Sem Título 115</c:v>
              </c:pt>
              <c:pt idx="115">
                <c:v>Sem Título 116</c:v>
              </c:pt>
              <c:pt idx="116">
                <c:v>Sem Título 117</c:v>
              </c:pt>
              <c:pt idx="117">
                <c:v>Sem Título 118</c:v>
              </c:pt>
              <c:pt idx="118">
                <c:v>Sem Título 119</c:v>
              </c:pt>
              <c:pt idx="119">
                <c:v>Sem Título 120</c:v>
              </c:pt>
              <c:pt idx="120">
                <c:v>Sem Título 121</c:v>
              </c:pt>
              <c:pt idx="121">
                <c:v>Sem Título 122</c:v>
              </c:pt>
              <c:pt idx="122">
                <c:v>Sem Título 123</c:v>
              </c:pt>
              <c:pt idx="123">
                <c:v>Sem Título 124</c:v>
              </c:pt>
              <c:pt idx="124">
                <c:v>Sem Título 125</c:v>
              </c:pt>
              <c:pt idx="125">
                <c:v>Sem Título 126</c:v>
              </c:pt>
              <c:pt idx="126">
                <c:v>Sem Título 127</c:v>
              </c:pt>
              <c:pt idx="127">
                <c:v>Sem Título 128</c:v>
              </c:pt>
              <c:pt idx="128">
                <c:v>Sem Título 129</c:v>
              </c:pt>
              <c:pt idx="129">
                <c:v>Sem Título 130</c:v>
              </c:pt>
              <c:pt idx="130">
                <c:v>Sem Título 131</c:v>
              </c:pt>
              <c:pt idx="131">
                <c:v>Sem Título 132</c:v>
              </c:pt>
              <c:pt idx="132">
                <c:v>Sem Título 133</c:v>
              </c:pt>
              <c:pt idx="133">
                <c:v>Sem Título 134</c:v>
              </c:pt>
              <c:pt idx="134">
                <c:v>Sem Título 135</c:v>
              </c:pt>
              <c:pt idx="135">
                <c:v>Sem Título 136</c:v>
              </c:pt>
              <c:pt idx="136">
                <c:v>Sem Título 137</c:v>
              </c:pt>
              <c:pt idx="137">
                <c:v>Sem Título 138</c:v>
              </c:pt>
              <c:pt idx="138">
                <c:v>Sem Título 139</c:v>
              </c:pt>
              <c:pt idx="139">
                <c:v>Sem Título 140</c:v>
              </c:pt>
              <c:pt idx="140">
                <c:v>Sem Título 141</c:v>
              </c:pt>
              <c:pt idx="141">
                <c:v>Sem Título 142</c:v>
              </c:pt>
              <c:pt idx="142">
                <c:v>Sem Título 143</c:v>
              </c:pt>
              <c:pt idx="143">
                <c:v>Sem Título 144</c:v>
              </c:pt>
              <c:pt idx="144">
                <c:v>Sem Título 145</c:v>
              </c:pt>
              <c:pt idx="145">
                <c:v>Sem Título 146</c:v>
              </c:pt>
              <c:pt idx="146">
                <c:v>Sem Título 147</c:v>
              </c:pt>
              <c:pt idx="147">
                <c:v>Sem Título 148</c:v>
              </c:pt>
              <c:pt idx="148">
                <c:v>Sem Título 149</c:v>
              </c:pt>
              <c:pt idx="149">
                <c:v>Sem Título 150</c:v>
              </c:pt>
              <c:pt idx="150">
                <c:v>Sem Título 151</c:v>
              </c:pt>
              <c:pt idx="151">
                <c:v>Sem Título 152</c:v>
              </c:pt>
              <c:pt idx="152">
                <c:v>Sem Título 153</c:v>
              </c:pt>
              <c:pt idx="153">
                <c:v>Sem Título 154</c:v>
              </c:pt>
              <c:pt idx="154">
                <c:v>Sem Título 155</c:v>
              </c:pt>
              <c:pt idx="155">
                <c:v>Sem Título 156</c:v>
              </c:pt>
              <c:pt idx="156">
                <c:v>Sem Título 157</c:v>
              </c:pt>
              <c:pt idx="157">
                <c:v>Sem Título 158</c:v>
              </c:pt>
              <c:pt idx="158">
                <c:v>Sem Título 159</c:v>
              </c:pt>
              <c:pt idx="159">
                <c:v>Sem Título 160</c:v>
              </c:pt>
              <c:pt idx="160">
                <c:v>Sem Título 161</c:v>
              </c:pt>
              <c:pt idx="161">
                <c:v>Sem Título 162</c:v>
              </c:pt>
              <c:pt idx="162">
                <c:v>Sem Título 163</c:v>
              </c:pt>
              <c:pt idx="163">
                <c:v>Sem Título 164</c:v>
              </c:pt>
              <c:pt idx="164">
                <c:v>Sem Título 165</c:v>
              </c:pt>
              <c:pt idx="165">
                <c:v>Sem Título 166</c:v>
              </c:pt>
              <c:pt idx="166">
                <c:v>Sem Título 167</c:v>
              </c:pt>
              <c:pt idx="167">
                <c:v>Sem Título 168</c:v>
              </c:pt>
              <c:pt idx="168">
                <c:v>Sem Título 169</c:v>
              </c:pt>
              <c:pt idx="169">
                <c:v>Sem Título 170</c:v>
              </c:pt>
              <c:pt idx="170">
                <c:v>Sem Título 171</c:v>
              </c:pt>
              <c:pt idx="171">
                <c:v>Sem Título 172</c:v>
              </c:pt>
              <c:pt idx="172">
                <c:v>Sem Título 173</c:v>
              </c:pt>
              <c:pt idx="173">
                <c:v>Sem Título 174</c:v>
              </c:pt>
              <c:pt idx="174">
                <c:v>Sem Título 175</c:v>
              </c:pt>
              <c:pt idx="175">
                <c:v>Sem Título 176</c:v>
              </c:pt>
              <c:pt idx="176">
                <c:v>Sem Título 177</c:v>
              </c:pt>
              <c:pt idx="177">
                <c:v>Sem Título 178</c:v>
              </c:pt>
              <c:pt idx="178">
                <c:v>Sem Título 179</c:v>
              </c:pt>
              <c:pt idx="179">
                <c:v>Sem Título 180</c:v>
              </c:pt>
              <c:pt idx="180">
                <c:v>Sem Título 181</c:v>
              </c:pt>
              <c:pt idx="181">
                <c:v>Sem Título 182</c:v>
              </c:pt>
              <c:pt idx="182">
                <c:v>Sem Título 183</c:v>
              </c:pt>
              <c:pt idx="183">
                <c:v>Sem Título 184</c:v>
              </c:pt>
              <c:pt idx="184">
                <c:v>Sem Título 185</c:v>
              </c:pt>
              <c:pt idx="185">
                <c:v>Sem Título 186</c:v>
              </c:pt>
              <c:pt idx="186">
                <c:v>Sem Título 187</c:v>
              </c:pt>
              <c:pt idx="187">
                <c:v>Sem Título 188</c:v>
              </c:pt>
              <c:pt idx="188">
                <c:v>Sem Título 189</c:v>
              </c:pt>
              <c:pt idx="189">
                <c:v>Sem Título 190</c:v>
              </c:pt>
              <c:pt idx="190">
                <c:v>Sem Título 191</c:v>
              </c:pt>
              <c:pt idx="191">
                <c:v>Sem Título 192</c:v>
              </c:pt>
              <c:pt idx="192">
                <c:v>Sem Título 193</c:v>
              </c:pt>
              <c:pt idx="193">
                <c:v>Sem Título 194</c:v>
              </c:pt>
              <c:pt idx="194">
                <c:v>Sem Título 195</c:v>
              </c:pt>
              <c:pt idx="195">
                <c:v>Sem Título 196</c:v>
              </c:pt>
              <c:pt idx="196">
                <c:v>Sem Título 197</c:v>
              </c:pt>
              <c:pt idx="197">
                <c:v>Sem Título 198</c:v>
              </c:pt>
              <c:pt idx="198">
                <c:v>Sem Título 199</c:v>
              </c:pt>
              <c:pt idx="199">
                <c:v>Sem Título 200</c:v>
              </c:pt>
              <c:pt idx="200">
                <c:v>Sem Título 201</c:v>
              </c:pt>
              <c:pt idx="201">
                <c:v>Sem Título 202</c:v>
              </c:pt>
              <c:pt idx="202">
                <c:v>Sem Título 203</c:v>
              </c:pt>
              <c:pt idx="203">
                <c:v>Sem Título 204</c:v>
              </c:pt>
              <c:pt idx="204">
                <c:v>Sem Título 205</c:v>
              </c:pt>
              <c:pt idx="205">
                <c:v>Sem Título 206</c:v>
              </c:pt>
              <c:pt idx="206">
                <c:v>Sem Título 207</c:v>
              </c:pt>
              <c:pt idx="207">
                <c:v>Sem Título 208</c:v>
              </c:pt>
              <c:pt idx="208">
                <c:v>Sem Título 209</c:v>
              </c:pt>
              <c:pt idx="209">
                <c:v>Sem Título 210</c:v>
              </c:pt>
              <c:pt idx="210">
                <c:v>Sem Título 211</c:v>
              </c:pt>
              <c:pt idx="211">
                <c:v>Sem Título 212</c:v>
              </c:pt>
              <c:pt idx="212">
                <c:v>Sem Título 213</c:v>
              </c:pt>
              <c:pt idx="213">
                <c:v>Sem Título 214</c:v>
              </c:pt>
              <c:pt idx="214">
                <c:v>Sem Título 215</c:v>
              </c:pt>
              <c:pt idx="215">
                <c:v>Sem Título 216</c:v>
              </c:pt>
              <c:pt idx="216">
                <c:v>Sem Título 217</c:v>
              </c:pt>
              <c:pt idx="217">
                <c:v>Sem Título 218</c:v>
              </c:pt>
              <c:pt idx="218">
                <c:v>Sem Título 219</c:v>
              </c:pt>
              <c:pt idx="219">
                <c:v>Sem Título 220</c:v>
              </c:pt>
              <c:pt idx="220">
                <c:v>Sem Título 221</c:v>
              </c:pt>
              <c:pt idx="221">
                <c:v>Sem Título 222</c:v>
              </c:pt>
              <c:pt idx="222">
                <c:v>Sem Título 223</c:v>
              </c:pt>
              <c:pt idx="223">
                <c:v>Sem Título 224</c:v>
              </c:pt>
              <c:pt idx="224">
                <c:v>Sem Título 225</c:v>
              </c:pt>
              <c:pt idx="225">
                <c:v>Sem Título 226</c:v>
              </c:pt>
              <c:pt idx="226">
                <c:v>Sem Título 227</c:v>
              </c:pt>
              <c:pt idx="227">
                <c:v>Sem Título 228</c:v>
              </c:pt>
              <c:pt idx="228">
                <c:v>Sem Título 229</c:v>
              </c:pt>
              <c:pt idx="229">
                <c:v>Sem Título 230</c:v>
              </c:pt>
              <c:pt idx="230">
                <c:v>Sem Título 231</c:v>
              </c:pt>
              <c:pt idx="231">
                <c:v>Sem Título 232</c:v>
              </c:pt>
              <c:pt idx="232">
                <c:v>Sem Título 233</c:v>
              </c:pt>
              <c:pt idx="233">
                <c:v>Sem Título 234</c:v>
              </c:pt>
              <c:pt idx="234">
                <c:v>Sem Título 235</c:v>
              </c:pt>
              <c:pt idx="235">
                <c:v>Sem Título 236</c:v>
              </c:pt>
              <c:pt idx="236">
                <c:v>Sem Título 237</c:v>
              </c:pt>
              <c:pt idx="237">
                <c:v>Sem Título 238</c:v>
              </c:pt>
              <c:pt idx="238">
                <c:v>Sem Título 239</c:v>
              </c:pt>
              <c:pt idx="239">
                <c:v>Sem Título 240</c:v>
              </c:pt>
              <c:pt idx="240">
                <c:v>Sem Título 241</c:v>
              </c:pt>
              <c:pt idx="241">
                <c:v>Sem Título 242</c:v>
              </c:pt>
              <c:pt idx="242">
                <c:v>Sem Título 243</c:v>
              </c:pt>
              <c:pt idx="243">
                <c:v>Sem Título 244</c:v>
              </c:pt>
              <c:pt idx="244">
                <c:v>Sem Título 245</c:v>
              </c:pt>
              <c:pt idx="245">
                <c:v>Sem Título 246</c:v>
              </c:pt>
              <c:pt idx="246">
                <c:v>Sem Título 247</c:v>
              </c:pt>
              <c:pt idx="247">
                <c:v>Sem Título 248</c:v>
              </c:pt>
              <c:pt idx="248">
                <c:v>Sem Título 249</c:v>
              </c:pt>
              <c:pt idx="249">
                <c:v>Sem Título 250</c:v>
              </c:pt>
              <c:pt idx="250">
                <c:v>Sem Título 251</c:v>
              </c:pt>
              <c:pt idx="251">
                <c:v>Sem Título 252</c:v>
              </c:pt>
              <c:pt idx="252">
                <c:v>Sem Título 253</c:v>
              </c:pt>
              <c:pt idx="253">
                <c:v>Sem Título 254</c:v>
              </c:pt>
              <c:pt idx="254">
                <c:v>Sem Título 255</c:v>
              </c:pt>
              <c:pt idx="255">
                <c:v>Sem Título 256</c:v>
              </c:pt>
              <c:pt idx="256">
                <c:v>Sem Título 257</c:v>
              </c:pt>
              <c:pt idx="257">
                <c:v>Sem Título 258</c:v>
              </c:pt>
              <c:pt idx="258">
                <c:v>Sem Título 259</c:v>
              </c:pt>
              <c:pt idx="259">
                <c:v>Sem Título 260</c:v>
              </c:pt>
              <c:pt idx="260">
                <c:v>Sem Título 261</c:v>
              </c:pt>
              <c:pt idx="261">
                <c:v>Sem Título 262</c:v>
              </c:pt>
              <c:pt idx="262">
                <c:v>Sem Título 263</c:v>
              </c:pt>
              <c:pt idx="263">
                <c:v>Sem Título 264</c:v>
              </c:pt>
              <c:pt idx="264">
                <c:v>Sem Título 265</c:v>
              </c:pt>
              <c:pt idx="265">
                <c:v>Sem Título 266</c:v>
              </c:pt>
              <c:pt idx="266">
                <c:v>Sem Título 267</c:v>
              </c:pt>
              <c:pt idx="267">
                <c:v>Sem Título 268</c:v>
              </c:pt>
              <c:pt idx="268">
                <c:v>Sem Título 269</c:v>
              </c:pt>
              <c:pt idx="269">
                <c:v>Sem Título 270</c:v>
              </c:pt>
              <c:pt idx="270">
                <c:v>Sem Título 271</c:v>
              </c:pt>
              <c:pt idx="271">
                <c:v>Sem Título 272</c:v>
              </c:pt>
              <c:pt idx="272">
                <c:v>Sem Título 273</c:v>
              </c:pt>
              <c:pt idx="273">
                <c:v>Sem Título 274</c:v>
              </c:pt>
              <c:pt idx="274">
                <c:v>Sem Título 275</c:v>
              </c:pt>
              <c:pt idx="275">
                <c:v>Sem Título 276</c:v>
              </c:pt>
              <c:pt idx="276">
                <c:v>Sem Título 277</c:v>
              </c:pt>
              <c:pt idx="277">
                <c:v>Sem Título 278</c:v>
              </c:pt>
              <c:pt idx="278">
                <c:v>Sem Título 279</c:v>
              </c:pt>
              <c:pt idx="279">
                <c:v>Sem Título 280</c:v>
              </c:pt>
              <c:pt idx="280">
                <c:v>Sem Título 281</c:v>
              </c:pt>
              <c:pt idx="281">
                <c:v>Sem Título 282</c:v>
              </c:pt>
              <c:pt idx="282">
                <c:v>Sem Título 283</c:v>
              </c:pt>
              <c:pt idx="283">
                <c:v>Sem Título 284</c:v>
              </c:pt>
              <c:pt idx="284">
                <c:v>Sem Título 285</c:v>
              </c:pt>
              <c:pt idx="285">
                <c:v>Sem Título 286</c:v>
              </c:pt>
              <c:pt idx="286">
                <c:v>Sem Título 287</c:v>
              </c:pt>
              <c:pt idx="287">
                <c:v>Sem Título 288</c:v>
              </c:pt>
              <c:pt idx="288">
                <c:v>Sem Título 289</c:v>
              </c:pt>
              <c:pt idx="289">
                <c:v>Sem Título 290</c:v>
              </c:pt>
              <c:pt idx="290">
                <c:v>Sem Título 291</c:v>
              </c:pt>
              <c:pt idx="291">
                <c:v>Sem Título 292</c:v>
              </c:pt>
              <c:pt idx="292">
                <c:v>Sem Título 293</c:v>
              </c:pt>
              <c:pt idx="293">
                <c:v>Sem Título 294</c:v>
              </c:pt>
              <c:pt idx="294">
                <c:v>Sem Título 295</c:v>
              </c:pt>
              <c:pt idx="295">
                <c:v>Sem Título 296</c:v>
              </c:pt>
              <c:pt idx="296">
                <c:v>Sem Título 297</c:v>
              </c:pt>
              <c:pt idx="297">
                <c:v>Sem Título 298</c:v>
              </c:pt>
              <c:pt idx="298">
                <c:v>Sem Título 299</c:v>
              </c:pt>
              <c:pt idx="299">
                <c:v>Sem Título 300</c:v>
              </c:pt>
              <c:pt idx="300">
                <c:v>Sem Título 301</c:v>
              </c:pt>
              <c:pt idx="301">
                <c:v>Sem Título 302</c:v>
              </c:pt>
              <c:pt idx="302">
                <c:v>Sem Título 303</c:v>
              </c:pt>
              <c:pt idx="303">
                <c:v>Sem Título 304</c:v>
              </c:pt>
              <c:pt idx="304">
                <c:v>Sem Título 305</c:v>
              </c:pt>
              <c:pt idx="305">
                <c:v>Sem Título 306</c:v>
              </c:pt>
              <c:pt idx="306">
                <c:v>Sem Título 307</c:v>
              </c:pt>
              <c:pt idx="307">
                <c:v>Sem Título 308</c:v>
              </c:pt>
              <c:pt idx="308">
                <c:v>Sem Título 309</c:v>
              </c:pt>
              <c:pt idx="309">
                <c:v>Sem Título 310</c:v>
              </c:pt>
              <c:pt idx="310">
                <c:v>Sem Título 311</c:v>
              </c:pt>
              <c:pt idx="311">
                <c:v>Sem Título 312</c:v>
              </c:pt>
              <c:pt idx="312">
                <c:v>Sem Título 313</c:v>
              </c:pt>
              <c:pt idx="313">
                <c:v>Sem Título 314</c:v>
              </c:pt>
              <c:pt idx="314">
                <c:v>Sem Título 315</c:v>
              </c:pt>
              <c:pt idx="315">
                <c:v>Sem Título 316</c:v>
              </c:pt>
              <c:pt idx="316">
                <c:v>Sem Título 317</c:v>
              </c:pt>
              <c:pt idx="317">
                <c:v>Sem Título 318</c:v>
              </c:pt>
              <c:pt idx="318">
                <c:v>Sem Título 319</c:v>
              </c:pt>
              <c:pt idx="319">
                <c:v>Sem Título 320</c:v>
              </c:pt>
              <c:pt idx="320">
                <c:v>Sem Título 321</c:v>
              </c:pt>
              <c:pt idx="321">
                <c:v>Sem Título 322</c:v>
              </c:pt>
              <c:pt idx="322">
                <c:v>Sem Título 323</c:v>
              </c:pt>
              <c:pt idx="323">
                <c:v>Sem Título 324</c:v>
              </c:pt>
              <c:pt idx="324">
                <c:v>Sem Título 325</c:v>
              </c:pt>
            </c:strLit>
          </c:cat>
          <c:val>
            <c:numRef>
              <c:f>Tabelas!$P$3:$P$327</c:f>
              <c:numCache>
                <c:formatCode>General</c:formatCode>
                <c:ptCount val="325"/>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1.0</c:v>
                </c:pt>
                <c:pt idx="77">
                  <c:v>1.0</c:v>
                </c:pt>
                <c:pt idx="78">
                  <c:v>1.0</c:v>
                </c:pt>
                <c:pt idx="79">
                  <c:v>1.0</c:v>
                </c:pt>
                <c:pt idx="80">
                  <c:v>1.0</c:v>
                </c:pt>
                <c:pt idx="81">
                  <c:v>1.0</c:v>
                </c:pt>
                <c:pt idx="82">
                  <c:v>1.0</c:v>
                </c:pt>
                <c:pt idx="83">
                  <c:v>1.0</c:v>
                </c:pt>
                <c:pt idx="84">
                  <c:v>1.000000005754613</c:v>
                </c:pt>
                <c:pt idx="85">
                  <c:v>1.0</c:v>
                </c:pt>
                <c:pt idx="86">
                  <c:v>1.0</c:v>
                </c:pt>
                <c:pt idx="87">
                  <c:v>1.0</c:v>
                </c:pt>
                <c:pt idx="88">
                  <c:v>1.0</c:v>
                </c:pt>
                <c:pt idx="89">
                  <c:v>1.0</c:v>
                </c:pt>
                <c:pt idx="90">
                  <c:v>1.0</c:v>
                </c:pt>
                <c:pt idx="91">
                  <c:v>1.0</c:v>
                </c:pt>
                <c:pt idx="92">
                  <c:v>1.0</c:v>
                </c:pt>
                <c:pt idx="93">
                  <c:v>1.0</c:v>
                </c:pt>
                <c:pt idx="94">
                  <c:v>1.0</c:v>
                </c:pt>
                <c:pt idx="95">
                  <c:v>1.0</c:v>
                </c:pt>
                <c:pt idx="96">
                  <c:v>1.0</c:v>
                </c:pt>
                <c:pt idx="97">
                  <c:v>1.0</c:v>
                </c:pt>
                <c:pt idx="98">
                  <c:v>1.0</c:v>
                </c:pt>
                <c:pt idx="99">
                  <c:v>1.0</c:v>
                </c:pt>
                <c:pt idx="100">
                  <c:v>1.0</c:v>
                </c:pt>
                <c:pt idx="101">
                  <c:v>1.0</c:v>
                </c:pt>
                <c:pt idx="102">
                  <c:v>1.0</c:v>
                </c:pt>
                <c:pt idx="103">
                  <c:v>1.0</c:v>
                </c:pt>
                <c:pt idx="104">
                  <c:v>1.0</c:v>
                </c:pt>
                <c:pt idx="105">
                  <c:v>1.0</c:v>
                </c:pt>
                <c:pt idx="106">
                  <c:v>1.0</c:v>
                </c:pt>
                <c:pt idx="107">
                  <c:v>1.0</c:v>
                </c:pt>
                <c:pt idx="108">
                  <c:v>1.0</c:v>
                </c:pt>
                <c:pt idx="109">
                  <c:v>1.0</c:v>
                </c:pt>
                <c:pt idx="110">
                  <c:v>1.0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pt idx="126">
                  <c:v>1.0</c:v>
                </c:pt>
                <c:pt idx="127">
                  <c:v>1.0</c:v>
                </c:pt>
                <c:pt idx="128">
                  <c:v>1.0</c:v>
                </c:pt>
                <c:pt idx="129">
                  <c:v>1.0</c:v>
                </c:pt>
                <c:pt idx="130">
                  <c:v>1.0</c:v>
                </c:pt>
                <c:pt idx="131">
                  <c:v>1.0</c:v>
                </c:pt>
                <c:pt idx="132">
                  <c:v>1.0</c:v>
                </c:pt>
                <c:pt idx="133">
                  <c:v>1.0</c:v>
                </c:pt>
                <c:pt idx="134">
                  <c:v>1.0</c:v>
                </c:pt>
                <c:pt idx="135">
                  <c:v>1.0</c:v>
                </c:pt>
                <c:pt idx="136">
                  <c:v>1.0</c:v>
                </c:pt>
                <c:pt idx="137">
                  <c:v>1.0</c:v>
                </c:pt>
                <c:pt idx="138">
                  <c:v>1.0</c:v>
                </c:pt>
                <c:pt idx="139">
                  <c:v>1.0</c:v>
                </c:pt>
                <c:pt idx="140">
                  <c:v>1.0</c:v>
                </c:pt>
                <c:pt idx="141">
                  <c:v>1.0</c:v>
                </c:pt>
                <c:pt idx="142">
                  <c:v>1.0</c:v>
                </c:pt>
                <c:pt idx="143">
                  <c:v>1.0</c:v>
                </c:pt>
                <c:pt idx="144">
                  <c:v>1.0</c:v>
                </c:pt>
                <c:pt idx="145">
                  <c:v>1.0</c:v>
                </c:pt>
                <c:pt idx="146">
                  <c:v>1.0</c:v>
                </c:pt>
                <c:pt idx="147">
                  <c:v>1.0</c:v>
                </c:pt>
                <c:pt idx="148">
                  <c:v>1.0</c:v>
                </c:pt>
                <c:pt idx="149">
                  <c:v>1.0</c:v>
                </c:pt>
                <c:pt idx="150">
                  <c:v>1.0</c:v>
                </c:pt>
                <c:pt idx="151">
                  <c:v>1.0</c:v>
                </c:pt>
                <c:pt idx="152">
                  <c:v>1.0</c:v>
                </c:pt>
                <c:pt idx="153">
                  <c:v>1.0</c:v>
                </c:pt>
                <c:pt idx="154">
                  <c:v>1.0</c:v>
                </c:pt>
                <c:pt idx="155">
                  <c:v>1.0</c:v>
                </c:pt>
                <c:pt idx="156">
                  <c:v>1.0</c:v>
                </c:pt>
                <c:pt idx="157">
                  <c:v>1.0</c:v>
                </c:pt>
                <c:pt idx="158">
                  <c:v>1.0</c:v>
                </c:pt>
                <c:pt idx="159">
                  <c:v>1.0</c:v>
                </c:pt>
                <c:pt idx="160">
                  <c:v>1.0</c:v>
                </c:pt>
                <c:pt idx="161">
                  <c:v>1.0</c:v>
                </c:pt>
                <c:pt idx="162">
                  <c:v>1.0</c:v>
                </c:pt>
                <c:pt idx="163">
                  <c:v>1.0</c:v>
                </c:pt>
                <c:pt idx="164">
                  <c:v>1.0</c:v>
                </c:pt>
                <c:pt idx="165">
                  <c:v>1.0</c:v>
                </c:pt>
                <c:pt idx="166">
                  <c:v>1.0</c:v>
                </c:pt>
                <c:pt idx="167">
                  <c:v>1.0</c:v>
                </c:pt>
                <c:pt idx="168">
                  <c:v>1.0</c:v>
                </c:pt>
                <c:pt idx="169">
                  <c:v>1.0</c:v>
                </c:pt>
                <c:pt idx="170">
                  <c:v>1.0</c:v>
                </c:pt>
                <c:pt idx="171">
                  <c:v>1.0</c:v>
                </c:pt>
                <c:pt idx="172">
                  <c:v>1.0</c:v>
                </c:pt>
                <c:pt idx="173">
                  <c:v>1.0</c:v>
                </c:pt>
                <c:pt idx="174">
                  <c:v>1.0</c:v>
                </c:pt>
                <c:pt idx="175">
                  <c:v>1.0</c:v>
                </c:pt>
                <c:pt idx="176">
                  <c:v>1.0</c:v>
                </c:pt>
                <c:pt idx="177">
                  <c:v>1.0</c:v>
                </c:pt>
                <c:pt idx="178">
                  <c:v>1.0</c:v>
                </c:pt>
                <c:pt idx="179">
                  <c:v>1.0</c:v>
                </c:pt>
                <c:pt idx="180">
                  <c:v>1.0</c:v>
                </c:pt>
                <c:pt idx="181">
                  <c:v>1.0</c:v>
                </c:pt>
                <c:pt idx="182">
                  <c:v>1.0</c:v>
                </c:pt>
                <c:pt idx="183">
                  <c:v>1.0</c:v>
                </c:pt>
                <c:pt idx="184">
                  <c:v>1.0</c:v>
                </c:pt>
                <c:pt idx="185">
                  <c:v>1.0</c:v>
                </c:pt>
                <c:pt idx="186">
                  <c:v>1.0</c:v>
                </c:pt>
                <c:pt idx="187">
                  <c:v>1.0</c:v>
                </c:pt>
                <c:pt idx="188">
                  <c:v>1.0</c:v>
                </c:pt>
                <c:pt idx="189">
                  <c:v>1.0</c:v>
                </c:pt>
                <c:pt idx="190">
                  <c:v>1.0</c:v>
                </c:pt>
                <c:pt idx="191">
                  <c:v>1.0</c:v>
                </c:pt>
                <c:pt idx="192">
                  <c:v>1.0</c:v>
                </c:pt>
                <c:pt idx="193">
                  <c:v>1.0</c:v>
                </c:pt>
                <c:pt idx="194">
                  <c:v>1.0</c:v>
                </c:pt>
                <c:pt idx="195">
                  <c:v>1.0</c:v>
                </c:pt>
                <c:pt idx="196">
                  <c:v>1.0</c:v>
                </c:pt>
                <c:pt idx="197">
                  <c:v>1.0</c:v>
                </c:pt>
                <c:pt idx="198">
                  <c:v>1.0</c:v>
                </c:pt>
                <c:pt idx="199">
                  <c:v>1.0</c:v>
                </c:pt>
                <c:pt idx="200">
                  <c:v>1.0</c:v>
                </c:pt>
                <c:pt idx="201">
                  <c:v>1.0</c:v>
                </c:pt>
                <c:pt idx="202">
                  <c:v>1.0</c:v>
                </c:pt>
                <c:pt idx="203">
                  <c:v>1.0</c:v>
                </c:pt>
                <c:pt idx="204">
                  <c:v>1.0</c:v>
                </c:pt>
                <c:pt idx="205">
                  <c:v>1.0</c:v>
                </c:pt>
                <c:pt idx="206">
                  <c:v>1.0</c:v>
                </c:pt>
                <c:pt idx="207">
                  <c:v>1.0</c:v>
                </c:pt>
                <c:pt idx="208">
                  <c:v>1.0</c:v>
                </c:pt>
                <c:pt idx="209">
                  <c:v>1.0</c:v>
                </c:pt>
                <c:pt idx="210">
                  <c:v>1.0</c:v>
                </c:pt>
                <c:pt idx="211">
                  <c:v>1.0</c:v>
                </c:pt>
                <c:pt idx="212">
                  <c:v>1.0</c:v>
                </c:pt>
                <c:pt idx="213">
                  <c:v>1.0</c:v>
                </c:pt>
                <c:pt idx="214">
                  <c:v>1.0</c:v>
                </c:pt>
                <c:pt idx="215">
                  <c:v>1.0</c:v>
                </c:pt>
                <c:pt idx="216">
                  <c:v>1.0</c:v>
                </c:pt>
                <c:pt idx="217">
                  <c:v>1.0</c:v>
                </c:pt>
                <c:pt idx="218">
                  <c:v>1.0</c:v>
                </c:pt>
                <c:pt idx="219">
                  <c:v>1.0</c:v>
                </c:pt>
                <c:pt idx="220">
                  <c:v>1.0</c:v>
                </c:pt>
                <c:pt idx="221">
                  <c:v>1.0</c:v>
                </c:pt>
                <c:pt idx="222">
                  <c:v>1.0</c:v>
                </c:pt>
                <c:pt idx="223">
                  <c:v>1.0</c:v>
                </c:pt>
                <c:pt idx="224">
                  <c:v>1.0</c:v>
                </c:pt>
                <c:pt idx="225">
                  <c:v>1.0</c:v>
                </c:pt>
                <c:pt idx="226">
                  <c:v>1.0</c:v>
                </c:pt>
                <c:pt idx="227">
                  <c:v>1.0</c:v>
                </c:pt>
                <c:pt idx="228">
                  <c:v>1.0</c:v>
                </c:pt>
                <c:pt idx="229">
                  <c:v>1.0</c:v>
                </c:pt>
                <c:pt idx="230">
                  <c:v>1.0</c:v>
                </c:pt>
                <c:pt idx="231">
                  <c:v>1.0</c:v>
                </c:pt>
                <c:pt idx="232">
                  <c:v>1.0</c:v>
                </c:pt>
                <c:pt idx="233">
                  <c:v>1.0</c:v>
                </c:pt>
                <c:pt idx="234">
                  <c:v>1.0</c:v>
                </c:pt>
                <c:pt idx="235">
                  <c:v>0.999879839372374</c:v>
                </c:pt>
                <c:pt idx="236">
                  <c:v>1.0</c:v>
                </c:pt>
                <c:pt idx="237">
                  <c:v>0.999163380870858</c:v>
                </c:pt>
                <c:pt idx="238">
                  <c:v>1.000069770957451</c:v>
                </c:pt>
                <c:pt idx="239">
                  <c:v>0.999651540963296</c:v>
                </c:pt>
                <c:pt idx="240">
                  <c:v>0.99606686686831</c:v>
                </c:pt>
                <c:pt idx="241">
                  <c:v>0.996530343199038</c:v>
                </c:pt>
                <c:pt idx="242">
                  <c:v>0.996148853310255</c:v>
                </c:pt>
                <c:pt idx="243">
                  <c:v>0.991946800073211</c:v>
                </c:pt>
                <c:pt idx="244">
                  <c:v>0.995766970844336</c:v>
                </c:pt>
                <c:pt idx="245">
                  <c:v>0.98076241212686</c:v>
                </c:pt>
                <c:pt idx="246">
                  <c:v>0.997853512705531</c:v>
                </c:pt>
                <c:pt idx="247">
                  <c:v>0.991804981716294</c:v>
                </c:pt>
                <c:pt idx="248">
                  <c:v>0.995507946442743</c:v>
                </c:pt>
                <c:pt idx="249">
                  <c:v>0.989003633865135</c:v>
                </c:pt>
                <c:pt idx="250">
                  <c:v>0.999566285114788</c:v>
                </c:pt>
                <c:pt idx="251">
                  <c:v>0.999689266199198</c:v>
                </c:pt>
                <c:pt idx="252">
                  <c:v>0.999598954542965</c:v>
                </c:pt>
                <c:pt idx="253">
                  <c:v>0.999679269673579</c:v>
                </c:pt>
                <c:pt idx="254">
                  <c:v>1.000214986934658</c:v>
                </c:pt>
                <c:pt idx="255">
                  <c:v>0.989207141415439</c:v>
                </c:pt>
                <c:pt idx="256">
                  <c:v>0.990109095990865</c:v>
                </c:pt>
                <c:pt idx="257">
                  <c:v>0.990385481194538</c:v>
                </c:pt>
                <c:pt idx="258">
                  <c:v>0.991478207482487</c:v>
                </c:pt>
                <c:pt idx="259">
                  <c:v>0.992683165194879</c:v>
                </c:pt>
                <c:pt idx="260">
                  <c:v>0.96174233234343</c:v>
                </c:pt>
                <c:pt idx="261">
                  <c:v>0.968280777896287</c:v>
                </c:pt>
                <c:pt idx="262">
                  <c:v>0.986345788234702</c:v>
                </c:pt>
                <c:pt idx="263">
                  <c:v>0.966019454639271</c:v>
                </c:pt>
                <c:pt idx="264">
                  <c:v>0.960172843457784</c:v>
                </c:pt>
                <c:pt idx="265">
                  <c:v>0.99914322750776</c:v>
                </c:pt>
                <c:pt idx="266">
                  <c:v>0.99970172411312</c:v>
                </c:pt>
                <c:pt idx="267">
                  <c:v>0.999037509660866</c:v>
                </c:pt>
                <c:pt idx="268">
                  <c:v>0.999226146825568</c:v>
                </c:pt>
                <c:pt idx="269">
                  <c:v>1.00005229858833</c:v>
                </c:pt>
                <c:pt idx="270">
                  <c:v>0.999782428422059</c:v>
                </c:pt>
                <c:pt idx="271">
                  <c:v>1.00076426905258</c:v>
                </c:pt>
                <c:pt idx="272">
                  <c:v>1.000031070374398</c:v>
                </c:pt>
                <c:pt idx="273">
                  <c:v>0.990715481104069</c:v>
                </c:pt>
                <c:pt idx="274">
                  <c:v>0.991785761323622</c:v>
                </c:pt>
                <c:pt idx="275">
                  <c:v>0.757459117508996</c:v>
                </c:pt>
                <c:pt idx="276">
                  <c:v>0.752781264932849</c:v>
                </c:pt>
                <c:pt idx="277">
                  <c:v>0.783735584842497</c:v>
                </c:pt>
                <c:pt idx="278">
                  <c:v>0.794391209439926</c:v>
                </c:pt>
                <c:pt idx="279">
                  <c:v>0.781066796752809</c:v>
                </c:pt>
                <c:pt idx="280">
                  <c:v>0.999937980169159</c:v>
                </c:pt>
                <c:pt idx="281">
                  <c:v>1.0</c:v>
                </c:pt>
                <c:pt idx="282">
                  <c:v>0.999957304269185</c:v>
                </c:pt>
                <c:pt idx="283">
                  <c:v>0.999841086503205</c:v>
                </c:pt>
                <c:pt idx="284">
                  <c:v>0.999821668792426</c:v>
                </c:pt>
                <c:pt idx="285">
                  <c:v>0.996215323622209</c:v>
                </c:pt>
                <c:pt idx="286">
                  <c:v>0.994592078965027</c:v>
                </c:pt>
                <c:pt idx="287">
                  <c:v>0.994201602492445</c:v>
                </c:pt>
                <c:pt idx="288">
                  <c:v>0.9949946487065</c:v>
                </c:pt>
                <c:pt idx="289">
                  <c:v>0.993718936829216</c:v>
                </c:pt>
                <c:pt idx="290">
                  <c:v>0.993094705443699</c:v>
                </c:pt>
                <c:pt idx="291">
                  <c:v>0.991582292338555</c:v>
                </c:pt>
                <c:pt idx="292">
                  <c:v>0.996263838741302</c:v>
                </c:pt>
                <c:pt idx="293">
                  <c:v>0.989259891619033</c:v>
                </c:pt>
                <c:pt idx="294">
                  <c:v>0.994498332873129</c:v>
                </c:pt>
                <c:pt idx="295">
                  <c:v>1.000146600051603</c:v>
                </c:pt>
                <c:pt idx="296">
                  <c:v>0.999519102010975</c:v>
                </c:pt>
                <c:pt idx="297">
                  <c:v>0.999521316087687</c:v>
                </c:pt>
                <c:pt idx="298">
                  <c:v>0.999562260611272</c:v>
                </c:pt>
                <c:pt idx="299">
                  <c:v>0.999722599903105</c:v>
                </c:pt>
                <c:pt idx="300">
                  <c:v>0.99169601906049</c:v>
                </c:pt>
                <c:pt idx="301">
                  <c:v>0.989061177736128</c:v>
                </c:pt>
                <c:pt idx="302">
                  <c:v>0.989792361516249</c:v>
                </c:pt>
                <c:pt idx="303">
                  <c:v>0.988323261480718</c:v>
                </c:pt>
                <c:pt idx="304">
                  <c:v>0.991809565500485</c:v>
                </c:pt>
                <c:pt idx="305">
                  <c:v>0.958517088881854</c:v>
                </c:pt>
                <c:pt idx="306">
                  <c:v>0.959283934012368</c:v>
                </c:pt>
                <c:pt idx="307">
                  <c:v>0.96672542293767</c:v>
                </c:pt>
                <c:pt idx="308">
                  <c:v>0.968367064468504</c:v>
                </c:pt>
                <c:pt idx="309">
                  <c:v>0.958130098715414</c:v>
                </c:pt>
                <c:pt idx="310">
                  <c:v>0.999233474909384</c:v>
                </c:pt>
                <c:pt idx="311">
                  <c:v>0.999259475378865</c:v>
                </c:pt>
                <c:pt idx="312">
                  <c:v>0.999415314827459</c:v>
                </c:pt>
                <c:pt idx="313">
                  <c:v>0.999377597158914</c:v>
                </c:pt>
                <c:pt idx="314">
                  <c:v>0.999181183438454</c:v>
                </c:pt>
                <c:pt idx="315">
                  <c:v>0.992462501784152</c:v>
                </c:pt>
                <c:pt idx="316">
                  <c:v>0.991299712599761</c:v>
                </c:pt>
                <c:pt idx="317">
                  <c:v>0.989832594506003</c:v>
                </c:pt>
                <c:pt idx="318">
                  <c:v>0.992606155984253</c:v>
                </c:pt>
                <c:pt idx="319">
                  <c:v>0.990297178387703</c:v>
                </c:pt>
                <c:pt idx="320">
                  <c:v>0.765682851542683</c:v>
                </c:pt>
                <c:pt idx="321">
                  <c:v>0.751334050176814</c:v>
                </c:pt>
                <c:pt idx="322">
                  <c:v>0.762855449312323</c:v>
                </c:pt>
                <c:pt idx="323">
                  <c:v>0.774076916716264</c:v>
                </c:pt>
                <c:pt idx="324">
                  <c:v>0.789381396929367</c:v>
                </c:pt>
              </c:numCache>
            </c:numRef>
          </c:val>
          <c:smooth val="0"/>
        </c:ser>
        <c:ser>
          <c:idx val="1"/>
          <c:order val="1"/>
          <c:tx>
            <c:v>Time</c:v>
          </c:tx>
          <c:spPr>
            <a:ln w="31750" cap="flat">
              <a:solidFill>
                <a:schemeClr val="accent2"/>
              </a:solidFill>
              <a:prstDash val="solid"/>
              <a:miter lim="800000"/>
            </a:ln>
            <a:effectLst/>
          </c:spPr>
          <c:marker>
            <c:symbol val="circle"/>
            <c:size val="6"/>
            <c:spPr>
              <a:solidFill>
                <a:schemeClr val="accent2"/>
              </a:solidFill>
              <a:ln w="6350" cap="flat">
                <a:solidFill>
                  <a:schemeClr val="accent2"/>
                </a:solidFill>
                <a:prstDash val="solid"/>
                <a:miter lim="800000"/>
              </a:ln>
              <a:effectLst/>
            </c:spPr>
          </c:marker>
          <c:cat>
            <c:strLit>
              <c:ptCount val="325"/>
              <c:pt idx="0">
                <c:v>Sem Título 1</c:v>
              </c:pt>
              <c:pt idx="1">
                <c:v>Sem Título 2</c:v>
              </c:pt>
              <c:pt idx="2">
                <c:v>Sem Título 3</c:v>
              </c:pt>
              <c:pt idx="3">
                <c:v>Sem Título 4</c:v>
              </c:pt>
              <c:pt idx="4">
                <c:v>Sem Título 5</c:v>
              </c:pt>
              <c:pt idx="5">
                <c:v>Sem Título 6</c:v>
              </c:pt>
              <c:pt idx="6">
                <c:v>Sem Título 7</c:v>
              </c:pt>
              <c:pt idx="7">
                <c:v>Sem Título 8</c:v>
              </c:pt>
              <c:pt idx="8">
                <c:v>Sem Título 9</c:v>
              </c:pt>
              <c:pt idx="9">
                <c:v>Sem Título 10</c:v>
              </c:pt>
              <c:pt idx="10">
                <c:v>Sem Título 11</c:v>
              </c:pt>
              <c:pt idx="11">
                <c:v>Sem Título 12</c:v>
              </c:pt>
              <c:pt idx="12">
                <c:v>Sem Título 13</c:v>
              </c:pt>
              <c:pt idx="13">
                <c:v>Sem Título 14</c:v>
              </c:pt>
              <c:pt idx="14">
                <c:v>Sem Título 15</c:v>
              </c:pt>
              <c:pt idx="15">
                <c:v>Sem Título 16</c:v>
              </c:pt>
              <c:pt idx="16">
                <c:v>Sem Título 17</c:v>
              </c:pt>
              <c:pt idx="17">
                <c:v>Sem Título 18</c:v>
              </c:pt>
              <c:pt idx="18">
                <c:v>Sem Título 19</c:v>
              </c:pt>
              <c:pt idx="19">
                <c:v>Sem Título 20</c:v>
              </c:pt>
              <c:pt idx="20">
                <c:v>Sem Título 21</c:v>
              </c:pt>
              <c:pt idx="21">
                <c:v>Sem Título 22</c:v>
              </c:pt>
              <c:pt idx="22">
                <c:v>Sem Título 23</c:v>
              </c:pt>
              <c:pt idx="23">
                <c:v>Sem Título 24</c:v>
              </c:pt>
              <c:pt idx="24">
                <c:v>Sem Título 25</c:v>
              </c:pt>
              <c:pt idx="25">
                <c:v>Sem Título 26</c:v>
              </c:pt>
              <c:pt idx="26">
                <c:v>Sem Título 27</c:v>
              </c:pt>
              <c:pt idx="27">
                <c:v>Sem Título 28</c:v>
              </c:pt>
              <c:pt idx="28">
                <c:v>Sem Título 29</c:v>
              </c:pt>
              <c:pt idx="29">
                <c:v>Sem Título 30</c:v>
              </c:pt>
              <c:pt idx="30">
                <c:v>Sem Título 31</c:v>
              </c:pt>
              <c:pt idx="31">
                <c:v>Sem Título 32</c:v>
              </c:pt>
              <c:pt idx="32">
                <c:v>Sem Título 33</c:v>
              </c:pt>
              <c:pt idx="33">
                <c:v>Sem Título 34</c:v>
              </c:pt>
              <c:pt idx="34">
                <c:v>Sem Título 35</c:v>
              </c:pt>
              <c:pt idx="35">
                <c:v>Sem Título 36</c:v>
              </c:pt>
              <c:pt idx="36">
                <c:v>Sem Título 37</c:v>
              </c:pt>
              <c:pt idx="37">
                <c:v>Sem Título 38</c:v>
              </c:pt>
              <c:pt idx="38">
                <c:v>Sem Título 39</c:v>
              </c:pt>
              <c:pt idx="39">
                <c:v>Sem Título 40</c:v>
              </c:pt>
              <c:pt idx="40">
                <c:v>Sem Título 41</c:v>
              </c:pt>
              <c:pt idx="41">
                <c:v>Sem Título 42</c:v>
              </c:pt>
              <c:pt idx="42">
                <c:v>Sem Título 43</c:v>
              </c:pt>
              <c:pt idx="43">
                <c:v>Sem Título 44</c:v>
              </c:pt>
              <c:pt idx="44">
                <c:v>Sem Título 45</c:v>
              </c:pt>
              <c:pt idx="45">
                <c:v>Sem Título 46</c:v>
              </c:pt>
              <c:pt idx="46">
                <c:v>Sem Título 47</c:v>
              </c:pt>
              <c:pt idx="47">
                <c:v>Sem Título 48</c:v>
              </c:pt>
              <c:pt idx="48">
                <c:v>Sem Título 49</c:v>
              </c:pt>
              <c:pt idx="49">
                <c:v>Sem Título 50</c:v>
              </c:pt>
              <c:pt idx="50">
                <c:v>Sem Título 51</c:v>
              </c:pt>
              <c:pt idx="51">
                <c:v>Sem Título 52</c:v>
              </c:pt>
              <c:pt idx="52">
                <c:v>Sem Título 53</c:v>
              </c:pt>
              <c:pt idx="53">
                <c:v>Sem Título 54</c:v>
              </c:pt>
              <c:pt idx="54">
                <c:v>Sem Título 55</c:v>
              </c:pt>
              <c:pt idx="55">
                <c:v>Sem Título 56</c:v>
              </c:pt>
              <c:pt idx="56">
                <c:v>Sem Título 57</c:v>
              </c:pt>
              <c:pt idx="57">
                <c:v>Sem Título 58</c:v>
              </c:pt>
              <c:pt idx="58">
                <c:v>Sem Título 59</c:v>
              </c:pt>
              <c:pt idx="59">
                <c:v>Sem Título 60</c:v>
              </c:pt>
              <c:pt idx="60">
                <c:v>Sem Título 61</c:v>
              </c:pt>
              <c:pt idx="61">
                <c:v>Sem Título 62</c:v>
              </c:pt>
              <c:pt idx="62">
                <c:v>Sem Título 63</c:v>
              </c:pt>
              <c:pt idx="63">
                <c:v>Sem Título 64</c:v>
              </c:pt>
              <c:pt idx="64">
                <c:v>Sem Título 65</c:v>
              </c:pt>
              <c:pt idx="65">
                <c:v>Sem Título 66</c:v>
              </c:pt>
              <c:pt idx="66">
                <c:v>Sem Título 67</c:v>
              </c:pt>
              <c:pt idx="67">
                <c:v>Sem Título 68</c:v>
              </c:pt>
              <c:pt idx="68">
                <c:v>Sem Título 69</c:v>
              </c:pt>
              <c:pt idx="69">
                <c:v>Sem Título 70</c:v>
              </c:pt>
              <c:pt idx="70">
                <c:v>Sem Título 71</c:v>
              </c:pt>
              <c:pt idx="71">
                <c:v>Sem Título 72</c:v>
              </c:pt>
              <c:pt idx="72">
                <c:v>Sem Título 73</c:v>
              </c:pt>
              <c:pt idx="73">
                <c:v>Sem Título 74</c:v>
              </c:pt>
              <c:pt idx="74">
                <c:v>Sem Título 75</c:v>
              </c:pt>
              <c:pt idx="75">
                <c:v>Sem Título 76</c:v>
              </c:pt>
              <c:pt idx="76">
                <c:v>Sem Título 77</c:v>
              </c:pt>
              <c:pt idx="77">
                <c:v>Sem Título 78</c:v>
              </c:pt>
              <c:pt idx="78">
                <c:v>Sem Título 79</c:v>
              </c:pt>
              <c:pt idx="79">
                <c:v>Sem Título 80</c:v>
              </c:pt>
              <c:pt idx="80">
                <c:v>Sem Título 81</c:v>
              </c:pt>
              <c:pt idx="81">
                <c:v>Sem Título 82</c:v>
              </c:pt>
              <c:pt idx="82">
                <c:v>Sem Título 83</c:v>
              </c:pt>
              <c:pt idx="83">
                <c:v>Sem Título 84</c:v>
              </c:pt>
              <c:pt idx="84">
                <c:v>Sem Título 85</c:v>
              </c:pt>
              <c:pt idx="85">
                <c:v>Sem Título 86</c:v>
              </c:pt>
              <c:pt idx="86">
                <c:v>Sem Título 87</c:v>
              </c:pt>
              <c:pt idx="87">
                <c:v>Sem Título 88</c:v>
              </c:pt>
              <c:pt idx="88">
                <c:v>Sem Título 89</c:v>
              </c:pt>
              <c:pt idx="89">
                <c:v>Sem Título 90</c:v>
              </c:pt>
              <c:pt idx="90">
                <c:v>Sem Título 91</c:v>
              </c:pt>
              <c:pt idx="91">
                <c:v>Sem Título 92</c:v>
              </c:pt>
              <c:pt idx="92">
                <c:v>Sem Título 93</c:v>
              </c:pt>
              <c:pt idx="93">
                <c:v>Sem Título 94</c:v>
              </c:pt>
              <c:pt idx="94">
                <c:v>Sem Título 95</c:v>
              </c:pt>
              <c:pt idx="95">
                <c:v>Sem Título 96</c:v>
              </c:pt>
              <c:pt idx="96">
                <c:v>Sem Título 97</c:v>
              </c:pt>
              <c:pt idx="97">
                <c:v>Sem Título 98</c:v>
              </c:pt>
              <c:pt idx="98">
                <c:v>Sem Título 99</c:v>
              </c:pt>
              <c:pt idx="99">
                <c:v>Sem Título 100</c:v>
              </c:pt>
              <c:pt idx="100">
                <c:v>Sem Título 101</c:v>
              </c:pt>
              <c:pt idx="101">
                <c:v>Sem Título 102</c:v>
              </c:pt>
              <c:pt idx="102">
                <c:v>Sem Título 103</c:v>
              </c:pt>
              <c:pt idx="103">
                <c:v>Sem Título 104</c:v>
              </c:pt>
              <c:pt idx="104">
                <c:v>Sem Título 105</c:v>
              </c:pt>
              <c:pt idx="105">
                <c:v>Sem Título 106</c:v>
              </c:pt>
              <c:pt idx="106">
                <c:v>Sem Título 107</c:v>
              </c:pt>
              <c:pt idx="107">
                <c:v>Sem Título 108</c:v>
              </c:pt>
              <c:pt idx="108">
                <c:v>Sem Título 109</c:v>
              </c:pt>
              <c:pt idx="109">
                <c:v>Sem Título 110</c:v>
              </c:pt>
              <c:pt idx="110">
                <c:v>Sem Título 111</c:v>
              </c:pt>
              <c:pt idx="111">
                <c:v>Sem Título 112</c:v>
              </c:pt>
              <c:pt idx="112">
                <c:v>Sem Título 113</c:v>
              </c:pt>
              <c:pt idx="113">
                <c:v>Sem Título 114</c:v>
              </c:pt>
              <c:pt idx="114">
                <c:v>Sem Título 115</c:v>
              </c:pt>
              <c:pt idx="115">
                <c:v>Sem Título 116</c:v>
              </c:pt>
              <c:pt idx="116">
                <c:v>Sem Título 117</c:v>
              </c:pt>
              <c:pt idx="117">
                <c:v>Sem Título 118</c:v>
              </c:pt>
              <c:pt idx="118">
                <c:v>Sem Título 119</c:v>
              </c:pt>
              <c:pt idx="119">
                <c:v>Sem Título 120</c:v>
              </c:pt>
              <c:pt idx="120">
                <c:v>Sem Título 121</c:v>
              </c:pt>
              <c:pt idx="121">
                <c:v>Sem Título 122</c:v>
              </c:pt>
              <c:pt idx="122">
                <c:v>Sem Título 123</c:v>
              </c:pt>
              <c:pt idx="123">
                <c:v>Sem Título 124</c:v>
              </c:pt>
              <c:pt idx="124">
                <c:v>Sem Título 125</c:v>
              </c:pt>
              <c:pt idx="125">
                <c:v>Sem Título 126</c:v>
              </c:pt>
              <c:pt idx="126">
                <c:v>Sem Título 127</c:v>
              </c:pt>
              <c:pt idx="127">
                <c:v>Sem Título 128</c:v>
              </c:pt>
              <c:pt idx="128">
                <c:v>Sem Título 129</c:v>
              </c:pt>
              <c:pt idx="129">
                <c:v>Sem Título 130</c:v>
              </c:pt>
              <c:pt idx="130">
                <c:v>Sem Título 131</c:v>
              </c:pt>
              <c:pt idx="131">
                <c:v>Sem Título 132</c:v>
              </c:pt>
              <c:pt idx="132">
                <c:v>Sem Título 133</c:v>
              </c:pt>
              <c:pt idx="133">
                <c:v>Sem Título 134</c:v>
              </c:pt>
              <c:pt idx="134">
                <c:v>Sem Título 135</c:v>
              </c:pt>
              <c:pt idx="135">
                <c:v>Sem Título 136</c:v>
              </c:pt>
              <c:pt idx="136">
                <c:v>Sem Título 137</c:v>
              </c:pt>
              <c:pt idx="137">
                <c:v>Sem Título 138</c:v>
              </c:pt>
              <c:pt idx="138">
                <c:v>Sem Título 139</c:v>
              </c:pt>
              <c:pt idx="139">
                <c:v>Sem Título 140</c:v>
              </c:pt>
              <c:pt idx="140">
                <c:v>Sem Título 141</c:v>
              </c:pt>
              <c:pt idx="141">
                <c:v>Sem Título 142</c:v>
              </c:pt>
              <c:pt idx="142">
                <c:v>Sem Título 143</c:v>
              </c:pt>
              <c:pt idx="143">
                <c:v>Sem Título 144</c:v>
              </c:pt>
              <c:pt idx="144">
                <c:v>Sem Título 145</c:v>
              </c:pt>
              <c:pt idx="145">
                <c:v>Sem Título 146</c:v>
              </c:pt>
              <c:pt idx="146">
                <c:v>Sem Título 147</c:v>
              </c:pt>
              <c:pt idx="147">
                <c:v>Sem Título 148</c:v>
              </c:pt>
              <c:pt idx="148">
                <c:v>Sem Título 149</c:v>
              </c:pt>
              <c:pt idx="149">
                <c:v>Sem Título 150</c:v>
              </c:pt>
              <c:pt idx="150">
                <c:v>Sem Título 151</c:v>
              </c:pt>
              <c:pt idx="151">
                <c:v>Sem Título 152</c:v>
              </c:pt>
              <c:pt idx="152">
                <c:v>Sem Título 153</c:v>
              </c:pt>
              <c:pt idx="153">
                <c:v>Sem Título 154</c:v>
              </c:pt>
              <c:pt idx="154">
                <c:v>Sem Título 155</c:v>
              </c:pt>
              <c:pt idx="155">
                <c:v>Sem Título 156</c:v>
              </c:pt>
              <c:pt idx="156">
                <c:v>Sem Título 157</c:v>
              </c:pt>
              <c:pt idx="157">
                <c:v>Sem Título 158</c:v>
              </c:pt>
              <c:pt idx="158">
                <c:v>Sem Título 159</c:v>
              </c:pt>
              <c:pt idx="159">
                <c:v>Sem Título 160</c:v>
              </c:pt>
              <c:pt idx="160">
                <c:v>Sem Título 161</c:v>
              </c:pt>
              <c:pt idx="161">
                <c:v>Sem Título 162</c:v>
              </c:pt>
              <c:pt idx="162">
                <c:v>Sem Título 163</c:v>
              </c:pt>
              <c:pt idx="163">
                <c:v>Sem Título 164</c:v>
              </c:pt>
              <c:pt idx="164">
                <c:v>Sem Título 165</c:v>
              </c:pt>
              <c:pt idx="165">
                <c:v>Sem Título 166</c:v>
              </c:pt>
              <c:pt idx="166">
                <c:v>Sem Título 167</c:v>
              </c:pt>
              <c:pt idx="167">
                <c:v>Sem Título 168</c:v>
              </c:pt>
              <c:pt idx="168">
                <c:v>Sem Título 169</c:v>
              </c:pt>
              <c:pt idx="169">
                <c:v>Sem Título 170</c:v>
              </c:pt>
              <c:pt idx="170">
                <c:v>Sem Título 171</c:v>
              </c:pt>
              <c:pt idx="171">
                <c:v>Sem Título 172</c:v>
              </c:pt>
              <c:pt idx="172">
                <c:v>Sem Título 173</c:v>
              </c:pt>
              <c:pt idx="173">
                <c:v>Sem Título 174</c:v>
              </c:pt>
              <c:pt idx="174">
                <c:v>Sem Título 175</c:v>
              </c:pt>
              <c:pt idx="175">
                <c:v>Sem Título 176</c:v>
              </c:pt>
              <c:pt idx="176">
                <c:v>Sem Título 177</c:v>
              </c:pt>
              <c:pt idx="177">
                <c:v>Sem Título 178</c:v>
              </c:pt>
              <c:pt idx="178">
                <c:v>Sem Título 179</c:v>
              </c:pt>
              <c:pt idx="179">
                <c:v>Sem Título 180</c:v>
              </c:pt>
              <c:pt idx="180">
                <c:v>Sem Título 181</c:v>
              </c:pt>
              <c:pt idx="181">
                <c:v>Sem Título 182</c:v>
              </c:pt>
              <c:pt idx="182">
                <c:v>Sem Título 183</c:v>
              </c:pt>
              <c:pt idx="183">
                <c:v>Sem Título 184</c:v>
              </c:pt>
              <c:pt idx="184">
                <c:v>Sem Título 185</c:v>
              </c:pt>
              <c:pt idx="185">
                <c:v>Sem Título 186</c:v>
              </c:pt>
              <c:pt idx="186">
                <c:v>Sem Título 187</c:v>
              </c:pt>
              <c:pt idx="187">
                <c:v>Sem Título 188</c:v>
              </c:pt>
              <c:pt idx="188">
                <c:v>Sem Título 189</c:v>
              </c:pt>
              <c:pt idx="189">
                <c:v>Sem Título 190</c:v>
              </c:pt>
              <c:pt idx="190">
                <c:v>Sem Título 191</c:v>
              </c:pt>
              <c:pt idx="191">
                <c:v>Sem Título 192</c:v>
              </c:pt>
              <c:pt idx="192">
                <c:v>Sem Título 193</c:v>
              </c:pt>
              <c:pt idx="193">
                <c:v>Sem Título 194</c:v>
              </c:pt>
              <c:pt idx="194">
                <c:v>Sem Título 195</c:v>
              </c:pt>
              <c:pt idx="195">
                <c:v>Sem Título 196</c:v>
              </c:pt>
              <c:pt idx="196">
                <c:v>Sem Título 197</c:v>
              </c:pt>
              <c:pt idx="197">
                <c:v>Sem Título 198</c:v>
              </c:pt>
              <c:pt idx="198">
                <c:v>Sem Título 199</c:v>
              </c:pt>
              <c:pt idx="199">
                <c:v>Sem Título 200</c:v>
              </c:pt>
              <c:pt idx="200">
                <c:v>Sem Título 201</c:v>
              </c:pt>
              <c:pt idx="201">
                <c:v>Sem Título 202</c:v>
              </c:pt>
              <c:pt idx="202">
                <c:v>Sem Título 203</c:v>
              </c:pt>
              <c:pt idx="203">
                <c:v>Sem Título 204</c:v>
              </c:pt>
              <c:pt idx="204">
                <c:v>Sem Título 205</c:v>
              </c:pt>
              <c:pt idx="205">
                <c:v>Sem Título 206</c:v>
              </c:pt>
              <c:pt idx="206">
                <c:v>Sem Título 207</c:v>
              </c:pt>
              <c:pt idx="207">
                <c:v>Sem Título 208</c:v>
              </c:pt>
              <c:pt idx="208">
                <c:v>Sem Título 209</c:v>
              </c:pt>
              <c:pt idx="209">
                <c:v>Sem Título 210</c:v>
              </c:pt>
              <c:pt idx="210">
                <c:v>Sem Título 211</c:v>
              </c:pt>
              <c:pt idx="211">
                <c:v>Sem Título 212</c:v>
              </c:pt>
              <c:pt idx="212">
                <c:v>Sem Título 213</c:v>
              </c:pt>
              <c:pt idx="213">
                <c:v>Sem Título 214</c:v>
              </c:pt>
              <c:pt idx="214">
                <c:v>Sem Título 215</c:v>
              </c:pt>
              <c:pt idx="215">
                <c:v>Sem Título 216</c:v>
              </c:pt>
              <c:pt idx="216">
                <c:v>Sem Título 217</c:v>
              </c:pt>
              <c:pt idx="217">
                <c:v>Sem Título 218</c:v>
              </c:pt>
              <c:pt idx="218">
                <c:v>Sem Título 219</c:v>
              </c:pt>
              <c:pt idx="219">
                <c:v>Sem Título 220</c:v>
              </c:pt>
              <c:pt idx="220">
                <c:v>Sem Título 221</c:v>
              </c:pt>
              <c:pt idx="221">
                <c:v>Sem Título 222</c:v>
              </c:pt>
              <c:pt idx="222">
                <c:v>Sem Título 223</c:v>
              </c:pt>
              <c:pt idx="223">
                <c:v>Sem Título 224</c:v>
              </c:pt>
              <c:pt idx="224">
                <c:v>Sem Título 225</c:v>
              </c:pt>
              <c:pt idx="225">
                <c:v>Sem Título 226</c:v>
              </c:pt>
              <c:pt idx="226">
                <c:v>Sem Título 227</c:v>
              </c:pt>
              <c:pt idx="227">
                <c:v>Sem Título 228</c:v>
              </c:pt>
              <c:pt idx="228">
                <c:v>Sem Título 229</c:v>
              </c:pt>
              <c:pt idx="229">
                <c:v>Sem Título 230</c:v>
              </c:pt>
              <c:pt idx="230">
                <c:v>Sem Título 231</c:v>
              </c:pt>
              <c:pt idx="231">
                <c:v>Sem Título 232</c:v>
              </c:pt>
              <c:pt idx="232">
                <c:v>Sem Título 233</c:v>
              </c:pt>
              <c:pt idx="233">
                <c:v>Sem Título 234</c:v>
              </c:pt>
              <c:pt idx="234">
                <c:v>Sem Título 235</c:v>
              </c:pt>
              <c:pt idx="235">
                <c:v>Sem Título 236</c:v>
              </c:pt>
              <c:pt idx="236">
                <c:v>Sem Título 237</c:v>
              </c:pt>
              <c:pt idx="237">
                <c:v>Sem Título 238</c:v>
              </c:pt>
              <c:pt idx="238">
                <c:v>Sem Título 239</c:v>
              </c:pt>
              <c:pt idx="239">
                <c:v>Sem Título 240</c:v>
              </c:pt>
              <c:pt idx="240">
                <c:v>Sem Título 241</c:v>
              </c:pt>
              <c:pt idx="241">
                <c:v>Sem Título 242</c:v>
              </c:pt>
              <c:pt idx="242">
                <c:v>Sem Título 243</c:v>
              </c:pt>
              <c:pt idx="243">
                <c:v>Sem Título 244</c:v>
              </c:pt>
              <c:pt idx="244">
                <c:v>Sem Título 245</c:v>
              </c:pt>
              <c:pt idx="245">
                <c:v>Sem Título 246</c:v>
              </c:pt>
              <c:pt idx="246">
                <c:v>Sem Título 247</c:v>
              </c:pt>
              <c:pt idx="247">
                <c:v>Sem Título 248</c:v>
              </c:pt>
              <c:pt idx="248">
                <c:v>Sem Título 249</c:v>
              </c:pt>
              <c:pt idx="249">
                <c:v>Sem Título 250</c:v>
              </c:pt>
              <c:pt idx="250">
                <c:v>Sem Título 251</c:v>
              </c:pt>
              <c:pt idx="251">
                <c:v>Sem Título 252</c:v>
              </c:pt>
              <c:pt idx="252">
                <c:v>Sem Título 253</c:v>
              </c:pt>
              <c:pt idx="253">
                <c:v>Sem Título 254</c:v>
              </c:pt>
              <c:pt idx="254">
                <c:v>Sem Título 255</c:v>
              </c:pt>
              <c:pt idx="255">
                <c:v>Sem Título 256</c:v>
              </c:pt>
              <c:pt idx="256">
                <c:v>Sem Título 257</c:v>
              </c:pt>
              <c:pt idx="257">
                <c:v>Sem Título 258</c:v>
              </c:pt>
              <c:pt idx="258">
                <c:v>Sem Título 259</c:v>
              </c:pt>
              <c:pt idx="259">
                <c:v>Sem Título 260</c:v>
              </c:pt>
              <c:pt idx="260">
                <c:v>Sem Título 261</c:v>
              </c:pt>
              <c:pt idx="261">
                <c:v>Sem Título 262</c:v>
              </c:pt>
              <c:pt idx="262">
                <c:v>Sem Título 263</c:v>
              </c:pt>
              <c:pt idx="263">
                <c:v>Sem Título 264</c:v>
              </c:pt>
              <c:pt idx="264">
                <c:v>Sem Título 265</c:v>
              </c:pt>
              <c:pt idx="265">
                <c:v>Sem Título 266</c:v>
              </c:pt>
              <c:pt idx="266">
                <c:v>Sem Título 267</c:v>
              </c:pt>
              <c:pt idx="267">
                <c:v>Sem Título 268</c:v>
              </c:pt>
              <c:pt idx="268">
                <c:v>Sem Título 269</c:v>
              </c:pt>
              <c:pt idx="269">
                <c:v>Sem Título 270</c:v>
              </c:pt>
              <c:pt idx="270">
                <c:v>Sem Título 271</c:v>
              </c:pt>
              <c:pt idx="271">
                <c:v>Sem Título 272</c:v>
              </c:pt>
              <c:pt idx="272">
                <c:v>Sem Título 273</c:v>
              </c:pt>
              <c:pt idx="273">
                <c:v>Sem Título 274</c:v>
              </c:pt>
              <c:pt idx="274">
                <c:v>Sem Título 275</c:v>
              </c:pt>
              <c:pt idx="275">
                <c:v>Sem Título 276</c:v>
              </c:pt>
              <c:pt idx="276">
                <c:v>Sem Título 277</c:v>
              </c:pt>
              <c:pt idx="277">
                <c:v>Sem Título 278</c:v>
              </c:pt>
              <c:pt idx="278">
                <c:v>Sem Título 279</c:v>
              </c:pt>
              <c:pt idx="279">
                <c:v>Sem Título 280</c:v>
              </c:pt>
              <c:pt idx="280">
                <c:v>Sem Título 281</c:v>
              </c:pt>
              <c:pt idx="281">
                <c:v>Sem Título 282</c:v>
              </c:pt>
              <c:pt idx="282">
                <c:v>Sem Título 283</c:v>
              </c:pt>
              <c:pt idx="283">
                <c:v>Sem Título 284</c:v>
              </c:pt>
              <c:pt idx="284">
                <c:v>Sem Título 285</c:v>
              </c:pt>
              <c:pt idx="285">
                <c:v>Sem Título 286</c:v>
              </c:pt>
              <c:pt idx="286">
                <c:v>Sem Título 287</c:v>
              </c:pt>
              <c:pt idx="287">
                <c:v>Sem Título 288</c:v>
              </c:pt>
              <c:pt idx="288">
                <c:v>Sem Título 289</c:v>
              </c:pt>
              <c:pt idx="289">
                <c:v>Sem Título 290</c:v>
              </c:pt>
              <c:pt idx="290">
                <c:v>Sem Título 291</c:v>
              </c:pt>
              <c:pt idx="291">
                <c:v>Sem Título 292</c:v>
              </c:pt>
              <c:pt idx="292">
                <c:v>Sem Título 293</c:v>
              </c:pt>
              <c:pt idx="293">
                <c:v>Sem Título 294</c:v>
              </c:pt>
              <c:pt idx="294">
                <c:v>Sem Título 295</c:v>
              </c:pt>
              <c:pt idx="295">
                <c:v>Sem Título 296</c:v>
              </c:pt>
              <c:pt idx="296">
                <c:v>Sem Título 297</c:v>
              </c:pt>
              <c:pt idx="297">
                <c:v>Sem Título 298</c:v>
              </c:pt>
              <c:pt idx="298">
                <c:v>Sem Título 299</c:v>
              </c:pt>
              <c:pt idx="299">
                <c:v>Sem Título 300</c:v>
              </c:pt>
              <c:pt idx="300">
                <c:v>Sem Título 301</c:v>
              </c:pt>
              <c:pt idx="301">
                <c:v>Sem Título 302</c:v>
              </c:pt>
              <c:pt idx="302">
                <c:v>Sem Título 303</c:v>
              </c:pt>
              <c:pt idx="303">
                <c:v>Sem Título 304</c:v>
              </c:pt>
              <c:pt idx="304">
                <c:v>Sem Título 305</c:v>
              </c:pt>
              <c:pt idx="305">
                <c:v>Sem Título 306</c:v>
              </c:pt>
              <c:pt idx="306">
                <c:v>Sem Título 307</c:v>
              </c:pt>
              <c:pt idx="307">
                <c:v>Sem Título 308</c:v>
              </c:pt>
              <c:pt idx="308">
                <c:v>Sem Título 309</c:v>
              </c:pt>
              <c:pt idx="309">
                <c:v>Sem Título 310</c:v>
              </c:pt>
              <c:pt idx="310">
                <c:v>Sem Título 311</c:v>
              </c:pt>
              <c:pt idx="311">
                <c:v>Sem Título 312</c:v>
              </c:pt>
              <c:pt idx="312">
                <c:v>Sem Título 313</c:v>
              </c:pt>
              <c:pt idx="313">
                <c:v>Sem Título 314</c:v>
              </c:pt>
              <c:pt idx="314">
                <c:v>Sem Título 315</c:v>
              </c:pt>
              <c:pt idx="315">
                <c:v>Sem Título 316</c:v>
              </c:pt>
              <c:pt idx="316">
                <c:v>Sem Título 317</c:v>
              </c:pt>
              <c:pt idx="317">
                <c:v>Sem Título 318</c:v>
              </c:pt>
              <c:pt idx="318">
                <c:v>Sem Título 319</c:v>
              </c:pt>
              <c:pt idx="319">
                <c:v>Sem Título 320</c:v>
              </c:pt>
              <c:pt idx="320">
                <c:v>Sem Título 321</c:v>
              </c:pt>
              <c:pt idx="321">
                <c:v>Sem Título 322</c:v>
              </c:pt>
              <c:pt idx="322">
                <c:v>Sem Título 323</c:v>
              </c:pt>
              <c:pt idx="323">
                <c:v>Sem Título 324</c:v>
              </c:pt>
              <c:pt idx="324">
                <c:v>Sem Título 325</c:v>
              </c:pt>
            </c:strLit>
          </c:cat>
          <c:val>
            <c:numRef>
              <c:f>Tabelas!$Q$3:$Q$327</c:f>
              <c:numCache>
                <c:formatCode>General</c:formatCode>
                <c:ptCount val="325"/>
                <c:pt idx="0">
                  <c:v>0.377678352618576</c:v>
                </c:pt>
                <c:pt idx="1">
                  <c:v>0.283934922868687</c:v>
                </c:pt>
                <c:pt idx="2">
                  <c:v>0.726954153348398</c:v>
                </c:pt>
                <c:pt idx="3">
                  <c:v>1.049487206240679</c:v>
                </c:pt>
                <c:pt idx="4">
                  <c:v>0.936249434940877</c:v>
                </c:pt>
                <c:pt idx="5">
                  <c:v>0.913614680388934</c:v>
                </c:pt>
                <c:pt idx="6">
                  <c:v>1.00768213489134</c:v>
                </c:pt>
                <c:pt idx="7">
                  <c:v>0.986387218581922</c:v>
                </c:pt>
                <c:pt idx="8">
                  <c:v>0.850573509512818</c:v>
                </c:pt>
                <c:pt idx="9">
                  <c:v>0.843101833658849</c:v>
                </c:pt>
                <c:pt idx="10">
                  <c:v>0.714225170018668</c:v>
                </c:pt>
                <c:pt idx="11">
                  <c:v>0.828146785326071</c:v>
                </c:pt>
                <c:pt idx="12">
                  <c:v>0.956199974867803</c:v>
                </c:pt>
                <c:pt idx="13">
                  <c:v>1.037847902751727</c:v>
                </c:pt>
                <c:pt idx="14">
                  <c:v>0.803355526454573</c:v>
                </c:pt>
                <c:pt idx="15">
                  <c:v>0.99018095191328</c:v>
                </c:pt>
                <c:pt idx="16">
                  <c:v>0.953156438014666</c:v>
                </c:pt>
                <c:pt idx="17">
                  <c:v>1.065557926851993</c:v>
                </c:pt>
                <c:pt idx="18">
                  <c:v>0.795305741846837</c:v>
                </c:pt>
                <c:pt idx="19">
                  <c:v>0.515711352248576</c:v>
                </c:pt>
                <c:pt idx="20">
                  <c:v>0.940568169242236</c:v>
                </c:pt>
                <c:pt idx="21">
                  <c:v>0.615732798609656</c:v>
                </c:pt>
                <c:pt idx="22">
                  <c:v>0.52655655139293</c:v>
                </c:pt>
                <c:pt idx="23">
                  <c:v>0.384603364485807</c:v>
                </c:pt>
                <c:pt idx="24">
                  <c:v>0.368656402348132</c:v>
                </c:pt>
                <c:pt idx="25">
                  <c:v>0.343535673114786</c:v>
                </c:pt>
                <c:pt idx="26">
                  <c:v>0.562293986038594</c:v>
                </c:pt>
                <c:pt idx="27">
                  <c:v>0.281674168428227</c:v>
                </c:pt>
                <c:pt idx="28">
                  <c:v>0.247133669441226</c:v>
                </c:pt>
                <c:pt idx="29">
                  <c:v>0.30082778450445</c:v>
                </c:pt>
                <c:pt idx="30">
                  <c:v>0.316484686465635</c:v>
                </c:pt>
                <c:pt idx="31">
                  <c:v>0.274444311092082</c:v>
                </c:pt>
                <c:pt idx="32">
                  <c:v>0.256934574681477</c:v>
                </c:pt>
                <c:pt idx="33">
                  <c:v>0.285361829333338</c:v>
                </c:pt>
                <c:pt idx="34">
                  <c:v>0.212139721816599</c:v>
                </c:pt>
                <c:pt idx="35">
                  <c:v>0.399625571074391</c:v>
                </c:pt>
                <c:pt idx="36">
                  <c:v>0.315047026160792</c:v>
                </c:pt>
                <c:pt idx="37">
                  <c:v>0.349412313528169</c:v>
                </c:pt>
                <c:pt idx="38">
                  <c:v>0.363085808391262</c:v>
                </c:pt>
                <c:pt idx="39">
                  <c:v>0.736748551333393</c:v>
                </c:pt>
                <c:pt idx="40">
                  <c:v>0.396172446392336</c:v>
                </c:pt>
                <c:pt idx="41">
                  <c:v>0.373547124205128</c:v>
                </c:pt>
                <c:pt idx="42">
                  <c:v>0.141701103308322</c:v>
                </c:pt>
                <c:pt idx="43">
                  <c:v>0.291684006441</c:v>
                </c:pt>
                <c:pt idx="44">
                  <c:v>0.30636047670257</c:v>
                </c:pt>
                <c:pt idx="45">
                  <c:v>0.261277866532918</c:v>
                </c:pt>
                <c:pt idx="46">
                  <c:v>0.315935257429705</c:v>
                </c:pt>
                <c:pt idx="47">
                  <c:v>0.382739342420184</c:v>
                </c:pt>
                <c:pt idx="48">
                  <c:v>0.385592797832783</c:v>
                </c:pt>
                <c:pt idx="49">
                  <c:v>0.26270854276828</c:v>
                </c:pt>
                <c:pt idx="50">
                  <c:v>0.309715002727974</c:v>
                </c:pt>
                <c:pt idx="51">
                  <c:v>0.281642326392407</c:v>
                </c:pt>
                <c:pt idx="52">
                  <c:v>0.315981158033289</c:v>
                </c:pt>
                <c:pt idx="53">
                  <c:v>0.293928881423092</c:v>
                </c:pt>
                <c:pt idx="54">
                  <c:v>0.249802535067833</c:v>
                </c:pt>
                <c:pt idx="55">
                  <c:v>0.261245298606431</c:v>
                </c:pt>
                <c:pt idx="56">
                  <c:v>0.193116110210778</c:v>
                </c:pt>
                <c:pt idx="57">
                  <c:v>0.324914532147576</c:v>
                </c:pt>
                <c:pt idx="58">
                  <c:v>0.235804482785984</c:v>
                </c:pt>
                <c:pt idx="59">
                  <c:v>0.224665745399373</c:v>
                </c:pt>
                <c:pt idx="60">
                  <c:v>0.239780274004469</c:v>
                </c:pt>
                <c:pt idx="61">
                  <c:v>0.263154089414954</c:v>
                </c:pt>
                <c:pt idx="62">
                  <c:v>0.234159157880393</c:v>
                </c:pt>
                <c:pt idx="63">
                  <c:v>0.312891543220744</c:v>
                </c:pt>
                <c:pt idx="64">
                  <c:v>0.276946488016571</c:v>
                </c:pt>
                <c:pt idx="65">
                  <c:v>0.216766953530379</c:v>
                </c:pt>
                <c:pt idx="66">
                  <c:v>0.277236515169057</c:v>
                </c:pt>
                <c:pt idx="67">
                  <c:v>0.334705826966948</c:v>
                </c:pt>
                <c:pt idx="68">
                  <c:v>0.261567430709527</c:v>
                </c:pt>
                <c:pt idx="69">
                  <c:v>0.319661135288634</c:v>
                </c:pt>
                <c:pt idx="70">
                  <c:v>0.332273503067782</c:v>
                </c:pt>
                <c:pt idx="71">
                  <c:v>0.296648512868264</c:v>
                </c:pt>
                <c:pt idx="72">
                  <c:v>0.152559404990008</c:v>
                </c:pt>
                <c:pt idx="73">
                  <c:v>0.204673783359698</c:v>
                </c:pt>
                <c:pt idx="74">
                  <c:v>0.166511974336453</c:v>
                </c:pt>
                <c:pt idx="75">
                  <c:v>0.297245546193103</c:v>
                </c:pt>
                <c:pt idx="76">
                  <c:v>0.210525742935109</c:v>
                </c:pt>
                <c:pt idx="77">
                  <c:v>0.289370298799006</c:v>
                </c:pt>
                <c:pt idx="78">
                  <c:v>0.243285641999487</c:v>
                </c:pt>
                <c:pt idx="79">
                  <c:v>0.140446499116516</c:v>
                </c:pt>
                <c:pt idx="80">
                  <c:v>0.267050560201905</c:v>
                </c:pt>
                <c:pt idx="81">
                  <c:v>0.242117366258986</c:v>
                </c:pt>
                <c:pt idx="82">
                  <c:v>0.281364378158489</c:v>
                </c:pt>
                <c:pt idx="83">
                  <c:v>0.25019979245291</c:v>
                </c:pt>
                <c:pt idx="84">
                  <c:v>0.295897140614282</c:v>
                </c:pt>
                <c:pt idx="85">
                  <c:v>0.29357796974669</c:v>
                </c:pt>
                <c:pt idx="86">
                  <c:v>0.207774505589013</c:v>
                </c:pt>
                <c:pt idx="87">
                  <c:v>0.163273003281581</c:v>
                </c:pt>
                <c:pt idx="88">
                  <c:v>0.230606018023261</c:v>
                </c:pt>
                <c:pt idx="89">
                  <c:v>0.185876834285211</c:v>
                </c:pt>
                <c:pt idx="90">
                  <c:v>0.259265011034539</c:v>
                </c:pt>
                <c:pt idx="91">
                  <c:v>0.239622551004988</c:v>
                </c:pt>
                <c:pt idx="92">
                  <c:v>0.279865404392952</c:v>
                </c:pt>
                <c:pt idx="93">
                  <c:v>0.279107517487312</c:v>
                </c:pt>
                <c:pt idx="94">
                  <c:v>0.343333393585912</c:v>
                </c:pt>
                <c:pt idx="95">
                  <c:v>0.288007119753322</c:v>
                </c:pt>
                <c:pt idx="96">
                  <c:v>0.220679261919469</c:v>
                </c:pt>
                <c:pt idx="97">
                  <c:v>0.206716623628562</c:v>
                </c:pt>
                <c:pt idx="98">
                  <c:v>0.274340208250329</c:v>
                </c:pt>
                <c:pt idx="99">
                  <c:v>0.301383662984598</c:v>
                </c:pt>
                <c:pt idx="100">
                  <c:v>0.20842265865541</c:v>
                </c:pt>
                <c:pt idx="101">
                  <c:v>0.245585879925493</c:v>
                </c:pt>
                <c:pt idx="102">
                  <c:v>0.487471844066308</c:v>
                </c:pt>
                <c:pt idx="103">
                  <c:v>0.307575536595933</c:v>
                </c:pt>
                <c:pt idx="104">
                  <c:v>0.357925235173524</c:v>
                </c:pt>
                <c:pt idx="105">
                  <c:v>0.217798345433865</c:v>
                </c:pt>
                <c:pt idx="106">
                  <c:v>0.232737501973273</c:v>
                </c:pt>
                <c:pt idx="107">
                  <c:v>0.170922308568916</c:v>
                </c:pt>
                <c:pt idx="108">
                  <c:v>0.243394640610718</c:v>
                </c:pt>
                <c:pt idx="109">
                  <c:v>0.273661197366195</c:v>
                </c:pt>
                <c:pt idx="110">
                  <c:v>0.331365761196476</c:v>
                </c:pt>
                <c:pt idx="111">
                  <c:v>0.273813267077626</c:v>
                </c:pt>
                <c:pt idx="112">
                  <c:v>0.305173649976687</c:v>
                </c:pt>
                <c:pt idx="113">
                  <c:v>0.275743564639015</c:v>
                </c:pt>
                <c:pt idx="114">
                  <c:v>0.156359692340523</c:v>
                </c:pt>
                <c:pt idx="115">
                  <c:v>0.219038782774449</c:v>
                </c:pt>
                <c:pt idx="116">
                  <c:v>0.299692112016074</c:v>
                </c:pt>
                <c:pt idx="117">
                  <c:v>0.251274264718849</c:v>
                </c:pt>
                <c:pt idx="118">
                  <c:v>0.318082635218451</c:v>
                </c:pt>
                <c:pt idx="119">
                  <c:v>0.184764800769704</c:v>
                </c:pt>
                <c:pt idx="120">
                  <c:v>0.15319376917904</c:v>
                </c:pt>
                <c:pt idx="121">
                  <c:v>0.209108207466687</c:v>
                </c:pt>
                <c:pt idx="122">
                  <c:v>0.243271523354009</c:v>
                </c:pt>
                <c:pt idx="123">
                  <c:v>0.11570383633963</c:v>
                </c:pt>
                <c:pt idx="124">
                  <c:v>0.163715252914902</c:v>
                </c:pt>
                <c:pt idx="125">
                  <c:v>0.147568220647492</c:v>
                </c:pt>
                <c:pt idx="126">
                  <c:v>0.260971348266984</c:v>
                </c:pt>
                <c:pt idx="127">
                  <c:v>0.363675496401756</c:v>
                </c:pt>
                <c:pt idx="128">
                  <c:v>0.287644567925908</c:v>
                </c:pt>
                <c:pt idx="129">
                  <c:v>0.159072293867112</c:v>
                </c:pt>
                <c:pt idx="130">
                  <c:v>0.175903909802027</c:v>
                </c:pt>
                <c:pt idx="131">
                  <c:v>0.211505497167116</c:v>
                </c:pt>
                <c:pt idx="132">
                  <c:v>0.222146816141838</c:v>
                </c:pt>
                <c:pt idx="133">
                  <c:v>0.234643896250419</c:v>
                </c:pt>
                <c:pt idx="134">
                  <c:v>0.233734911867514</c:v>
                </c:pt>
                <c:pt idx="135">
                  <c:v>0.440497909234653</c:v>
                </c:pt>
                <c:pt idx="136">
                  <c:v>0.388438070037528</c:v>
                </c:pt>
                <c:pt idx="137">
                  <c:v>0.54211221544648</c:v>
                </c:pt>
                <c:pt idx="138">
                  <c:v>0.260654801328738</c:v>
                </c:pt>
                <c:pt idx="139">
                  <c:v>0.425770510302105</c:v>
                </c:pt>
                <c:pt idx="140">
                  <c:v>0.36039178499051</c:v>
                </c:pt>
                <c:pt idx="141">
                  <c:v>0.284417530879085</c:v>
                </c:pt>
                <c:pt idx="142">
                  <c:v>0.222325477606642</c:v>
                </c:pt>
                <c:pt idx="143">
                  <c:v>0.462327995183639</c:v>
                </c:pt>
                <c:pt idx="144">
                  <c:v>0.349577679506389</c:v>
                </c:pt>
                <c:pt idx="145">
                  <c:v>0.255807831076322</c:v>
                </c:pt>
                <c:pt idx="146">
                  <c:v>0.166391738076667</c:v>
                </c:pt>
                <c:pt idx="147">
                  <c:v>0.375932246192946</c:v>
                </c:pt>
                <c:pt idx="148">
                  <c:v>0.267998604645896</c:v>
                </c:pt>
                <c:pt idx="149">
                  <c:v>0.338377371887949</c:v>
                </c:pt>
                <c:pt idx="150">
                  <c:v>0.226957153014991</c:v>
                </c:pt>
                <c:pt idx="151">
                  <c:v>0.181077910084017</c:v>
                </c:pt>
                <c:pt idx="152">
                  <c:v>0.239347119055417</c:v>
                </c:pt>
                <c:pt idx="153">
                  <c:v>0.271832740017439</c:v>
                </c:pt>
                <c:pt idx="154">
                  <c:v>0.223431063674011</c:v>
                </c:pt>
                <c:pt idx="155">
                  <c:v>0.232014045927841</c:v>
                </c:pt>
                <c:pt idx="156">
                  <c:v>0.145516529889249</c:v>
                </c:pt>
                <c:pt idx="157">
                  <c:v>0.19332027624104</c:v>
                </c:pt>
                <c:pt idx="158">
                  <c:v>0.226860451503958</c:v>
                </c:pt>
                <c:pt idx="159">
                  <c:v>0.233919871810416</c:v>
                </c:pt>
                <c:pt idx="160">
                  <c:v>0.265573536272459</c:v>
                </c:pt>
                <c:pt idx="161">
                  <c:v>0.195445695576766</c:v>
                </c:pt>
                <c:pt idx="162">
                  <c:v>0.196590003568987</c:v>
                </c:pt>
                <c:pt idx="163">
                  <c:v>0.175404991586115</c:v>
                </c:pt>
                <c:pt idx="164">
                  <c:v>0.320310830783966</c:v>
                </c:pt>
                <c:pt idx="165">
                  <c:v>0.171426690808494</c:v>
                </c:pt>
                <c:pt idx="166">
                  <c:v>0.196866408986719</c:v>
                </c:pt>
                <c:pt idx="167">
                  <c:v>0.155959097495733</c:v>
                </c:pt>
                <c:pt idx="168">
                  <c:v>0.161818602317113</c:v>
                </c:pt>
                <c:pt idx="169">
                  <c:v>0.278875309197832</c:v>
                </c:pt>
                <c:pt idx="170">
                  <c:v>0.300102231490318</c:v>
                </c:pt>
                <c:pt idx="171">
                  <c:v>0.416343613607723</c:v>
                </c:pt>
                <c:pt idx="172">
                  <c:v>0.306367271332121</c:v>
                </c:pt>
                <c:pt idx="173">
                  <c:v>0.280857100335849</c:v>
                </c:pt>
                <c:pt idx="174">
                  <c:v>0.167333599294894</c:v>
                </c:pt>
                <c:pt idx="175">
                  <c:v>0.328842767792624</c:v>
                </c:pt>
                <c:pt idx="176">
                  <c:v>0.172734245674262</c:v>
                </c:pt>
                <c:pt idx="177">
                  <c:v>0.334645954103677</c:v>
                </c:pt>
                <c:pt idx="178">
                  <c:v>0.294049715297529</c:v>
                </c:pt>
                <c:pt idx="179">
                  <c:v>0.168740247894046</c:v>
                </c:pt>
                <c:pt idx="180">
                  <c:v>0.297012907829539</c:v>
                </c:pt>
                <c:pt idx="181">
                  <c:v>0.18240938662535</c:v>
                </c:pt>
                <c:pt idx="182">
                  <c:v>0.211249171977029</c:v>
                </c:pt>
                <c:pt idx="183">
                  <c:v>0.227132345993482</c:v>
                </c:pt>
                <c:pt idx="184">
                  <c:v>0.362328437667416</c:v>
                </c:pt>
                <c:pt idx="185">
                  <c:v>0.284038486022029</c:v>
                </c:pt>
                <c:pt idx="186">
                  <c:v>0.27966211795175</c:v>
                </c:pt>
                <c:pt idx="187">
                  <c:v>0.244398413004413</c:v>
                </c:pt>
                <c:pt idx="188">
                  <c:v>0.315322170105603</c:v>
                </c:pt>
                <c:pt idx="189">
                  <c:v>0.351482861699604</c:v>
                </c:pt>
                <c:pt idx="190">
                  <c:v>0.4473463149869</c:v>
                </c:pt>
                <c:pt idx="191">
                  <c:v>0.364616995634844</c:v>
                </c:pt>
                <c:pt idx="192">
                  <c:v>0.318712912017152</c:v>
                </c:pt>
                <c:pt idx="193">
                  <c:v>0.310504322646798</c:v>
                </c:pt>
                <c:pt idx="194">
                  <c:v>0.280520819770253</c:v>
                </c:pt>
                <c:pt idx="195">
                  <c:v>0.300879949065406</c:v>
                </c:pt>
                <c:pt idx="196">
                  <c:v>0.330715624300584</c:v>
                </c:pt>
                <c:pt idx="197">
                  <c:v>0.258077615873979</c:v>
                </c:pt>
                <c:pt idx="198">
                  <c:v>0.260944832363318</c:v>
                </c:pt>
                <c:pt idx="199">
                  <c:v>0.331563476003093</c:v>
                </c:pt>
                <c:pt idx="200">
                  <c:v>0.307766617665024</c:v>
                </c:pt>
                <c:pt idx="201">
                  <c:v>0.178883121977444</c:v>
                </c:pt>
                <c:pt idx="202">
                  <c:v>0.282930420317964</c:v>
                </c:pt>
                <c:pt idx="203">
                  <c:v>0.25042540914792</c:v>
                </c:pt>
                <c:pt idx="204">
                  <c:v>0.315498160335863</c:v>
                </c:pt>
                <c:pt idx="205">
                  <c:v>0.293706578209195</c:v>
                </c:pt>
                <c:pt idx="206">
                  <c:v>0.357646026550426</c:v>
                </c:pt>
                <c:pt idx="207">
                  <c:v>0.276387116305108</c:v>
                </c:pt>
                <c:pt idx="208">
                  <c:v>0.299245278057526</c:v>
                </c:pt>
                <c:pt idx="209">
                  <c:v>0.322065183930491</c:v>
                </c:pt>
                <c:pt idx="210">
                  <c:v>0.322797406264512</c:v>
                </c:pt>
                <c:pt idx="211">
                  <c:v>0.247721334821193</c:v>
                </c:pt>
                <c:pt idx="212">
                  <c:v>0.253801595322087</c:v>
                </c:pt>
                <c:pt idx="213">
                  <c:v>0.332165682385817</c:v>
                </c:pt>
                <c:pt idx="214">
                  <c:v>0.354789314543698</c:v>
                </c:pt>
                <c:pt idx="215">
                  <c:v>0.323417914106968</c:v>
                </c:pt>
                <c:pt idx="216">
                  <c:v>0.215375976620272</c:v>
                </c:pt>
                <c:pt idx="217">
                  <c:v>0.264595989209219</c:v>
                </c:pt>
                <c:pt idx="218">
                  <c:v>0.261786550531538</c:v>
                </c:pt>
                <c:pt idx="219">
                  <c:v>0.328614010344286</c:v>
                </c:pt>
                <c:pt idx="220">
                  <c:v>0.206275637953405</c:v>
                </c:pt>
                <c:pt idx="221">
                  <c:v>0.256403294333881</c:v>
                </c:pt>
                <c:pt idx="222">
                  <c:v>0.221729905684159</c:v>
                </c:pt>
                <c:pt idx="223">
                  <c:v>0.273201148040664</c:v>
                </c:pt>
                <c:pt idx="224">
                  <c:v>0.246916264649413</c:v>
                </c:pt>
                <c:pt idx="225">
                  <c:v>0.242599611213181</c:v>
                </c:pt>
                <c:pt idx="226">
                  <c:v>0.155052817773904</c:v>
                </c:pt>
                <c:pt idx="227">
                  <c:v>0.312754384835674</c:v>
                </c:pt>
                <c:pt idx="228">
                  <c:v>0.208469844932147</c:v>
                </c:pt>
                <c:pt idx="229">
                  <c:v>0.253813672460482</c:v>
                </c:pt>
                <c:pt idx="230">
                  <c:v>0.214143137703936</c:v>
                </c:pt>
                <c:pt idx="231">
                  <c:v>0.24338498561302</c:v>
                </c:pt>
                <c:pt idx="232">
                  <c:v>0.280915420549372</c:v>
                </c:pt>
                <c:pt idx="233">
                  <c:v>0.281907578289289</c:v>
                </c:pt>
                <c:pt idx="234">
                  <c:v>0.206258438991383</c:v>
                </c:pt>
                <c:pt idx="235">
                  <c:v>0.997162059116184</c:v>
                </c:pt>
                <c:pt idx="236">
                  <c:v>0.715832764427718</c:v>
                </c:pt>
                <c:pt idx="237">
                  <c:v>1.00073130313727</c:v>
                </c:pt>
                <c:pt idx="238">
                  <c:v>1.001563569306876</c:v>
                </c:pt>
                <c:pt idx="239">
                  <c:v>1.001966417484395</c:v>
                </c:pt>
                <c:pt idx="240">
                  <c:v>1.001900958144369</c:v>
                </c:pt>
                <c:pt idx="241">
                  <c:v>1.003233659271424</c:v>
                </c:pt>
                <c:pt idx="242">
                  <c:v>1.000435893822714</c:v>
                </c:pt>
                <c:pt idx="243">
                  <c:v>1.00268136659549</c:v>
                </c:pt>
                <c:pt idx="244">
                  <c:v>1.002628066929751</c:v>
                </c:pt>
                <c:pt idx="245">
                  <c:v>1.0014664657227</c:v>
                </c:pt>
                <c:pt idx="246">
                  <c:v>1.00242321974494</c:v>
                </c:pt>
                <c:pt idx="247">
                  <c:v>1.000935833185382</c:v>
                </c:pt>
                <c:pt idx="248">
                  <c:v>0.999834627202252</c:v>
                </c:pt>
                <c:pt idx="249">
                  <c:v>0.999813046018113</c:v>
                </c:pt>
                <c:pt idx="250">
                  <c:v>0.999296022470557</c:v>
                </c:pt>
                <c:pt idx="251">
                  <c:v>0.998886919809661</c:v>
                </c:pt>
                <c:pt idx="252">
                  <c:v>1.001745899043523</c:v>
                </c:pt>
                <c:pt idx="253">
                  <c:v>1.001528932074187</c:v>
                </c:pt>
                <c:pt idx="254">
                  <c:v>1.001783106298253</c:v>
                </c:pt>
                <c:pt idx="255">
                  <c:v>1.001891238515188</c:v>
                </c:pt>
                <c:pt idx="256">
                  <c:v>1.001862450102298</c:v>
                </c:pt>
                <c:pt idx="257">
                  <c:v>1.01017297098337</c:v>
                </c:pt>
                <c:pt idx="258">
                  <c:v>1.001763751078802</c:v>
                </c:pt>
                <c:pt idx="259">
                  <c:v>1.000722408859511</c:v>
                </c:pt>
                <c:pt idx="260">
                  <c:v>1.00178240200929</c:v>
                </c:pt>
                <c:pt idx="261">
                  <c:v>1.002240120277755</c:v>
                </c:pt>
                <c:pt idx="262">
                  <c:v>0.991990692911732</c:v>
                </c:pt>
                <c:pt idx="263">
                  <c:v>0.996668908910136</c:v>
                </c:pt>
                <c:pt idx="264">
                  <c:v>1.001739518214054</c:v>
                </c:pt>
                <c:pt idx="265">
                  <c:v>1.002928764103002</c:v>
                </c:pt>
                <c:pt idx="266">
                  <c:v>1.001546778771478</c:v>
                </c:pt>
                <c:pt idx="267">
                  <c:v>1.002769518388036</c:v>
                </c:pt>
                <c:pt idx="268">
                  <c:v>0.960553916477934</c:v>
                </c:pt>
                <c:pt idx="269">
                  <c:v>1.006521584669076</c:v>
                </c:pt>
                <c:pt idx="270">
                  <c:v>1.002852421432636</c:v>
                </c:pt>
                <c:pt idx="271">
                  <c:v>1.003371000784814</c:v>
                </c:pt>
                <c:pt idx="272">
                  <c:v>1.002844826631048</c:v>
                </c:pt>
                <c:pt idx="273">
                  <c:v>0.999506080452319</c:v>
                </c:pt>
                <c:pt idx="274">
                  <c:v>0.999523578539264</c:v>
                </c:pt>
                <c:pt idx="275">
                  <c:v>0.999732859309125</c:v>
                </c:pt>
                <c:pt idx="276">
                  <c:v>1.000238327099282</c:v>
                </c:pt>
                <c:pt idx="277">
                  <c:v>0.999750134202902</c:v>
                </c:pt>
                <c:pt idx="278">
                  <c:v>0.999564027146488</c:v>
                </c:pt>
                <c:pt idx="279">
                  <c:v>0.999993119161352</c:v>
                </c:pt>
                <c:pt idx="280">
                  <c:v>1.000985804964803</c:v>
                </c:pt>
                <c:pt idx="281">
                  <c:v>0.999794552066125</c:v>
                </c:pt>
                <c:pt idx="282">
                  <c:v>0.999970438790044</c:v>
                </c:pt>
                <c:pt idx="283">
                  <c:v>0.999519671568339</c:v>
                </c:pt>
                <c:pt idx="284">
                  <c:v>1.000133464308937</c:v>
                </c:pt>
                <c:pt idx="285">
                  <c:v>1.000064478071905</c:v>
                </c:pt>
                <c:pt idx="286">
                  <c:v>0.999912448079688</c:v>
                </c:pt>
                <c:pt idx="287">
                  <c:v>0.999599020969771</c:v>
                </c:pt>
                <c:pt idx="288">
                  <c:v>0.999597629755725</c:v>
                </c:pt>
                <c:pt idx="289">
                  <c:v>0.999797894483164</c:v>
                </c:pt>
                <c:pt idx="290">
                  <c:v>0.999837253870323</c:v>
                </c:pt>
                <c:pt idx="291">
                  <c:v>0.99977981647276</c:v>
                </c:pt>
                <c:pt idx="292">
                  <c:v>1.000001720944353</c:v>
                </c:pt>
                <c:pt idx="293">
                  <c:v>0.999688856403961</c:v>
                </c:pt>
                <c:pt idx="294">
                  <c:v>0.999645273315594</c:v>
                </c:pt>
                <c:pt idx="295">
                  <c:v>0.998255115310329</c:v>
                </c:pt>
                <c:pt idx="296">
                  <c:v>0.998181041071799</c:v>
                </c:pt>
                <c:pt idx="297">
                  <c:v>0.999075801285417</c:v>
                </c:pt>
                <c:pt idx="298">
                  <c:v>0.998397676027811</c:v>
                </c:pt>
                <c:pt idx="299">
                  <c:v>0.99773148424988</c:v>
                </c:pt>
                <c:pt idx="300">
                  <c:v>1.001845898847918</c:v>
                </c:pt>
                <c:pt idx="301">
                  <c:v>0.999659831348934</c:v>
                </c:pt>
                <c:pt idx="302">
                  <c:v>1.001123565680133</c:v>
                </c:pt>
                <c:pt idx="303">
                  <c:v>1.000713446348264</c:v>
                </c:pt>
                <c:pt idx="304">
                  <c:v>1.001464033358664</c:v>
                </c:pt>
                <c:pt idx="305">
                  <c:v>0.99996863832744</c:v>
                </c:pt>
                <c:pt idx="306">
                  <c:v>0.999801442155716</c:v>
                </c:pt>
                <c:pt idx="307">
                  <c:v>0.998403154054295</c:v>
                </c:pt>
                <c:pt idx="308">
                  <c:v>0.998383219084975</c:v>
                </c:pt>
                <c:pt idx="309">
                  <c:v>0.999945577482415</c:v>
                </c:pt>
                <c:pt idx="310">
                  <c:v>0.996916764412424</c:v>
                </c:pt>
                <c:pt idx="311">
                  <c:v>1.000371459233311</c:v>
                </c:pt>
                <c:pt idx="312">
                  <c:v>0.980210293854725</c:v>
                </c:pt>
                <c:pt idx="313">
                  <c:v>0.923614350841213</c:v>
                </c:pt>
                <c:pt idx="314">
                  <c:v>1.000388770200571</c:v>
                </c:pt>
                <c:pt idx="315">
                  <c:v>0.998102386225451</c:v>
                </c:pt>
                <c:pt idx="316">
                  <c:v>1.003686211032894</c:v>
                </c:pt>
                <c:pt idx="317">
                  <c:v>0.995513485126783</c:v>
                </c:pt>
                <c:pt idx="318">
                  <c:v>1.002821011483436</c:v>
                </c:pt>
                <c:pt idx="319">
                  <c:v>0.995218115103041</c:v>
                </c:pt>
                <c:pt idx="320">
                  <c:v>0.995901822552876</c:v>
                </c:pt>
                <c:pt idx="321">
                  <c:v>0.997016734267882</c:v>
                </c:pt>
                <c:pt idx="322">
                  <c:v>0.996980797259081</c:v>
                </c:pt>
                <c:pt idx="323">
                  <c:v>0.994002628435038</c:v>
                </c:pt>
                <c:pt idx="324">
                  <c:v>0.99742605476953</c:v>
                </c:pt>
              </c:numCache>
            </c:numRef>
          </c:val>
          <c:smooth val="0"/>
        </c:ser>
        <c:dLbls>
          <c:showLegendKey val="0"/>
          <c:showVal val="0"/>
          <c:showCatName val="0"/>
          <c:showSerName val="0"/>
          <c:showPercent val="0"/>
          <c:showBubbleSize val="0"/>
        </c:dLbls>
        <c:marker val="1"/>
        <c:smooth val="0"/>
        <c:axId val="-2143559504"/>
        <c:axId val="-2143713440"/>
      </c:lineChart>
      <c:catAx>
        <c:axId val="-2143559504"/>
        <c:scaling>
          <c:orientation val="minMax"/>
        </c:scaling>
        <c:delete val="0"/>
        <c:axPos val="b"/>
        <c:title>
          <c:tx>
            <c:rich>
              <a:bodyPr rot="0"/>
              <a:lstStyle/>
              <a:p>
                <a:pPr>
                  <a:defRPr sz="1800" b="0" i="0" u="none" strike="noStrike">
                    <a:solidFill>
                      <a:srgbClr val="000000"/>
                    </a:solidFill>
                    <a:latin typeface="Calibri"/>
                  </a:defRPr>
                </a:pPr>
                <a:r>
                  <a:rPr lang="pt-BR" sz="1800" b="0" i="0" u="none" strike="noStrike">
                    <a:solidFill>
                      <a:srgbClr val="000000"/>
                    </a:solidFill>
                    <a:latin typeface="Calibri"/>
                  </a:rPr>
                  <a:t>Instâncias</a:t>
                </a:r>
              </a:p>
            </c:rich>
          </c:tx>
          <c:layout/>
          <c:overlay val="1"/>
        </c:title>
        <c:numFmt formatCode="General" sourceLinked="1"/>
        <c:majorTickMark val="out"/>
        <c:minorTickMark val="none"/>
        <c:tickLblPos val="none"/>
        <c:spPr>
          <a:ln w="12700" cap="flat">
            <a:solidFill>
              <a:srgbClr val="888888"/>
            </a:solidFill>
            <a:prstDash val="solid"/>
            <a:miter lim="800000"/>
          </a:ln>
        </c:spPr>
        <c:txPr>
          <a:bodyPr rot="0"/>
          <a:lstStyle/>
          <a:p>
            <a:pPr>
              <a:defRPr sz="1800" b="0" i="0" u="none" strike="noStrike">
                <a:solidFill>
                  <a:srgbClr val="000000"/>
                </a:solidFill>
                <a:latin typeface="Calibri"/>
              </a:defRPr>
            </a:pPr>
            <a:endParaRPr lang="pt-BR"/>
          </a:p>
        </c:txPr>
        <c:crossAx val="-2143713440"/>
        <c:crosses val="autoZero"/>
        <c:auto val="1"/>
        <c:lblAlgn val="ctr"/>
        <c:lblOffset val="100"/>
        <c:noMultiLvlLbl val="1"/>
      </c:catAx>
      <c:valAx>
        <c:axId val="-2143713440"/>
        <c:scaling>
          <c:orientation val="minMax"/>
          <c:max val="1.5"/>
        </c:scaling>
        <c:delete val="0"/>
        <c:axPos val="l"/>
        <c:majorGridlines>
          <c:spPr>
            <a:ln w="12700" cap="flat">
              <a:solidFill>
                <a:srgbClr val="888888"/>
              </a:solidFill>
              <a:prstDash val="solid"/>
              <a:miter lim="800000"/>
            </a:ln>
          </c:spPr>
        </c:majorGridlines>
        <c:title>
          <c:tx>
            <c:rich>
              <a:bodyPr rot="-5400000"/>
              <a:lstStyle/>
              <a:p>
                <a:pPr>
                  <a:defRPr sz="1800" b="0" i="0" u="none" strike="noStrike">
                    <a:solidFill>
                      <a:srgbClr val="000000"/>
                    </a:solidFill>
                    <a:latin typeface="Calibri"/>
                  </a:defRPr>
                </a:pPr>
                <a:r>
                  <a:rPr lang="pt-BR" sz="1800" b="0" i="0" u="none" strike="noStrike">
                    <a:solidFill>
                      <a:srgbClr val="000000"/>
                    </a:solidFill>
                    <a:latin typeface="Calibri"/>
                  </a:rPr>
                  <a:t>Eixo de Valores</a:t>
                </a:r>
              </a:p>
            </c:rich>
          </c:tx>
          <c:layout/>
          <c:overlay val="1"/>
        </c:title>
        <c:numFmt formatCode="General" sourceLinked="1"/>
        <c:majorTickMark val="out"/>
        <c:minorTickMark val="none"/>
        <c:tickLblPos val="nextTo"/>
        <c:spPr>
          <a:ln w="12700" cap="flat">
            <a:solidFill>
              <a:srgbClr val="888888"/>
            </a:solidFill>
            <a:prstDash val="solid"/>
            <a:miter lim="800000"/>
          </a:ln>
        </c:spPr>
        <c:txPr>
          <a:bodyPr rot="0"/>
          <a:lstStyle/>
          <a:p>
            <a:pPr>
              <a:defRPr sz="1800" b="0" i="0" u="none" strike="noStrike">
                <a:solidFill>
                  <a:srgbClr val="000000"/>
                </a:solidFill>
                <a:latin typeface="Calibri"/>
              </a:defRPr>
            </a:pPr>
            <a:endParaRPr lang="pt-BR"/>
          </a:p>
        </c:txPr>
        <c:crossAx val="-2143559504"/>
        <c:crosses val="autoZero"/>
        <c:crossBetween val="midCat"/>
        <c:majorUnit val="0.5"/>
        <c:minorUnit val="0.25"/>
      </c:valAx>
      <c:spPr>
        <a:solidFill>
          <a:srgbClr val="FFFFFF"/>
        </a:solidFill>
        <a:ln w="12700" cap="flat">
          <a:noFill/>
          <a:miter lim="400000"/>
        </a:ln>
        <a:effectLst/>
      </c:spPr>
    </c:plotArea>
    <c:legend>
      <c:legendPos val="t"/>
      <c:layout>
        <c:manualLayout>
          <c:xMode val="edge"/>
          <c:yMode val="edge"/>
          <c:x val="0.166207"/>
          <c:y val="0.0683285"/>
          <c:w val="0.824705"/>
          <c:h val="0.0933285"/>
        </c:manualLayout>
      </c:layout>
      <c:overlay val="1"/>
      <c:spPr>
        <a:noFill/>
        <a:ln w="12700" cap="flat">
          <a:noFill/>
          <a:miter lim="400000"/>
        </a:ln>
        <a:effectLst/>
      </c:spPr>
      <c:txPr>
        <a:bodyPr rot="0"/>
        <a:lstStyle/>
        <a:p>
          <a:pPr>
            <a:defRPr sz="1800" b="0" i="0" u="none" strike="noStrike">
              <a:solidFill>
                <a:srgbClr val="000000"/>
              </a:solidFill>
              <a:latin typeface="Calibri"/>
            </a:defRPr>
          </a:pPr>
          <a:endParaRPr lang="pt-BR"/>
        </a:p>
      </c:txPr>
    </c:legend>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c:style val="18"/>
  <c:chart>
    <c:title>
      <c:tx>
        <c:rich>
          <a:bodyPr rot="0"/>
          <a:lstStyle/>
          <a:p>
            <a:pPr>
              <a:defRPr sz="1800" b="0" i="0" u="none" strike="noStrike">
                <a:solidFill>
                  <a:srgbClr val="000000"/>
                </a:solidFill>
                <a:latin typeface="Calibri"/>
              </a:defRPr>
            </a:pPr>
            <a:r>
              <a:rPr lang="pt-BR" sz="1800" b="0" i="0" u="none" strike="noStrike">
                <a:solidFill>
                  <a:srgbClr val="000000"/>
                </a:solidFill>
                <a:latin typeface="Calibri"/>
              </a:rPr>
              <a:t>PD / ILP</a:t>
            </a:r>
          </a:p>
        </c:rich>
      </c:tx>
      <c:layout>
        <c:manualLayout>
          <c:xMode val="edge"/>
          <c:yMode val="edge"/>
          <c:x val="0.415375"/>
          <c:y val="0.0"/>
          <c:w val="0.169251"/>
          <c:h val="0.136657"/>
        </c:manualLayout>
      </c:layout>
      <c:overlay val="1"/>
      <c:spPr>
        <a:noFill/>
        <a:effectLst/>
      </c:spPr>
    </c:title>
    <c:autoTitleDeleted val="0"/>
    <c:plotArea>
      <c:layout>
        <c:manualLayout>
          <c:layoutTarget val="inner"/>
          <c:xMode val="edge"/>
          <c:yMode val="edge"/>
          <c:x val="0.155992"/>
          <c:y val="0.136657"/>
          <c:w val="0.834321"/>
          <c:h val="0.711094"/>
        </c:manualLayout>
      </c:layout>
      <c:lineChart>
        <c:grouping val="standard"/>
        <c:varyColors val="0"/>
        <c:ser>
          <c:idx val="0"/>
          <c:order val="0"/>
          <c:tx>
            <c:v>Cost</c:v>
          </c:tx>
          <c:spPr>
            <a:ln w="31750" cap="flat">
              <a:solidFill>
                <a:schemeClr val="accent1"/>
              </a:solidFill>
              <a:prstDash val="solid"/>
              <a:miter lim="800000"/>
            </a:ln>
            <a:effectLst/>
          </c:spPr>
          <c:marker>
            <c:symbol val="circle"/>
            <c:size val="6"/>
            <c:spPr>
              <a:solidFill>
                <a:schemeClr val="accent1"/>
              </a:solidFill>
              <a:ln w="6350" cap="flat">
                <a:solidFill>
                  <a:schemeClr val="accent1"/>
                </a:solidFill>
                <a:prstDash val="solid"/>
                <a:miter lim="800000"/>
              </a:ln>
              <a:effectLst/>
            </c:spPr>
          </c:marker>
          <c:cat>
            <c:strLit>
              <c:ptCount val="325"/>
              <c:pt idx="0">
                <c:v>Sem Título 1</c:v>
              </c:pt>
              <c:pt idx="1">
                <c:v>Sem Título 2</c:v>
              </c:pt>
              <c:pt idx="2">
                <c:v>Sem Título 3</c:v>
              </c:pt>
              <c:pt idx="3">
                <c:v>Sem Título 4</c:v>
              </c:pt>
              <c:pt idx="4">
                <c:v>Sem Título 5</c:v>
              </c:pt>
              <c:pt idx="5">
                <c:v>Sem Título 6</c:v>
              </c:pt>
              <c:pt idx="6">
                <c:v>Sem Título 7</c:v>
              </c:pt>
              <c:pt idx="7">
                <c:v>Sem Título 8</c:v>
              </c:pt>
              <c:pt idx="8">
                <c:v>Sem Título 9</c:v>
              </c:pt>
              <c:pt idx="9">
                <c:v>Sem Título 10</c:v>
              </c:pt>
              <c:pt idx="10">
                <c:v>Sem Título 11</c:v>
              </c:pt>
              <c:pt idx="11">
                <c:v>Sem Título 12</c:v>
              </c:pt>
              <c:pt idx="12">
                <c:v>Sem Título 13</c:v>
              </c:pt>
              <c:pt idx="13">
                <c:v>Sem Título 14</c:v>
              </c:pt>
              <c:pt idx="14">
                <c:v>Sem Título 15</c:v>
              </c:pt>
              <c:pt idx="15">
                <c:v>Sem Título 16</c:v>
              </c:pt>
              <c:pt idx="16">
                <c:v>Sem Título 17</c:v>
              </c:pt>
              <c:pt idx="17">
                <c:v>Sem Título 18</c:v>
              </c:pt>
              <c:pt idx="18">
                <c:v>Sem Título 19</c:v>
              </c:pt>
              <c:pt idx="19">
                <c:v>Sem Título 20</c:v>
              </c:pt>
              <c:pt idx="20">
                <c:v>Sem Título 21</c:v>
              </c:pt>
              <c:pt idx="21">
                <c:v>Sem Título 22</c:v>
              </c:pt>
              <c:pt idx="22">
                <c:v>Sem Título 23</c:v>
              </c:pt>
              <c:pt idx="23">
                <c:v>Sem Título 24</c:v>
              </c:pt>
              <c:pt idx="24">
                <c:v>Sem Título 25</c:v>
              </c:pt>
              <c:pt idx="25">
                <c:v>Sem Título 26</c:v>
              </c:pt>
              <c:pt idx="26">
                <c:v>Sem Título 27</c:v>
              </c:pt>
              <c:pt idx="27">
                <c:v>Sem Título 28</c:v>
              </c:pt>
              <c:pt idx="28">
                <c:v>Sem Título 29</c:v>
              </c:pt>
              <c:pt idx="29">
                <c:v>Sem Título 30</c:v>
              </c:pt>
              <c:pt idx="30">
                <c:v>Sem Título 31</c:v>
              </c:pt>
              <c:pt idx="31">
                <c:v>Sem Título 32</c:v>
              </c:pt>
              <c:pt idx="32">
                <c:v>Sem Título 33</c:v>
              </c:pt>
              <c:pt idx="33">
                <c:v>Sem Título 34</c:v>
              </c:pt>
              <c:pt idx="34">
                <c:v>Sem Título 35</c:v>
              </c:pt>
              <c:pt idx="35">
                <c:v>Sem Título 36</c:v>
              </c:pt>
              <c:pt idx="36">
                <c:v>Sem Título 37</c:v>
              </c:pt>
              <c:pt idx="37">
                <c:v>Sem Título 38</c:v>
              </c:pt>
              <c:pt idx="38">
                <c:v>Sem Título 39</c:v>
              </c:pt>
              <c:pt idx="39">
                <c:v>Sem Título 40</c:v>
              </c:pt>
              <c:pt idx="40">
                <c:v>Sem Título 41</c:v>
              </c:pt>
              <c:pt idx="41">
                <c:v>Sem Título 42</c:v>
              </c:pt>
              <c:pt idx="42">
                <c:v>Sem Título 43</c:v>
              </c:pt>
              <c:pt idx="43">
                <c:v>Sem Título 44</c:v>
              </c:pt>
              <c:pt idx="44">
                <c:v>Sem Título 45</c:v>
              </c:pt>
              <c:pt idx="45">
                <c:v>Sem Título 46</c:v>
              </c:pt>
              <c:pt idx="46">
                <c:v>Sem Título 47</c:v>
              </c:pt>
              <c:pt idx="47">
                <c:v>Sem Título 48</c:v>
              </c:pt>
              <c:pt idx="48">
                <c:v>Sem Título 49</c:v>
              </c:pt>
              <c:pt idx="49">
                <c:v>Sem Título 50</c:v>
              </c:pt>
              <c:pt idx="50">
                <c:v>Sem Título 51</c:v>
              </c:pt>
              <c:pt idx="51">
                <c:v>Sem Título 52</c:v>
              </c:pt>
              <c:pt idx="52">
                <c:v>Sem Título 53</c:v>
              </c:pt>
              <c:pt idx="53">
                <c:v>Sem Título 54</c:v>
              </c:pt>
              <c:pt idx="54">
                <c:v>Sem Título 55</c:v>
              </c:pt>
              <c:pt idx="55">
                <c:v>Sem Título 56</c:v>
              </c:pt>
              <c:pt idx="56">
                <c:v>Sem Título 57</c:v>
              </c:pt>
              <c:pt idx="57">
                <c:v>Sem Título 58</c:v>
              </c:pt>
              <c:pt idx="58">
                <c:v>Sem Título 59</c:v>
              </c:pt>
              <c:pt idx="59">
                <c:v>Sem Título 60</c:v>
              </c:pt>
              <c:pt idx="60">
                <c:v>Sem Título 61</c:v>
              </c:pt>
              <c:pt idx="61">
                <c:v>Sem Título 62</c:v>
              </c:pt>
              <c:pt idx="62">
                <c:v>Sem Título 63</c:v>
              </c:pt>
              <c:pt idx="63">
                <c:v>Sem Título 64</c:v>
              </c:pt>
              <c:pt idx="64">
                <c:v>Sem Título 65</c:v>
              </c:pt>
              <c:pt idx="65">
                <c:v>Sem Título 66</c:v>
              </c:pt>
              <c:pt idx="66">
                <c:v>Sem Título 67</c:v>
              </c:pt>
              <c:pt idx="67">
                <c:v>Sem Título 68</c:v>
              </c:pt>
              <c:pt idx="68">
                <c:v>Sem Título 69</c:v>
              </c:pt>
              <c:pt idx="69">
                <c:v>Sem Título 70</c:v>
              </c:pt>
              <c:pt idx="70">
                <c:v>Sem Título 71</c:v>
              </c:pt>
              <c:pt idx="71">
                <c:v>Sem Título 72</c:v>
              </c:pt>
              <c:pt idx="72">
                <c:v>Sem Título 73</c:v>
              </c:pt>
              <c:pt idx="73">
                <c:v>Sem Título 74</c:v>
              </c:pt>
              <c:pt idx="74">
                <c:v>Sem Título 75</c:v>
              </c:pt>
              <c:pt idx="75">
                <c:v>Sem Título 76</c:v>
              </c:pt>
              <c:pt idx="76">
                <c:v>Sem Título 77</c:v>
              </c:pt>
              <c:pt idx="77">
                <c:v>Sem Título 78</c:v>
              </c:pt>
              <c:pt idx="78">
                <c:v>Sem Título 79</c:v>
              </c:pt>
              <c:pt idx="79">
                <c:v>Sem Título 80</c:v>
              </c:pt>
              <c:pt idx="80">
                <c:v>Sem Título 81</c:v>
              </c:pt>
              <c:pt idx="81">
                <c:v>Sem Título 82</c:v>
              </c:pt>
              <c:pt idx="82">
                <c:v>Sem Título 83</c:v>
              </c:pt>
              <c:pt idx="83">
                <c:v>Sem Título 84</c:v>
              </c:pt>
              <c:pt idx="84">
                <c:v>Sem Título 85</c:v>
              </c:pt>
              <c:pt idx="85">
                <c:v>Sem Título 86</c:v>
              </c:pt>
              <c:pt idx="86">
                <c:v>Sem Título 87</c:v>
              </c:pt>
              <c:pt idx="87">
                <c:v>Sem Título 88</c:v>
              </c:pt>
              <c:pt idx="88">
                <c:v>Sem Título 89</c:v>
              </c:pt>
              <c:pt idx="89">
                <c:v>Sem Título 90</c:v>
              </c:pt>
              <c:pt idx="90">
                <c:v>Sem Título 91</c:v>
              </c:pt>
              <c:pt idx="91">
                <c:v>Sem Título 92</c:v>
              </c:pt>
              <c:pt idx="92">
                <c:v>Sem Título 93</c:v>
              </c:pt>
              <c:pt idx="93">
                <c:v>Sem Título 94</c:v>
              </c:pt>
              <c:pt idx="94">
                <c:v>Sem Título 95</c:v>
              </c:pt>
              <c:pt idx="95">
                <c:v>Sem Título 96</c:v>
              </c:pt>
              <c:pt idx="96">
                <c:v>Sem Título 97</c:v>
              </c:pt>
              <c:pt idx="97">
                <c:v>Sem Título 98</c:v>
              </c:pt>
              <c:pt idx="98">
                <c:v>Sem Título 99</c:v>
              </c:pt>
              <c:pt idx="99">
                <c:v>Sem Título 100</c:v>
              </c:pt>
              <c:pt idx="100">
                <c:v>Sem Título 101</c:v>
              </c:pt>
              <c:pt idx="101">
                <c:v>Sem Título 102</c:v>
              </c:pt>
              <c:pt idx="102">
                <c:v>Sem Título 103</c:v>
              </c:pt>
              <c:pt idx="103">
                <c:v>Sem Título 104</c:v>
              </c:pt>
              <c:pt idx="104">
                <c:v>Sem Título 105</c:v>
              </c:pt>
              <c:pt idx="105">
                <c:v>Sem Título 106</c:v>
              </c:pt>
              <c:pt idx="106">
                <c:v>Sem Título 107</c:v>
              </c:pt>
              <c:pt idx="107">
                <c:v>Sem Título 108</c:v>
              </c:pt>
              <c:pt idx="108">
                <c:v>Sem Título 109</c:v>
              </c:pt>
              <c:pt idx="109">
                <c:v>Sem Título 110</c:v>
              </c:pt>
              <c:pt idx="110">
                <c:v>Sem Título 111</c:v>
              </c:pt>
              <c:pt idx="111">
                <c:v>Sem Título 112</c:v>
              </c:pt>
              <c:pt idx="112">
                <c:v>Sem Título 113</c:v>
              </c:pt>
              <c:pt idx="113">
                <c:v>Sem Título 114</c:v>
              </c:pt>
              <c:pt idx="114">
                <c:v>Sem Título 115</c:v>
              </c:pt>
              <c:pt idx="115">
                <c:v>Sem Título 116</c:v>
              </c:pt>
              <c:pt idx="116">
                <c:v>Sem Título 117</c:v>
              </c:pt>
              <c:pt idx="117">
                <c:v>Sem Título 118</c:v>
              </c:pt>
              <c:pt idx="118">
                <c:v>Sem Título 119</c:v>
              </c:pt>
              <c:pt idx="119">
                <c:v>Sem Título 120</c:v>
              </c:pt>
              <c:pt idx="120">
                <c:v>Sem Título 121</c:v>
              </c:pt>
              <c:pt idx="121">
                <c:v>Sem Título 122</c:v>
              </c:pt>
              <c:pt idx="122">
                <c:v>Sem Título 123</c:v>
              </c:pt>
              <c:pt idx="123">
                <c:v>Sem Título 124</c:v>
              </c:pt>
              <c:pt idx="124">
                <c:v>Sem Título 125</c:v>
              </c:pt>
              <c:pt idx="125">
                <c:v>Sem Título 126</c:v>
              </c:pt>
              <c:pt idx="126">
                <c:v>Sem Título 127</c:v>
              </c:pt>
              <c:pt idx="127">
                <c:v>Sem Título 128</c:v>
              </c:pt>
              <c:pt idx="128">
                <c:v>Sem Título 129</c:v>
              </c:pt>
              <c:pt idx="129">
                <c:v>Sem Título 130</c:v>
              </c:pt>
              <c:pt idx="130">
                <c:v>Sem Título 131</c:v>
              </c:pt>
              <c:pt idx="131">
                <c:v>Sem Título 132</c:v>
              </c:pt>
              <c:pt idx="132">
                <c:v>Sem Título 133</c:v>
              </c:pt>
              <c:pt idx="133">
                <c:v>Sem Título 134</c:v>
              </c:pt>
              <c:pt idx="134">
                <c:v>Sem Título 135</c:v>
              </c:pt>
              <c:pt idx="135">
                <c:v>Sem Título 136</c:v>
              </c:pt>
              <c:pt idx="136">
                <c:v>Sem Título 137</c:v>
              </c:pt>
              <c:pt idx="137">
                <c:v>Sem Título 138</c:v>
              </c:pt>
              <c:pt idx="138">
                <c:v>Sem Título 139</c:v>
              </c:pt>
              <c:pt idx="139">
                <c:v>Sem Título 140</c:v>
              </c:pt>
              <c:pt idx="140">
                <c:v>Sem Título 141</c:v>
              </c:pt>
              <c:pt idx="141">
                <c:v>Sem Título 142</c:v>
              </c:pt>
              <c:pt idx="142">
                <c:v>Sem Título 143</c:v>
              </c:pt>
              <c:pt idx="143">
                <c:v>Sem Título 144</c:v>
              </c:pt>
              <c:pt idx="144">
                <c:v>Sem Título 145</c:v>
              </c:pt>
              <c:pt idx="145">
                <c:v>Sem Título 146</c:v>
              </c:pt>
              <c:pt idx="146">
                <c:v>Sem Título 147</c:v>
              </c:pt>
              <c:pt idx="147">
                <c:v>Sem Título 148</c:v>
              </c:pt>
              <c:pt idx="148">
                <c:v>Sem Título 149</c:v>
              </c:pt>
              <c:pt idx="149">
                <c:v>Sem Título 150</c:v>
              </c:pt>
              <c:pt idx="150">
                <c:v>Sem Título 151</c:v>
              </c:pt>
              <c:pt idx="151">
                <c:v>Sem Título 152</c:v>
              </c:pt>
              <c:pt idx="152">
                <c:v>Sem Título 153</c:v>
              </c:pt>
              <c:pt idx="153">
                <c:v>Sem Título 154</c:v>
              </c:pt>
              <c:pt idx="154">
                <c:v>Sem Título 155</c:v>
              </c:pt>
              <c:pt idx="155">
                <c:v>Sem Título 156</c:v>
              </c:pt>
              <c:pt idx="156">
                <c:v>Sem Título 157</c:v>
              </c:pt>
              <c:pt idx="157">
                <c:v>Sem Título 158</c:v>
              </c:pt>
              <c:pt idx="158">
                <c:v>Sem Título 159</c:v>
              </c:pt>
              <c:pt idx="159">
                <c:v>Sem Título 160</c:v>
              </c:pt>
              <c:pt idx="160">
                <c:v>Sem Título 161</c:v>
              </c:pt>
              <c:pt idx="161">
                <c:v>Sem Título 162</c:v>
              </c:pt>
              <c:pt idx="162">
                <c:v>Sem Título 163</c:v>
              </c:pt>
              <c:pt idx="163">
                <c:v>Sem Título 164</c:v>
              </c:pt>
              <c:pt idx="164">
                <c:v>Sem Título 165</c:v>
              </c:pt>
              <c:pt idx="165">
                <c:v>Sem Título 166</c:v>
              </c:pt>
              <c:pt idx="166">
                <c:v>Sem Título 167</c:v>
              </c:pt>
              <c:pt idx="167">
                <c:v>Sem Título 168</c:v>
              </c:pt>
              <c:pt idx="168">
                <c:v>Sem Título 169</c:v>
              </c:pt>
              <c:pt idx="169">
                <c:v>Sem Título 170</c:v>
              </c:pt>
              <c:pt idx="170">
                <c:v>Sem Título 171</c:v>
              </c:pt>
              <c:pt idx="171">
                <c:v>Sem Título 172</c:v>
              </c:pt>
              <c:pt idx="172">
                <c:v>Sem Título 173</c:v>
              </c:pt>
              <c:pt idx="173">
                <c:v>Sem Título 174</c:v>
              </c:pt>
              <c:pt idx="174">
                <c:v>Sem Título 175</c:v>
              </c:pt>
              <c:pt idx="175">
                <c:v>Sem Título 176</c:v>
              </c:pt>
              <c:pt idx="176">
                <c:v>Sem Título 177</c:v>
              </c:pt>
              <c:pt idx="177">
                <c:v>Sem Título 178</c:v>
              </c:pt>
              <c:pt idx="178">
                <c:v>Sem Título 179</c:v>
              </c:pt>
              <c:pt idx="179">
                <c:v>Sem Título 180</c:v>
              </c:pt>
              <c:pt idx="180">
                <c:v>Sem Título 181</c:v>
              </c:pt>
              <c:pt idx="181">
                <c:v>Sem Título 182</c:v>
              </c:pt>
              <c:pt idx="182">
                <c:v>Sem Título 183</c:v>
              </c:pt>
              <c:pt idx="183">
                <c:v>Sem Título 184</c:v>
              </c:pt>
              <c:pt idx="184">
                <c:v>Sem Título 185</c:v>
              </c:pt>
              <c:pt idx="185">
                <c:v>Sem Título 186</c:v>
              </c:pt>
              <c:pt idx="186">
                <c:v>Sem Título 187</c:v>
              </c:pt>
              <c:pt idx="187">
                <c:v>Sem Título 188</c:v>
              </c:pt>
              <c:pt idx="188">
                <c:v>Sem Título 189</c:v>
              </c:pt>
              <c:pt idx="189">
                <c:v>Sem Título 190</c:v>
              </c:pt>
              <c:pt idx="190">
                <c:v>Sem Título 191</c:v>
              </c:pt>
              <c:pt idx="191">
                <c:v>Sem Título 192</c:v>
              </c:pt>
              <c:pt idx="192">
                <c:v>Sem Título 193</c:v>
              </c:pt>
              <c:pt idx="193">
                <c:v>Sem Título 194</c:v>
              </c:pt>
              <c:pt idx="194">
                <c:v>Sem Título 195</c:v>
              </c:pt>
              <c:pt idx="195">
                <c:v>Sem Título 196</c:v>
              </c:pt>
              <c:pt idx="196">
                <c:v>Sem Título 197</c:v>
              </c:pt>
              <c:pt idx="197">
                <c:v>Sem Título 198</c:v>
              </c:pt>
              <c:pt idx="198">
                <c:v>Sem Título 199</c:v>
              </c:pt>
              <c:pt idx="199">
                <c:v>Sem Título 200</c:v>
              </c:pt>
              <c:pt idx="200">
                <c:v>Sem Título 201</c:v>
              </c:pt>
              <c:pt idx="201">
                <c:v>Sem Título 202</c:v>
              </c:pt>
              <c:pt idx="202">
                <c:v>Sem Título 203</c:v>
              </c:pt>
              <c:pt idx="203">
                <c:v>Sem Título 204</c:v>
              </c:pt>
              <c:pt idx="204">
                <c:v>Sem Título 205</c:v>
              </c:pt>
              <c:pt idx="205">
                <c:v>Sem Título 206</c:v>
              </c:pt>
              <c:pt idx="206">
                <c:v>Sem Título 207</c:v>
              </c:pt>
              <c:pt idx="207">
                <c:v>Sem Título 208</c:v>
              </c:pt>
              <c:pt idx="208">
                <c:v>Sem Título 209</c:v>
              </c:pt>
              <c:pt idx="209">
                <c:v>Sem Título 210</c:v>
              </c:pt>
              <c:pt idx="210">
                <c:v>Sem Título 211</c:v>
              </c:pt>
              <c:pt idx="211">
                <c:v>Sem Título 212</c:v>
              </c:pt>
              <c:pt idx="212">
                <c:v>Sem Título 213</c:v>
              </c:pt>
              <c:pt idx="213">
                <c:v>Sem Título 214</c:v>
              </c:pt>
              <c:pt idx="214">
                <c:v>Sem Título 215</c:v>
              </c:pt>
              <c:pt idx="215">
                <c:v>Sem Título 216</c:v>
              </c:pt>
              <c:pt idx="216">
                <c:v>Sem Título 217</c:v>
              </c:pt>
              <c:pt idx="217">
                <c:v>Sem Título 218</c:v>
              </c:pt>
              <c:pt idx="218">
                <c:v>Sem Título 219</c:v>
              </c:pt>
              <c:pt idx="219">
                <c:v>Sem Título 220</c:v>
              </c:pt>
              <c:pt idx="220">
                <c:v>Sem Título 221</c:v>
              </c:pt>
              <c:pt idx="221">
                <c:v>Sem Título 222</c:v>
              </c:pt>
              <c:pt idx="222">
                <c:v>Sem Título 223</c:v>
              </c:pt>
              <c:pt idx="223">
                <c:v>Sem Título 224</c:v>
              </c:pt>
              <c:pt idx="224">
                <c:v>Sem Título 225</c:v>
              </c:pt>
              <c:pt idx="225">
                <c:v>Sem Título 226</c:v>
              </c:pt>
              <c:pt idx="226">
                <c:v>Sem Título 227</c:v>
              </c:pt>
              <c:pt idx="227">
                <c:v>Sem Título 228</c:v>
              </c:pt>
              <c:pt idx="228">
                <c:v>Sem Título 229</c:v>
              </c:pt>
              <c:pt idx="229">
                <c:v>Sem Título 230</c:v>
              </c:pt>
              <c:pt idx="230">
                <c:v>Sem Título 231</c:v>
              </c:pt>
              <c:pt idx="231">
                <c:v>Sem Título 232</c:v>
              </c:pt>
              <c:pt idx="232">
                <c:v>Sem Título 233</c:v>
              </c:pt>
              <c:pt idx="233">
                <c:v>Sem Título 234</c:v>
              </c:pt>
              <c:pt idx="234">
                <c:v>Sem Título 235</c:v>
              </c:pt>
              <c:pt idx="235">
                <c:v>Sem Título 236</c:v>
              </c:pt>
              <c:pt idx="236">
                <c:v>Sem Título 237</c:v>
              </c:pt>
              <c:pt idx="237">
                <c:v>Sem Título 238</c:v>
              </c:pt>
              <c:pt idx="238">
                <c:v>Sem Título 239</c:v>
              </c:pt>
              <c:pt idx="239">
                <c:v>Sem Título 240</c:v>
              </c:pt>
              <c:pt idx="240">
                <c:v>Sem Título 241</c:v>
              </c:pt>
              <c:pt idx="241">
                <c:v>Sem Título 242</c:v>
              </c:pt>
              <c:pt idx="242">
                <c:v>Sem Título 243</c:v>
              </c:pt>
              <c:pt idx="243">
                <c:v>Sem Título 244</c:v>
              </c:pt>
              <c:pt idx="244">
                <c:v>Sem Título 245</c:v>
              </c:pt>
              <c:pt idx="245">
                <c:v>Sem Título 246</c:v>
              </c:pt>
              <c:pt idx="246">
                <c:v>Sem Título 247</c:v>
              </c:pt>
              <c:pt idx="247">
                <c:v>Sem Título 248</c:v>
              </c:pt>
              <c:pt idx="248">
                <c:v>Sem Título 249</c:v>
              </c:pt>
              <c:pt idx="249">
                <c:v>Sem Título 250</c:v>
              </c:pt>
              <c:pt idx="250">
                <c:v>Sem Título 251</c:v>
              </c:pt>
              <c:pt idx="251">
                <c:v>Sem Título 252</c:v>
              </c:pt>
              <c:pt idx="252">
                <c:v>Sem Título 253</c:v>
              </c:pt>
              <c:pt idx="253">
                <c:v>Sem Título 254</c:v>
              </c:pt>
              <c:pt idx="254">
                <c:v>Sem Título 255</c:v>
              </c:pt>
              <c:pt idx="255">
                <c:v>Sem Título 256</c:v>
              </c:pt>
              <c:pt idx="256">
                <c:v>Sem Título 257</c:v>
              </c:pt>
              <c:pt idx="257">
                <c:v>Sem Título 258</c:v>
              </c:pt>
              <c:pt idx="258">
                <c:v>Sem Título 259</c:v>
              </c:pt>
              <c:pt idx="259">
                <c:v>Sem Título 260</c:v>
              </c:pt>
              <c:pt idx="260">
                <c:v>Sem Título 261</c:v>
              </c:pt>
              <c:pt idx="261">
                <c:v>Sem Título 262</c:v>
              </c:pt>
              <c:pt idx="262">
                <c:v>Sem Título 263</c:v>
              </c:pt>
              <c:pt idx="263">
                <c:v>Sem Título 264</c:v>
              </c:pt>
              <c:pt idx="264">
                <c:v>Sem Título 265</c:v>
              </c:pt>
              <c:pt idx="265">
                <c:v>Sem Título 266</c:v>
              </c:pt>
              <c:pt idx="266">
                <c:v>Sem Título 267</c:v>
              </c:pt>
              <c:pt idx="267">
                <c:v>Sem Título 268</c:v>
              </c:pt>
              <c:pt idx="268">
                <c:v>Sem Título 269</c:v>
              </c:pt>
              <c:pt idx="269">
                <c:v>Sem Título 270</c:v>
              </c:pt>
              <c:pt idx="270">
                <c:v>Sem Título 271</c:v>
              </c:pt>
              <c:pt idx="271">
                <c:v>Sem Título 272</c:v>
              </c:pt>
              <c:pt idx="272">
                <c:v>Sem Título 273</c:v>
              </c:pt>
              <c:pt idx="273">
                <c:v>Sem Título 274</c:v>
              </c:pt>
              <c:pt idx="274">
                <c:v>Sem Título 275</c:v>
              </c:pt>
              <c:pt idx="275">
                <c:v>Sem Título 276</c:v>
              </c:pt>
              <c:pt idx="276">
                <c:v>Sem Título 277</c:v>
              </c:pt>
              <c:pt idx="277">
                <c:v>Sem Título 278</c:v>
              </c:pt>
              <c:pt idx="278">
                <c:v>Sem Título 279</c:v>
              </c:pt>
              <c:pt idx="279">
                <c:v>Sem Título 280</c:v>
              </c:pt>
              <c:pt idx="280">
                <c:v>Sem Título 281</c:v>
              </c:pt>
              <c:pt idx="281">
                <c:v>Sem Título 282</c:v>
              </c:pt>
              <c:pt idx="282">
                <c:v>Sem Título 283</c:v>
              </c:pt>
              <c:pt idx="283">
                <c:v>Sem Título 284</c:v>
              </c:pt>
              <c:pt idx="284">
                <c:v>Sem Título 285</c:v>
              </c:pt>
              <c:pt idx="285">
                <c:v>Sem Título 286</c:v>
              </c:pt>
              <c:pt idx="286">
                <c:v>Sem Título 287</c:v>
              </c:pt>
              <c:pt idx="287">
                <c:v>Sem Título 288</c:v>
              </c:pt>
              <c:pt idx="288">
                <c:v>Sem Título 289</c:v>
              </c:pt>
              <c:pt idx="289">
                <c:v>Sem Título 290</c:v>
              </c:pt>
              <c:pt idx="290">
                <c:v>Sem Título 291</c:v>
              </c:pt>
              <c:pt idx="291">
                <c:v>Sem Título 292</c:v>
              </c:pt>
              <c:pt idx="292">
                <c:v>Sem Título 293</c:v>
              </c:pt>
              <c:pt idx="293">
                <c:v>Sem Título 294</c:v>
              </c:pt>
              <c:pt idx="294">
                <c:v>Sem Título 295</c:v>
              </c:pt>
              <c:pt idx="295">
                <c:v>Sem Título 296</c:v>
              </c:pt>
              <c:pt idx="296">
                <c:v>Sem Título 297</c:v>
              </c:pt>
              <c:pt idx="297">
                <c:v>Sem Título 298</c:v>
              </c:pt>
              <c:pt idx="298">
                <c:v>Sem Título 299</c:v>
              </c:pt>
              <c:pt idx="299">
                <c:v>Sem Título 300</c:v>
              </c:pt>
              <c:pt idx="300">
                <c:v>Sem Título 301</c:v>
              </c:pt>
              <c:pt idx="301">
                <c:v>Sem Título 302</c:v>
              </c:pt>
              <c:pt idx="302">
                <c:v>Sem Título 303</c:v>
              </c:pt>
              <c:pt idx="303">
                <c:v>Sem Título 304</c:v>
              </c:pt>
              <c:pt idx="304">
                <c:v>Sem Título 305</c:v>
              </c:pt>
              <c:pt idx="305">
                <c:v>Sem Título 306</c:v>
              </c:pt>
              <c:pt idx="306">
                <c:v>Sem Título 307</c:v>
              </c:pt>
              <c:pt idx="307">
                <c:v>Sem Título 308</c:v>
              </c:pt>
              <c:pt idx="308">
                <c:v>Sem Título 309</c:v>
              </c:pt>
              <c:pt idx="309">
                <c:v>Sem Título 310</c:v>
              </c:pt>
              <c:pt idx="310">
                <c:v>Sem Título 311</c:v>
              </c:pt>
              <c:pt idx="311">
                <c:v>Sem Título 312</c:v>
              </c:pt>
              <c:pt idx="312">
                <c:v>Sem Título 313</c:v>
              </c:pt>
              <c:pt idx="313">
                <c:v>Sem Título 314</c:v>
              </c:pt>
              <c:pt idx="314">
                <c:v>Sem Título 315</c:v>
              </c:pt>
              <c:pt idx="315">
                <c:v>Sem Título 316</c:v>
              </c:pt>
              <c:pt idx="316">
                <c:v>Sem Título 317</c:v>
              </c:pt>
              <c:pt idx="317">
                <c:v>Sem Título 318</c:v>
              </c:pt>
              <c:pt idx="318">
                <c:v>Sem Título 319</c:v>
              </c:pt>
              <c:pt idx="319">
                <c:v>Sem Título 320</c:v>
              </c:pt>
              <c:pt idx="320">
                <c:v>Sem Título 321</c:v>
              </c:pt>
              <c:pt idx="321">
                <c:v>Sem Título 322</c:v>
              </c:pt>
              <c:pt idx="322">
                <c:v>Sem Título 323</c:v>
              </c:pt>
              <c:pt idx="323">
                <c:v>Sem Título 324</c:v>
              </c:pt>
              <c:pt idx="324">
                <c:v>Sem Título 325</c:v>
              </c:pt>
            </c:strLit>
          </c:cat>
          <c:val>
            <c:numRef>
              <c:f>Tabelas!$V$3:$V$327</c:f>
              <c:numCache>
                <c:formatCode>General</c:formatCode>
                <c:ptCount val="325"/>
                <c:pt idx="0">
                  <c:v>1.13003667373192</c:v>
                </c:pt>
                <c:pt idx="1">
                  <c:v>1.103385827399771</c:v>
                </c:pt>
                <c:pt idx="2">
                  <c:v>1.074159386595513</c:v>
                </c:pt>
                <c:pt idx="3">
                  <c:v>1.194306762234976</c:v>
                </c:pt>
                <c:pt idx="4">
                  <c:v>1.190546488707574</c:v>
                </c:pt>
                <c:pt idx="5">
                  <c:v>1.056750393878958</c:v>
                </c:pt>
                <c:pt idx="6">
                  <c:v>1.590510685007695</c:v>
                </c:pt>
                <c:pt idx="7">
                  <c:v>1.644979354195244</c:v>
                </c:pt>
                <c:pt idx="8">
                  <c:v>1.195361366922008</c:v>
                </c:pt>
                <c:pt idx="9">
                  <c:v>1.177176163591973</c:v>
                </c:pt>
                <c:pt idx="10">
                  <c:v>1.59176695585375</c:v>
                </c:pt>
                <c:pt idx="11">
                  <c:v>1.644979354195244</c:v>
                </c:pt>
                <c:pt idx="12">
                  <c:v>1.77316356584502</c:v>
                </c:pt>
                <c:pt idx="13">
                  <c:v>2.425566405307681</c:v>
                </c:pt>
                <c:pt idx="14">
                  <c:v>2.982044996508963</c:v>
                </c:pt>
                <c:pt idx="15">
                  <c:v>1.953894665075848</c:v>
                </c:pt>
                <c:pt idx="16">
                  <c:v>2.168949771689497</c:v>
                </c:pt>
                <c:pt idx="17">
                  <c:v>2.300140133338995</c:v>
                </c:pt>
                <c:pt idx="18">
                  <c:v>2.446956186436593</c:v>
                </c:pt>
                <c:pt idx="19">
                  <c:v>1.972806139472806</c:v>
                </c:pt>
                <c:pt idx="20">
                  <c:v>2.252165223184543</c:v>
                </c:pt>
                <c:pt idx="21">
                  <c:v>1.640863231235579</c:v>
                </c:pt>
                <c:pt idx="22">
                  <c:v>2.436866948569181</c:v>
                </c:pt>
                <c:pt idx="23">
                  <c:v>1.74147296109913</c:v>
                </c:pt>
                <c:pt idx="24">
                  <c:v>1.631128796194658</c:v>
                </c:pt>
                <c:pt idx="25">
                  <c:v>3.337822537393481</c:v>
                </c:pt>
                <c:pt idx="26">
                  <c:v>2.8726802171443</c:v>
                </c:pt>
                <c:pt idx="27">
                  <c:v>2.816221417251528</c:v>
                </c:pt>
                <c:pt idx="28">
                  <c:v>2.013274599678552</c:v>
                </c:pt>
                <c:pt idx="29">
                  <c:v>1.726659424847064</c:v>
                </c:pt>
                <c:pt idx="30">
                  <c:v>2.78454580983753</c:v>
                </c:pt>
                <c:pt idx="31">
                  <c:v>2.818044938614779</c:v>
                </c:pt>
                <c:pt idx="32">
                  <c:v>2.723369350002828</c:v>
                </c:pt>
                <c:pt idx="33">
                  <c:v>1.956561343580985</c:v>
                </c:pt>
                <c:pt idx="34">
                  <c:v>2.999166388796266</c:v>
                </c:pt>
                <c:pt idx="35">
                  <c:v>1.773643410852713</c:v>
                </c:pt>
                <c:pt idx="36">
                  <c:v>2.58252291331421</c:v>
                </c:pt>
                <c:pt idx="37">
                  <c:v>1.895593600898119</c:v>
                </c:pt>
                <c:pt idx="38">
                  <c:v>2.98622151563328</c:v>
                </c:pt>
                <c:pt idx="39">
                  <c:v>2.827305605786619</c:v>
                </c:pt>
                <c:pt idx="40">
                  <c:v>1.872885625854747</c:v>
                </c:pt>
                <c:pt idx="41">
                  <c:v>3.270369835307715</c:v>
                </c:pt>
                <c:pt idx="42">
                  <c:v>3.056554307116105</c:v>
                </c:pt>
                <c:pt idx="43">
                  <c:v>1.930487371042334</c:v>
                </c:pt>
                <c:pt idx="44">
                  <c:v>2.045988793221265</c:v>
                </c:pt>
                <c:pt idx="45">
                  <c:v>2.334862385321101</c:v>
                </c:pt>
                <c:pt idx="46">
                  <c:v>1.905299875052062</c:v>
                </c:pt>
                <c:pt idx="47">
                  <c:v>2.064267483409903</c:v>
                </c:pt>
                <c:pt idx="48">
                  <c:v>1.833818316491191</c:v>
                </c:pt>
                <c:pt idx="49">
                  <c:v>2.093041197346089</c:v>
                </c:pt>
                <c:pt idx="50">
                  <c:v>1.980192046654266</c:v>
                </c:pt>
                <c:pt idx="51">
                  <c:v>2.007790993611385</c:v>
                </c:pt>
                <c:pt idx="52">
                  <c:v>2.075888469298019</c:v>
                </c:pt>
                <c:pt idx="53">
                  <c:v>2.170899674949039</c:v>
                </c:pt>
                <c:pt idx="54">
                  <c:v>2.01098139559678</c:v>
                </c:pt>
                <c:pt idx="55">
                  <c:v>1.785241687386742</c:v>
                </c:pt>
                <c:pt idx="56">
                  <c:v>1.809910098264687</c:v>
                </c:pt>
                <c:pt idx="57">
                  <c:v>1.793175606422959</c:v>
                </c:pt>
                <c:pt idx="58">
                  <c:v>1.872194734051953</c:v>
                </c:pt>
                <c:pt idx="59">
                  <c:v>1.740910440795893</c:v>
                </c:pt>
                <c:pt idx="60">
                  <c:v>1.769507750406183</c:v>
                </c:pt>
                <c:pt idx="61">
                  <c:v>1.821060862765542</c:v>
                </c:pt>
                <c:pt idx="62">
                  <c:v>1.680564464400257</c:v>
                </c:pt>
                <c:pt idx="63">
                  <c:v>1.762261356155365</c:v>
                </c:pt>
                <c:pt idx="64">
                  <c:v>1.722572848126762</c:v>
                </c:pt>
                <c:pt idx="65">
                  <c:v>1.585728877863709</c:v>
                </c:pt>
                <c:pt idx="66">
                  <c:v>1.580294161788984</c:v>
                </c:pt>
                <c:pt idx="67">
                  <c:v>1.512015060352146</c:v>
                </c:pt>
                <c:pt idx="68">
                  <c:v>1.577761989342806</c:v>
                </c:pt>
                <c:pt idx="69">
                  <c:v>1.511070961789805</c:v>
                </c:pt>
                <c:pt idx="70">
                  <c:v>1.42135761589404</c:v>
                </c:pt>
                <c:pt idx="71">
                  <c:v>1.413660394961903</c:v>
                </c:pt>
                <c:pt idx="72">
                  <c:v>1.516089377395329</c:v>
                </c:pt>
                <c:pt idx="73">
                  <c:v>1.552904286642958</c:v>
                </c:pt>
                <c:pt idx="74">
                  <c:v>1.486797830648034</c:v>
                </c:pt>
                <c:pt idx="75">
                  <c:v>1.316434834201332</c:v>
                </c:pt>
                <c:pt idx="76">
                  <c:v>1.471802287366899</c:v>
                </c:pt>
                <c:pt idx="77">
                  <c:v>1.332225250980653</c:v>
                </c:pt>
                <c:pt idx="78">
                  <c:v>1.418844263684121</c:v>
                </c:pt>
                <c:pt idx="79">
                  <c:v>1.369290254931516</c:v>
                </c:pt>
                <c:pt idx="80">
                  <c:v>1.576842787215664</c:v>
                </c:pt>
                <c:pt idx="81">
                  <c:v>1.473136858577297</c:v>
                </c:pt>
                <c:pt idx="82">
                  <c:v>1.437592567658543</c:v>
                </c:pt>
                <c:pt idx="83">
                  <c:v>1.202109662653</c:v>
                </c:pt>
                <c:pt idx="84">
                  <c:v>1.505319339555699</c:v>
                </c:pt>
                <c:pt idx="85">
                  <c:v>1.454891116488075</c:v>
                </c:pt>
                <c:pt idx="86">
                  <c:v>1.322404534606205</c:v>
                </c:pt>
                <c:pt idx="87">
                  <c:v>1.306609794825493</c:v>
                </c:pt>
                <c:pt idx="88">
                  <c:v>1.24148832684825</c:v>
                </c:pt>
                <c:pt idx="89">
                  <c:v>1.355101669747568</c:v>
                </c:pt>
                <c:pt idx="90">
                  <c:v>1.28995889251602</c:v>
                </c:pt>
                <c:pt idx="91">
                  <c:v>1.357830054000372</c:v>
                </c:pt>
                <c:pt idx="92">
                  <c:v>1.323746599300428</c:v>
                </c:pt>
                <c:pt idx="93">
                  <c:v>1.281360262805694</c:v>
                </c:pt>
                <c:pt idx="94">
                  <c:v>1.33618638658388</c:v>
                </c:pt>
                <c:pt idx="95">
                  <c:v>1.2428985168066</c:v>
                </c:pt>
                <c:pt idx="96">
                  <c:v>1.274891653064671</c:v>
                </c:pt>
                <c:pt idx="97">
                  <c:v>1.356641955519936</c:v>
                </c:pt>
                <c:pt idx="98">
                  <c:v>1.215254237288136</c:v>
                </c:pt>
                <c:pt idx="99">
                  <c:v>1.455224333677372</c:v>
                </c:pt>
                <c:pt idx="100">
                  <c:v>1.231323306195667</c:v>
                </c:pt>
                <c:pt idx="101">
                  <c:v>1.301568257777016</c:v>
                </c:pt>
                <c:pt idx="102">
                  <c:v>1.316974526137873</c:v>
                </c:pt>
                <c:pt idx="103">
                  <c:v>1.315334896756849</c:v>
                </c:pt>
                <c:pt idx="104">
                  <c:v>1.231308616004908</c:v>
                </c:pt>
                <c:pt idx="105">
                  <c:v>1.150068101334786</c:v>
                </c:pt>
                <c:pt idx="106">
                  <c:v>1.16029689608637</c:v>
                </c:pt>
                <c:pt idx="107">
                  <c:v>1.169992510164776</c:v>
                </c:pt>
                <c:pt idx="108">
                  <c:v>1.270125513958018</c:v>
                </c:pt>
                <c:pt idx="109">
                  <c:v>1.237426228652008</c:v>
                </c:pt>
                <c:pt idx="110">
                  <c:v>1.213715896399511</c:v>
                </c:pt>
                <c:pt idx="111">
                  <c:v>1.231096598056797</c:v>
                </c:pt>
                <c:pt idx="112">
                  <c:v>1.140190013256739</c:v>
                </c:pt>
                <c:pt idx="113">
                  <c:v>1.217299578059072</c:v>
                </c:pt>
                <c:pt idx="114">
                  <c:v>1.190697297735065</c:v>
                </c:pt>
                <c:pt idx="115">
                  <c:v>1.136495833027837</c:v>
                </c:pt>
                <c:pt idx="116">
                  <c:v>1.095431020962936</c:v>
                </c:pt>
                <c:pt idx="117">
                  <c:v>1.199653882370906</c:v>
                </c:pt>
                <c:pt idx="118">
                  <c:v>1.201081649515511</c:v>
                </c:pt>
                <c:pt idx="119">
                  <c:v>1.195350609756097</c:v>
                </c:pt>
                <c:pt idx="120">
                  <c:v>1.211952251818435</c:v>
                </c:pt>
                <c:pt idx="121">
                  <c:v>1.176647638816814</c:v>
                </c:pt>
                <c:pt idx="122">
                  <c:v>1.138489871086556</c:v>
                </c:pt>
                <c:pt idx="123">
                  <c:v>1.14487706527716</c:v>
                </c:pt>
                <c:pt idx="124">
                  <c:v>1.10971762910201</c:v>
                </c:pt>
                <c:pt idx="125">
                  <c:v>1.15614934114202</c:v>
                </c:pt>
                <c:pt idx="126">
                  <c:v>1.17211855104281</c:v>
                </c:pt>
                <c:pt idx="127">
                  <c:v>1.14971616531381</c:v>
                </c:pt>
                <c:pt idx="128">
                  <c:v>1.161390775568252</c:v>
                </c:pt>
                <c:pt idx="129">
                  <c:v>1.123289387939245</c:v>
                </c:pt>
                <c:pt idx="130">
                  <c:v>1.106091718001369</c:v>
                </c:pt>
                <c:pt idx="131">
                  <c:v>1.120057043411003</c:v>
                </c:pt>
                <c:pt idx="132">
                  <c:v>1.141795888928958</c:v>
                </c:pt>
                <c:pt idx="133">
                  <c:v>1.098945793693462</c:v>
                </c:pt>
                <c:pt idx="134">
                  <c:v>1.102183341909873</c:v>
                </c:pt>
                <c:pt idx="135">
                  <c:v>3.212272304214865</c:v>
                </c:pt>
                <c:pt idx="136">
                  <c:v>2.177882287848399</c:v>
                </c:pt>
                <c:pt idx="137">
                  <c:v>2.070783033181608</c:v>
                </c:pt>
                <c:pt idx="138">
                  <c:v>2.126545402870541</c:v>
                </c:pt>
                <c:pt idx="139">
                  <c:v>1.863387978142077</c:v>
                </c:pt>
                <c:pt idx="140">
                  <c:v>2.021766255372245</c:v>
                </c:pt>
                <c:pt idx="141">
                  <c:v>2.174413705940177</c:v>
                </c:pt>
                <c:pt idx="142">
                  <c:v>2.124109724278965</c:v>
                </c:pt>
                <c:pt idx="143">
                  <c:v>3.609754419756483</c:v>
                </c:pt>
                <c:pt idx="144">
                  <c:v>1.543745727956254</c:v>
                </c:pt>
                <c:pt idx="145">
                  <c:v>2.299579635684259</c:v>
                </c:pt>
                <c:pt idx="146">
                  <c:v>2.321263259402122</c:v>
                </c:pt>
                <c:pt idx="147">
                  <c:v>2.296385775028991</c:v>
                </c:pt>
                <c:pt idx="148">
                  <c:v>2.549340883772744</c:v>
                </c:pt>
                <c:pt idx="149">
                  <c:v>2.28202538949798</c:v>
                </c:pt>
                <c:pt idx="150">
                  <c:v>2.433411543876114</c:v>
                </c:pt>
                <c:pt idx="151">
                  <c:v>2.326197854588796</c:v>
                </c:pt>
                <c:pt idx="152">
                  <c:v>2.463035381750466</c:v>
                </c:pt>
                <c:pt idx="153">
                  <c:v>2.095034528115751</c:v>
                </c:pt>
                <c:pt idx="154">
                  <c:v>1.604513776711127</c:v>
                </c:pt>
                <c:pt idx="155">
                  <c:v>1.96154751628345</c:v>
                </c:pt>
                <c:pt idx="156">
                  <c:v>1.839827340347632</c:v>
                </c:pt>
                <c:pt idx="157">
                  <c:v>1.953572399860134</c:v>
                </c:pt>
                <c:pt idx="158">
                  <c:v>2.144677775241573</c:v>
                </c:pt>
                <c:pt idx="159">
                  <c:v>1.854141009852217</c:v>
                </c:pt>
                <c:pt idx="160">
                  <c:v>1.998658088960808</c:v>
                </c:pt>
                <c:pt idx="161">
                  <c:v>1.916407599309154</c:v>
                </c:pt>
                <c:pt idx="162">
                  <c:v>1.804197724597881</c:v>
                </c:pt>
                <c:pt idx="163">
                  <c:v>2.111080679239377</c:v>
                </c:pt>
                <c:pt idx="164">
                  <c:v>1.968294604174872</c:v>
                </c:pt>
                <c:pt idx="165">
                  <c:v>1.637110826182727</c:v>
                </c:pt>
                <c:pt idx="166">
                  <c:v>1.828680429279424</c:v>
                </c:pt>
                <c:pt idx="167">
                  <c:v>1.715497382198953</c:v>
                </c:pt>
                <c:pt idx="168">
                  <c:v>1.785033365109628</c:v>
                </c:pt>
                <c:pt idx="169">
                  <c:v>1.76854271356784</c:v>
                </c:pt>
                <c:pt idx="170">
                  <c:v>1.72719682041348</c:v>
                </c:pt>
                <c:pt idx="171">
                  <c:v>1.820732632134261</c:v>
                </c:pt>
                <c:pt idx="172">
                  <c:v>1.601028311965812</c:v>
                </c:pt>
                <c:pt idx="173">
                  <c:v>1.624196059846997</c:v>
                </c:pt>
                <c:pt idx="174">
                  <c:v>1.826972367543274</c:v>
                </c:pt>
                <c:pt idx="175">
                  <c:v>1.599252555826667</c:v>
                </c:pt>
                <c:pt idx="176">
                  <c:v>1.580414803775459</c:v>
                </c:pt>
                <c:pt idx="177">
                  <c:v>1.581330814193777</c:v>
                </c:pt>
                <c:pt idx="178">
                  <c:v>1.631666206134291</c:v>
                </c:pt>
                <c:pt idx="179">
                  <c:v>1.499420074349442</c:v>
                </c:pt>
                <c:pt idx="180">
                  <c:v>1.579321564138097</c:v>
                </c:pt>
                <c:pt idx="181">
                  <c:v>1.467988238641753</c:v>
                </c:pt>
                <c:pt idx="182">
                  <c:v>1.617304742714505</c:v>
                </c:pt>
                <c:pt idx="183">
                  <c:v>1.589389276837496</c:v>
                </c:pt>
                <c:pt idx="184">
                  <c:v>1.508889280056328</c:v>
                </c:pt>
                <c:pt idx="185">
                  <c:v>1.469153276163517</c:v>
                </c:pt>
                <c:pt idx="186">
                  <c:v>1.37630690705524</c:v>
                </c:pt>
                <c:pt idx="187">
                  <c:v>1.49649833123598</c:v>
                </c:pt>
                <c:pt idx="188">
                  <c:v>1.489530215905392</c:v>
                </c:pt>
                <c:pt idx="189">
                  <c:v>1.241268860105083</c:v>
                </c:pt>
                <c:pt idx="190">
                  <c:v>1.447807933194154</c:v>
                </c:pt>
                <c:pt idx="191">
                  <c:v>1.563292141951838</c:v>
                </c:pt>
                <c:pt idx="192">
                  <c:v>1.351151016754776</c:v>
                </c:pt>
                <c:pt idx="193">
                  <c:v>1.396495101421278</c:v>
                </c:pt>
                <c:pt idx="194">
                  <c:v>1.348212362696532</c:v>
                </c:pt>
                <c:pt idx="195">
                  <c:v>1.310744091626776</c:v>
                </c:pt>
                <c:pt idx="196">
                  <c:v>1.307672949643909</c:v>
                </c:pt>
                <c:pt idx="197">
                  <c:v>1.250433163515995</c:v>
                </c:pt>
                <c:pt idx="198">
                  <c:v>1.432250306871414</c:v>
                </c:pt>
                <c:pt idx="199">
                  <c:v>1.339384857269199</c:v>
                </c:pt>
                <c:pt idx="200">
                  <c:v>1.322307711970553</c:v>
                </c:pt>
                <c:pt idx="201">
                  <c:v>1.339374436864461</c:v>
                </c:pt>
                <c:pt idx="202">
                  <c:v>1.272077854850399</c:v>
                </c:pt>
                <c:pt idx="203">
                  <c:v>1.356108666734882</c:v>
                </c:pt>
                <c:pt idx="204">
                  <c:v>1.445655162072327</c:v>
                </c:pt>
                <c:pt idx="205">
                  <c:v>1.262716979310012</c:v>
                </c:pt>
                <c:pt idx="206">
                  <c:v>1.26890243902439</c:v>
                </c:pt>
                <c:pt idx="207">
                  <c:v>1.266409925171229</c:v>
                </c:pt>
                <c:pt idx="208">
                  <c:v>1.322841232284123</c:v>
                </c:pt>
                <c:pt idx="209">
                  <c:v>1.337397321533646</c:v>
                </c:pt>
                <c:pt idx="210">
                  <c:v>1.306781921226842</c:v>
                </c:pt>
                <c:pt idx="211">
                  <c:v>1.241790764316249</c:v>
                </c:pt>
                <c:pt idx="212">
                  <c:v>1.285427985029579</c:v>
                </c:pt>
                <c:pt idx="213">
                  <c:v>1.272502969935118</c:v>
                </c:pt>
                <c:pt idx="214">
                  <c:v>1.301128110777573</c:v>
                </c:pt>
                <c:pt idx="215">
                  <c:v>1.232796128573965</c:v>
                </c:pt>
                <c:pt idx="216">
                  <c:v>1.241583982990787</c:v>
                </c:pt>
                <c:pt idx="217">
                  <c:v>1.260025062656642</c:v>
                </c:pt>
                <c:pt idx="218">
                  <c:v>1.266110793832096</c:v>
                </c:pt>
                <c:pt idx="219">
                  <c:v>1.228971646403356</c:v>
                </c:pt>
                <c:pt idx="220">
                  <c:v>1.186838819122117</c:v>
                </c:pt>
                <c:pt idx="221">
                  <c:v>1.195185896711493</c:v>
                </c:pt>
                <c:pt idx="222">
                  <c:v>1.206987128972945</c:v>
                </c:pt>
                <c:pt idx="223">
                  <c:v>1.235694761840749</c:v>
                </c:pt>
                <c:pt idx="224">
                  <c:v>1.231828268647253</c:v>
                </c:pt>
                <c:pt idx="225">
                  <c:v>1.191129996583533</c:v>
                </c:pt>
                <c:pt idx="226">
                  <c:v>1.164307317482987</c:v>
                </c:pt>
                <c:pt idx="227">
                  <c:v>1.159818651714924</c:v>
                </c:pt>
                <c:pt idx="228">
                  <c:v>1.264568612056181</c:v>
                </c:pt>
                <c:pt idx="229">
                  <c:v>1.213925963233442</c:v>
                </c:pt>
                <c:pt idx="230">
                  <c:v>1.225720813839626</c:v>
                </c:pt>
                <c:pt idx="231">
                  <c:v>1.203595524994072</c:v>
                </c:pt>
                <c:pt idx="232">
                  <c:v>1.205664338660611</c:v>
                </c:pt>
                <c:pt idx="233">
                  <c:v>1.226130971211642</c:v>
                </c:pt>
                <c:pt idx="234">
                  <c:v>1.159687243145272</c:v>
                </c:pt>
                <c:pt idx="235">
                  <c:v>1.055599485247376</c:v>
                </c:pt>
                <c:pt idx="236">
                  <c:v>1.040170561782044</c:v>
                </c:pt>
                <c:pt idx="237">
                  <c:v>1.034049623908716</c:v>
                </c:pt>
                <c:pt idx="238">
                  <c:v>1.064189280855237</c:v>
                </c:pt>
                <c:pt idx="239">
                  <c:v>1.03545377110113</c:v>
                </c:pt>
                <c:pt idx="240">
                  <c:v>1.321532732247726</c:v>
                </c:pt>
                <c:pt idx="241">
                  <c:v>1.200497631361641</c:v>
                </c:pt>
                <c:pt idx="242">
                  <c:v>1.189806000288475</c:v>
                </c:pt>
                <c:pt idx="243">
                  <c:v>1.182244919198843</c:v>
                </c:pt>
                <c:pt idx="244">
                  <c:v>1.191523854470259</c:v>
                </c:pt>
                <c:pt idx="245">
                  <c:v>1.105564981436387</c:v>
                </c:pt>
                <c:pt idx="246">
                  <c:v>1.137428998505232</c:v>
                </c:pt>
                <c:pt idx="247">
                  <c:v>1.127071757610296</c:v>
                </c:pt>
                <c:pt idx="248">
                  <c:v>1.146518808228244</c:v>
                </c:pt>
                <c:pt idx="249">
                  <c:v>1.127333359000406</c:v>
                </c:pt>
                <c:pt idx="250">
                  <c:v>1.053985781184979</c:v>
                </c:pt>
                <c:pt idx="251">
                  <c:v>1.061015220093337</c:v>
                </c:pt>
                <c:pt idx="252">
                  <c:v>1.047401616702272</c:v>
                </c:pt>
                <c:pt idx="253">
                  <c:v>1.040951786800383</c:v>
                </c:pt>
                <c:pt idx="254">
                  <c:v>1.0409901907325</c:v>
                </c:pt>
                <c:pt idx="255">
                  <c:v>1.13278592267748</c:v>
                </c:pt>
                <c:pt idx="256">
                  <c:v>1.215499978853803</c:v>
                </c:pt>
                <c:pt idx="257">
                  <c:v>1.22095200642438</c:v>
                </c:pt>
                <c:pt idx="258">
                  <c:v>1.22782008650465</c:v>
                </c:pt>
                <c:pt idx="259">
                  <c:v>1.220775532858452</c:v>
                </c:pt>
                <c:pt idx="260">
                  <c:v>1.158819609300383</c:v>
                </c:pt>
                <c:pt idx="261">
                  <c:v>1.17195909497478</c:v>
                </c:pt>
                <c:pt idx="262">
                  <c:v>1.172664529084588</c:v>
                </c:pt>
                <c:pt idx="263">
                  <c:v>1.152862692138678</c:v>
                </c:pt>
                <c:pt idx="264">
                  <c:v>1.14110671635535</c:v>
                </c:pt>
                <c:pt idx="265">
                  <c:v>1.043199646303386</c:v>
                </c:pt>
                <c:pt idx="266">
                  <c:v>1.043959062942753</c:v>
                </c:pt>
                <c:pt idx="267">
                  <c:v>1.042361344504847</c:v>
                </c:pt>
                <c:pt idx="268">
                  <c:v>1.057560558586045</c:v>
                </c:pt>
                <c:pt idx="269">
                  <c:v>1.062397445736946</c:v>
                </c:pt>
                <c:pt idx="270">
                  <c:v>1.243862927419365</c:v>
                </c:pt>
                <c:pt idx="271">
                  <c:v>1.161004354093071</c:v>
                </c:pt>
                <c:pt idx="272">
                  <c:v>1.241155817927606</c:v>
                </c:pt>
                <c:pt idx="273">
                  <c:v>1.230005222852025</c:v>
                </c:pt>
                <c:pt idx="274">
                  <c:v>1.234057965612272</c:v>
                </c:pt>
                <c:pt idx="275">
                  <c:v>0.136828813525279</c:v>
                </c:pt>
                <c:pt idx="276">
                  <c:v>0.137190742480216</c:v>
                </c:pt>
                <c:pt idx="277">
                  <c:v>0.136490207593742</c:v>
                </c:pt>
                <c:pt idx="278">
                  <c:v>0.135634313781285</c:v>
                </c:pt>
                <c:pt idx="279">
                  <c:v>0.140683578358208</c:v>
                </c:pt>
                <c:pt idx="280">
                  <c:v>1.036502546689304</c:v>
                </c:pt>
                <c:pt idx="281">
                  <c:v>1.056054011872362</c:v>
                </c:pt>
                <c:pt idx="282">
                  <c:v>1.034137177501679</c:v>
                </c:pt>
                <c:pt idx="283">
                  <c:v>1.061968511872001</c:v>
                </c:pt>
                <c:pt idx="284">
                  <c:v>1.043636871140196</c:v>
                </c:pt>
                <c:pt idx="285">
                  <c:v>1.184189982119922</c:v>
                </c:pt>
                <c:pt idx="286">
                  <c:v>1.196337477361771</c:v>
                </c:pt>
                <c:pt idx="287">
                  <c:v>1.210610202006361</c:v>
                </c:pt>
                <c:pt idx="288">
                  <c:v>1.208902246101844</c:v>
                </c:pt>
                <c:pt idx="289">
                  <c:v>1.337844846214795</c:v>
                </c:pt>
                <c:pt idx="290">
                  <c:v>1.116050708426547</c:v>
                </c:pt>
                <c:pt idx="291">
                  <c:v>1.126715348336282</c:v>
                </c:pt>
                <c:pt idx="292">
                  <c:v>1.13935582602042</c:v>
                </c:pt>
                <c:pt idx="293">
                  <c:v>1.131399302204736</c:v>
                </c:pt>
                <c:pt idx="294">
                  <c:v>1.141027353944544</c:v>
                </c:pt>
                <c:pt idx="295">
                  <c:v>1.063086888873252</c:v>
                </c:pt>
                <c:pt idx="296">
                  <c:v>1.04016084669324</c:v>
                </c:pt>
                <c:pt idx="297">
                  <c:v>1.045746551522019</c:v>
                </c:pt>
                <c:pt idx="298">
                  <c:v>1.052089033064957</c:v>
                </c:pt>
                <c:pt idx="299">
                  <c:v>1.056251660493538</c:v>
                </c:pt>
                <c:pt idx="300">
                  <c:v>1.213568815329407</c:v>
                </c:pt>
                <c:pt idx="301">
                  <c:v>1.367424374537638</c:v>
                </c:pt>
                <c:pt idx="302">
                  <c:v>1.22075210702243</c:v>
                </c:pt>
                <c:pt idx="303">
                  <c:v>1.224217618121622</c:v>
                </c:pt>
                <c:pt idx="304">
                  <c:v>1.225739999227491</c:v>
                </c:pt>
                <c:pt idx="305">
                  <c:v>1.162603300070378</c:v>
                </c:pt>
                <c:pt idx="306">
                  <c:v>1.156001403209919</c:v>
                </c:pt>
                <c:pt idx="307">
                  <c:v>1.160770055183808</c:v>
                </c:pt>
                <c:pt idx="308">
                  <c:v>1.183150836614173</c:v>
                </c:pt>
                <c:pt idx="309">
                  <c:v>1.148294971205454</c:v>
                </c:pt>
                <c:pt idx="310">
                  <c:v>1.038914883013359</c:v>
                </c:pt>
                <c:pt idx="311">
                  <c:v>1.039894128529431</c:v>
                </c:pt>
                <c:pt idx="312">
                  <c:v>1.052449006820019</c:v>
                </c:pt>
                <c:pt idx="313">
                  <c:v>1.057053157909877</c:v>
                </c:pt>
                <c:pt idx="314">
                  <c:v>1.041466649575288</c:v>
                </c:pt>
                <c:pt idx="315">
                  <c:v>1.167994489298192</c:v>
                </c:pt>
                <c:pt idx="316">
                  <c:v>1.243263862743709</c:v>
                </c:pt>
                <c:pt idx="317">
                  <c:v>1.236326731653695</c:v>
                </c:pt>
                <c:pt idx="318">
                  <c:v>1.246896959797527</c:v>
                </c:pt>
                <c:pt idx="319">
                  <c:v>1.225939968600488</c:v>
                </c:pt>
                <c:pt idx="320">
                  <c:v>0.138268105936929</c:v>
                </c:pt>
                <c:pt idx="321">
                  <c:v>0.134867922942033</c:v>
                </c:pt>
                <c:pt idx="322">
                  <c:v>0.136571132451712</c:v>
                </c:pt>
                <c:pt idx="323">
                  <c:v>0.13585924482259</c:v>
                </c:pt>
                <c:pt idx="324">
                  <c:v>0.133454150720127</c:v>
                </c:pt>
              </c:numCache>
            </c:numRef>
          </c:val>
          <c:smooth val="0"/>
        </c:ser>
        <c:ser>
          <c:idx val="1"/>
          <c:order val="1"/>
          <c:tx>
            <c:v>Time</c:v>
          </c:tx>
          <c:spPr>
            <a:ln w="31750" cap="flat">
              <a:solidFill>
                <a:schemeClr val="accent2"/>
              </a:solidFill>
              <a:prstDash val="solid"/>
              <a:miter lim="800000"/>
            </a:ln>
            <a:effectLst/>
          </c:spPr>
          <c:marker>
            <c:symbol val="circle"/>
            <c:size val="6"/>
            <c:spPr>
              <a:solidFill>
                <a:schemeClr val="accent2"/>
              </a:solidFill>
              <a:ln w="6350" cap="flat">
                <a:solidFill>
                  <a:schemeClr val="accent2"/>
                </a:solidFill>
                <a:prstDash val="solid"/>
                <a:miter lim="800000"/>
              </a:ln>
              <a:effectLst/>
            </c:spPr>
          </c:marker>
          <c:cat>
            <c:strLit>
              <c:ptCount val="325"/>
              <c:pt idx="0">
                <c:v>Sem Título 1</c:v>
              </c:pt>
              <c:pt idx="1">
                <c:v>Sem Título 2</c:v>
              </c:pt>
              <c:pt idx="2">
                <c:v>Sem Título 3</c:v>
              </c:pt>
              <c:pt idx="3">
                <c:v>Sem Título 4</c:v>
              </c:pt>
              <c:pt idx="4">
                <c:v>Sem Título 5</c:v>
              </c:pt>
              <c:pt idx="5">
                <c:v>Sem Título 6</c:v>
              </c:pt>
              <c:pt idx="6">
                <c:v>Sem Título 7</c:v>
              </c:pt>
              <c:pt idx="7">
                <c:v>Sem Título 8</c:v>
              </c:pt>
              <c:pt idx="8">
                <c:v>Sem Título 9</c:v>
              </c:pt>
              <c:pt idx="9">
                <c:v>Sem Título 10</c:v>
              </c:pt>
              <c:pt idx="10">
                <c:v>Sem Título 11</c:v>
              </c:pt>
              <c:pt idx="11">
                <c:v>Sem Título 12</c:v>
              </c:pt>
              <c:pt idx="12">
                <c:v>Sem Título 13</c:v>
              </c:pt>
              <c:pt idx="13">
                <c:v>Sem Título 14</c:v>
              </c:pt>
              <c:pt idx="14">
                <c:v>Sem Título 15</c:v>
              </c:pt>
              <c:pt idx="15">
                <c:v>Sem Título 16</c:v>
              </c:pt>
              <c:pt idx="16">
                <c:v>Sem Título 17</c:v>
              </c:pt>
              <c:pt idx="17">
                <c:v>Sem Título 18</c:v>
              </c:pt>
              <c:pt idx="18">
                <c:v>Sem Título 19</c:v>
              </c:pt>
              <c:pt idx="19">
                <c:v>Sem Título 20</c:v>
              </c:pt>
              <c:pt idx="20">
                <c:v>Sem Título 21</c:v>
              </c:pt>
              <c:pt idx="21">
                <c:v>Sem Título 22</c:v>
              </c:pt>
              <c:pt idx="22">
                <c:v>Sem Título 23</c:v>
              </c:pt>
              <c:pt idx="23">
                <c:v>Sem Título 24</c:v>
              </c:pt>
              <c:pt idx="24">
                <c:v>Sem Título 25</c:v>
              </c:pt>
              <c:pt idx="25">
                <c:v>Sem Título 26</c:v>
              </c:pt>
              <c:pt idx="26">
                <c:v>Sem Título 27</c:v>
              </c:pt>
              <c:pt idx="27">
                <c:v>Sem Título 28</c:v>
              </c:pt>
              <c:pt idx="28">
                <c:v>Sem Título 29</c:v>
              </c:pt>
              <c:pt idx="29">
                <c:v>Sem Título 30</c:v>
              </c:pt>
              <c:pt idx="30">
                <c:v>Sem Título 31</c:v>
              </c:pt>
              <c:pt idx="31">
                <c:v>Sem Título 32</c:v>
              </c:pt>
              <c:pt idx="32">
                <c:v>Sem Título 33</c:v>
              </c:pt>
              <c:pt idx="33">
                <c:v>Sem Título 34</c:v>
              </c:pt>
              <c:pt idx="34">
                <c:v>Sem Título 35</c:v>
              </c:pt>
              <c:pt idx="35">
                <c:v>Sem Título 36</c:v>
              </c:pt>
              <c:pt idx="36">
                <c:v>Sem Título 37</c:v>
              </c:pt>
              <c:pt idx="37">
                <c:v>Sem Título 38</c:v>
              </c:pt>
              <c:pt idx="38">
                <c:v>Sem Título 39</c:v>
              </c:pt>
              <c:pt idx="39">
                <c:v>Sem Título 40</c:v>
              </c:pt>
              <c:pt idx="40">
                <c:v>Sem Título 41</c:v>
              </c:pt>
              <c:pt idx="41">
                <c:v>Sem Título 42</c:v>
              </c:pt>
              <c:pt idx="42">
                <c:v>Sem Título 43</c:v>
              </c:pt>
              <c:pt idx="43">
                <c:v>Sem Título 44</c:v>
              </c:pt>
              <c:pt idx="44">
                <c:v>Sem Título 45</c:v>
              </c:pt>
              <c:pt idx="45">
                <c:v>Sem Título 46</c:v>
              </c:pt>
              <c:pt idx="46">
                <c:v>Sem Título 47</c:v>
              </c:pt>
              <c:pt idx="47">
                <c:v>Sem Título 48</c:v>
              </c:pt>
              <c:pt idx="48">
                <c:v>Sem Título 49</c:v>
              </c:pt>
              <c:pt idx="49">
                <c:v>Sem Título 50</c:v>
              </c:pt>
              <c:pt idx="50">
                <c:v>Sem Título 51</c:v>
              </c:pt>
              <c:pt idx="51">
                <c:v>Sem Título 52</c:v>
              </c:pt>
              <c:pt idx="52">
                <c:v>Sem Título 53</c:v>
              </c:pt>
              <c:pt idx="53">
                <c:v>Sem Título 54</c:v>
              </c:pt>
              <c:pt idx="54">
                <c:v>Sem Título 55</c:v>
              </c:pt>
              <c:pt idx="55">
                <c:v>Sem Título 56</c:v>
              </c:pt>
              <c:pt idx="56">
                <c:v>Sem Título 57</c:v>
              </c:pt>
              <c:pt idx="57">
                <c:v>Sem Título 58</c:v>
              </c:pt>
              <c:pt idx="58">
                <c:v>Sem Título 59</c:v>
              </c:pt>
              <c:pt idx="59">
                <c:v>Sem Título 60</c:v>
              </c:pt>
              <c:pt idx="60">
                <c:v>Sem Título 61</c:v>
              </c:pt>
              <c:pt idx="61">
                <c:v>Sem Título 62</c:v>
              </c:pt>
              <c:pt idx="62">
                <c:v>Sem Título 63</c:v>
              </c:pt>
              <c:pt idx="63">
                <c:v>Sem Título 64</c:v>
              </c:pt>
              <c:pt idx="64">
                <c:v>Sem Título 65</c:v>
              </c:pt>
              <c:pt idx="65">
                <c:v>Sem Título 66</c:v>
              </c:pt>
              <c:pt idx="66">
                <c:v>Sem Título 67</c:v>
              </c:pt>
              <c:pt idx="67">
                <c:v>Sem Título 68</c:v>
              </c:pt>
              <c:pt idx="68">
                <c:v>Sem Título 69</c:v>
              </c:pt>
              <c:pt idx="69">
                <c:v>Sem Título 70</c:v>
              </c:pt>
              <c:pt idx="70">
                <c:v>Sem Título 71</c:v>
              </c:pt>
              <c:pt idx="71">
                <c:v>Sem Título 72</c:v>
              </c:pt>
              <c:pt idx="72">
                <c:v>Sem Título 73</c:v>
              </c:pt>
              <c:pt idx="73">
                <c:v>Sem Título 74</c:v>
              </c:pt>
              <c:pt idx="74">
                <c:v>Sem Título 75</c:v>
              </c:pt>
              <c:pt idx="75">
                <c:v>Sem Título 76</c:v>
              </c:pt>
              <c:pt idx="76">
                <c:v>Sem Título 77</c:v>
              </c:pt>
              <c:pt idx="77">
                <c:v>Sem Título 78</c:v>
              </c:pt>
              <c:pt idx="78">
                <c:v>Sem Título 79</c:v>
              </c:pt>
              <c:pt idx="79">
                <c:v>Sem Título 80</c:v>
              </c:pt>
              <c:pt idx="80">
                <c:v>Sem Título 81</c:v>
              </c:pt>
              <c:pt idx="81">
                <c:v>Sem Título 82</c:v>
              </c:pt>
              <c:pt idx="82">
                <c:v>Sem Título 83</c:v>
              </c:pt>
              <c:pt idx="83">
                <c:v>Sem Título 84</c:v>
              </c:pt>
              <c:pt idx="84">
                <c:v>Sem Título 85</c:v>
              </c:pt>
              <c:pt idx="85">
                <c:v>Sem Título 86</c:v>
              </c:pt>
              <c:pt idx="86">
                <c:v>Sem Título 87</c:v>
              </c:pt>
              <c:pt idx="87">
                <c:v>Sem Título 88</c:v>
              </c:pt>
              <c:pt idx="88">
                <c:v>Sem Título 89</c:v>
              </c:pt>
              <c:pt idx="89">
                <c:v>Sem Título 90</c:v>
              </c:pt>
              <c:pt idx="90">
                <c:v>Sem Título 91</c:v>
              </c:pt>
              <c:pt idx="91">
                <c:v>Sem Título 92</c:v>
              </c:pt>
              <c:pt idx="92">
                <c:v>Sem Título 93</c:v>
              </c:pt>
              <c:pt idx="93">
                <c:v>Sem Título 94</c:v>
              </c:pt>
              <c:pt idx="94">
                <c:v>Sem Título 95</c:v>
              </c:pt>
              <c:pt idx="95">
                <c:v>Sem Título 96</c:v>
              </c:pt>
              <c:pt idx="96">
                <c:v>Sem Título 97</c:v>
              </c:pt>
              <c:pt idx="97">
                <c:v>Sem Título 98</c:v>
              </c:pt>
              <c:pt idx="98">
                <c:v>Sem Título 99</c:v>
              </c:pt>
              <c:pt idx="99">
                <c:v>Sem Título 100</c:v>
              </c:pt>
              <c:pt idx="100">
                <c:v>Sem Título 101</c:v>
              </c:pt>
              <c:pt idx="101">
                <c:v>Sem Título 102</c:v>
              </c:pt>
              <c:pt idx="102">
                <c:v>Sem Título 103</c:v>
              </c:pt>
              <c:pt idx="103">
                <c:v>Sem Título 104</c:v>
              </c:pt>
              <c:pt idx="104">
                <c:v>Sem Título 105</c:v>
              </c:pt>
              <c:pt idx="105">
                <c:v>Sem Título 106</c:v>
              </c:pt>
              <c:pt idx="106">
                <c:v>Sem Título 107</c:v>
              </c:pt>
              <c:pt idx="107">
                <c:v>Sem Título 108</c:v>
              </c:pt>
              <c:pt idx="108">
                <c:v>Sem Título 109</c:v>
              </c:pt>
              <c:pt idx="109">
                <c:v>Sem Título 110</c:v>
              </c:pt>
              <c:pt idx="110">
                <c:v>Sem Título 111</c:v>
              </c:pt>
              <c:pt idx="111">
                <c:v>Sem Título 112</c:v>
              </c:pt>
              <c:pt idx="112">
                <c:v>Sem Título 113</c:v>
              </c:pt>
              <c:pt idx="113">
                <c:v>Sem Título 114</c:v>
              </c:pt>
              <c:pt idx="114">
                <c:v>Sem Título 115</c:v>
              </c:pt>
              <c:pt idx="115">
                <c:v>Sem Título 116</c:v>
              </c:pt>
              <c:pt idx="116">
                <c:v>Sem Título 117</c:v>
              </c:pt>
              <c:pt idx="117">
                <c:v>Sem Título 118</c:v>
              </c:pt>
              <c:pt idx="118">
                <c:v>Sem Título 119</c:v>
              </c:pt>
              <c:pt idx="119">
                <c:v>Sem Título 120</c:v>
              </c:pt>
              <c:pt idx="120">
                <c:v>Sem Título 121</c:v>
              </c:pt>
              <c:pt idx="121">
                <c:v>Sem Título 122</c:v>
              </c:pt>
              <c:pt idx="122">
                <c:v>Sem Título 123</c:v>
              </c:pt>
              <c:pt idx="123">
                <c:v>Sem Título 124</c:v>
              </c:pt>
              <c:pt idx="124">
                <c:v>Sem Título 125</c:v>
              </c:pt>
              <c:pt idx="125">
                <c:v>Sem Título 126</c:v>
              </c:pt>
              <c:pt idx="126">
                <c:v>Sem Título 127</c:v>
              </c:pt>
              <c:pt idx="127">
                <c:v>Sem Título 128</c:v>
              </c:pt>
              <c:pt idx="128">
                <c:v>Sem Título 129</c:v>
              </c:pt>
              <c:pt idx="129">
                <c:v>Sem Título 130</c:v>
              </c:pt>
              <c:pt idx="130">
                <c:v>Sem Título 131</c:v>
              </c:pt>
              <c:pt idx="131">
                <c:v>Sem Título 132</c:v>
              </c:pt>
              <c:pt idx="132">
                <c:v>Sem Título 133</c:v>
              </c:pt>
              <c:pt idx="133">
                <c:v>Sem Título 134</c:v>
              </c:pt>
              <c:pt idx="134">
                <c:v>Sem Título 135</c:v>
              </c:pt>
              <c:pt idx="135">
                <c:v>Sem Título 136</c:v>
              </c:pt>
              <c:pt idx="136">
                <c:v>Sem Título 137</c:v>
              </c:pt>
              <c:pt idx="137">
                <c:v>Sem Título 138</c:v>
              </c:pt>
              <c:pt idx="138">
                <c:v>Sem Título 139</c:v>
              </c:pt>
              <c:pt idx="139">
                <c:v>Sem Título 140</c:v>
              </c:pt>
              <c:pt idx="140">
                <c:v>Sem Título 141</c:v>
              </c:pt>
              <c:pt idx="141">
                <c:v>Sem Título 142</c:v>
              </c:pt>
              <c:pt idx="142">
                <c:v>Sem Título 143</c:v>
              </c:pt>
              <c:pt idx="143">
                <c:v>Sem Título 144</c:v>
              </c:pt>
              <c:pt idx="144">
                <c:v>Sem Título 145</c:v>
              </c:pt>
              <c:pt idx="145">
                <c:v>Sem Título 146</c:v>
              </c:pt>
              <c:pt idx="146">
                <c:v>Sem Título 147</c:v>
              </c:pt>
              <c:pt idx="147">
                <c:v>Sem Título 148</c:v>
              </c:pt>
              <c:pt idx="148">
                <c:v>Sem Título 149</c:v>
              </c:pt>
              <c:pt idx="149">
                <c:v>Sem Título 150</c:v>
              </c:pt>
              <c:pt idx="150">
                <c:v>Sem Título 151</c:v>
              </c:pt>
              <c:pt idx="151">
                <c:v>Sem Título 152</c:v>
              </c:pt>
              <c:pt idx="152">
                <c:v>Sem Título 153</c:v>
              </c:pt>
              <c:pt idx="153">
                <c:v>Sem Título 154</c:v>
              </c:pt>
              <c:pt idx="154">
                <c:v>Sem Título 155</c:v>
              </c:pt>
              <c:pt idx="155">
                <c:v>Sem Título 156</c:v>
              </c:pt>
              <c:pt idx="156">
                <c:v>Sem Título 157</c:v>
              </c:pt>
              <c:pt idx="157">
                <c:v>Sem Título 158</c:v>
              </c:pt>
              <c:pt idx="158">
                <c:v>Sem Título 159</c:v>
              </c:pt>
              <c:pt idx="159">
                <c:v>Sem Título 160</c:v>
              </c:pt>
              <c:pt idx="160">
                <c:v>Sem Título 161</c:v>
              </c:pt>
              <c:pt idx="161">
                <c:v>Sem Título 162</c:v>
              </c:pt>
              <c:pt idx="162">
                <c:v>Sem Título 163</c:v>
              </c:pt>
              <c:pt idx="163">
                <c:v>Sem Título 164</c:v>
              </c:pt>
              <c:pt idx="164">
                <c:v>Sem Título 165</c:v>
              </c:pt>
              <c:pt idx="165">
                <c:v>Sem Título 166</c:v>
              </c:pt>
              <c:pt idx="166">
                <c:v>Sem Título 167</c:v>
              </c:pt>
              <c:pt idx="167">
                <c:v>Sem Título 168</c:v>
              </c:pt>
              <c:pt idx="168">
                <c:v>Sem Título 169</c:v>
              </c:pt>
              <c:pt idx="169">
                <c:v>Sem Título 170</c:v>
              </c:pt>
              <c:pt idx="170">
                <c:v>Sem Título 171</c:v>
              </c:pt>
              <c:pt idx="171">
                <c:v>Sem Título 172</c:v>
              </c:pt>
              <c:pt idx="172">
                <c:v>Sem Título 173</c:v>
              </c:pt>
              <c:pt idx="173">
                <c:v>Sem Título 174</c:v>
              </c:pt>
              <c:pt idx="174">
                <c:v>Sem Título 175</c:v>
              </c:pt>
              <c:pt idx="175">
                <c:v>Sem Título 176</c:v>
              </c:pt>
              <c:pt idx="176">
                <c:v>Sem Título 177</c:v>
              </c:pt>
              <c:pt idx="177">
                <c:v>Sem Título 178</c:v>
              </c:pt>
              <c:pt idx="178">
                <c:v>Sem Título 179</c:v>
              </c:pt>
              <c:pt idx="179">
                <c:v>Sem Título 180</c:v>
              </c:pt>
              <c:pt idx="180">
                <c:v>Sem Título 181</c:v>
              </c:pt>
              <c:pt idx="181">
                <c:v>Sem Título 182</c:v>
              </c:pt>
              <c:pt idx="182">
                <c:v>Sem Título 183</c:v>
              </c:pt>
              <c:pt idx="183">
                <c:v>Sem Título 184</c:v>
              </c:pt>
              <c:pt idx="184">
                <c:v>Sem Título 185</c:v>
              </c:pt>
              <c:pt idx="185">
                <c:v>Sem Título 186</c:v>
              </c:pt>
              <c:pt idx="186">
                <c:v>Sem Título 187</c:v>
              </c:pt>
              <c:pt idx="187">
                <c:v>Sem Título 188</c:v>
              </c:pt>
              <c:pt idx="188">
                <c:v>Sem Título 189</c:v>
              </c:pt>
              <c:pt idx="189">
                <c:v>Sem Título 190</c:v>
              </c:pt>
              <c:pt idx="190">
                <c:v>Sem Título 191</c:v>
              </c:pt>
              <c:pt idx="191">
                <c:v>Sem Título 192</c:v>
              </c:pt>
              <c:pt idx="192">
                <c:v>Sem Título 193</c:v>
              </c:pt>
              <c:pt idx="193">
                <c:v>Sem Título 194</c:v>
              </c:pt>
              <c:pt idx="194">
                <c:v>Sem Título 195</c:v>
              </c:pt>
              <c:pt idx="195">
                <c:v>Sem Título 196</c:v>
              </c:pt>
              <c:pt idx="196">
                <c:v>Sem Título 197</c:v>
              </c:pt>
              <c:pt idx="197">
                <c:v>Sem Título 198</c:v>
              </c:pt>
              <c:pt idx="198">
                <c:v>Sem Título 199</c:v>
              </c:pt>
              <c:pt idx="199">
                <c:v>Sem Título 200</c:v>
              </c:pt>
              <c:pt idx="200">
                <c:v>Sem Título 201</c:v>
              </c:pt>
              <c:pt idx="201">
                <c:v>Sem Título 202</c:v>
              </c:pt>
              <c:pt idx="202">
                <c:v>Sem Título 203</c:v>
              </c:pt>
              <c:pt idx="203">
                <c:v>Sem Título 204</c:v>
              </c:pt>
              <c:pt idx="204">
                <c:v>Sem Título 205</c:v>
              </c:pt>
              <c:pt idx="205">
                <c:v>Sem Título 206</c:v>
              </c:pt>
              <c:pt idx="206">
                <c:v>Sem Título 207</c:v>
              </c:pt>
              <c:pt idx="207">
                <c:v>Sem Título 208</c:v>
              </c:pt>
              <c:pt idx="208">
                <c:v>Sem Título 209</c:v>
              </c:pt>
              <c:pt idx="209">
                <c:v>Sem Título 210</c:v>
              </c:pt>
              <c:pt idx="210">
                <c:v>Sem Título 211</c:v>
              </c:pt>
              <c:pt idx="211">
                <c:v>Sem Título 212</c:v>
              </c:pt>
              <c:pt idx="212">
                <c:v>Sem Título 213</c:v>
              </c:pt>
              <c:pt idx="213">
                <c:v>Sem Título 214</c:v>
              </c:pt>
              <c:pt idx="214">
                <c:v>Sem Título 215</c:v>
              </c:pt>
              <c:pt idx="215">
                <c:v>Sem Título 216</c:v>
              </c:pt>
              <c:pt idx="216">
                <c:v>Sem Título 217</c:v>
              </c:pt>
              <c:pt idx="217">
                <c:v>Sem Título 218</c:v>
              </c:pt>
              <c:pt idx="218">
                <c:v>Sem Título 219</c:v>
              </c:pt>
              <c:pt idx="219">
                <c:v>Sem Título 220</c:v>
              </c:pt>
              <c:pt idx="220">
                <c:v>Sem Título 221</c:v>
              </c:pt>
              <c:pt idx="221">
                <c:v>Sem Título 222</c:v>
              </c:pt>
              <c:pt idx="222">
                <c:v>Sem Título 223</c:v>
              </c:pt>
              <c:pt idx="223">
                <c:v>Sem Título 224</c:v>
              </c:pt>
              <c:pt idx="224">
                <c:v>Sem Título 225</c:v>
              </c:pt>
              <c:pt idx="225">
                <c:v>Sem Título 226</c:v>
              </c:pt>
              <c:pt idx="226">
                <c:v>Sem Título 227</c:v>
              </c:pt>
              <c:pt idx="227">
                <c:v>Sem Título 228</c:v>
              </c:pt>
              <c:pt idx="228">
                <c:v>Sem Título 229</c:v>
              </c:pt>
              <c:pt idx="229">
                <c:v>Sem Título 230</c:v>
              </c:pt>
              <c:pt idx="230">
                <c:v>Sem Título 231</c:v>
              </c:pt>
              <c:pt idx="231">
                <c:v>Sem Título 232</c:v>
              </c:pt>
              <c:pt idx="232">
                <c:v>Sem Título 233</c:v>
              </c:pt>
              <c:pt idx="233">
                <c:v>Sem Título 234</c:v>
              </c:pt>
              <c:pt idx="234">
                <c:v>Sem Título 235</c:v>
              </c:pt>
              <c:pt idx="235">
                <c:v>Sem Título 236</c:v>
              </c:pt>
              <c:pt idx="236">
                <c:v>Sem Título 237</c:v>
              </c:pt>
              <c:pt idx="237">
                <c:v>Sem Título 238</c:v>
              </c:pt>
              <c:pt idx="238">
                <c:v>Sem Título 239</c:v>
              </c:pt>
              <c:pt idx="239">
                <c:v>Sem Título 240</c:v>
              </c:pt>
              <c:pt idx="240">
                <c:v>Sem Título 241</c:v>
              </c:pt>
              <c:pt idx="241">
                <c:v>Sem Título 242</c:v>
              </c:pt>
              <c:pt idx="242">
                <c:v>Sem Título 243</c:v>
              </c:pt>
              <c:pt idx="243">
                <c:v>Sem Título 244</c:v>
              </c:pt>
              <c:pt idx="244">
                <c:v>Sem Título 245</c:v>
              </c:pt>
              <c:pt idx="245">
                <c:v>Sem Título 246</c:v>
              </c:pt>
              <c:pt idx="246">
                <c:v>Sem Título 247</c:v>
              </c:pt>
              <c:pt idx="247">
                <c:v>Sem Título 248</c:v>
              </c:pt>
              <c:pt idx="248">
                <c:v>Sem Título 249</c:v>
              </c:pt>
              <c:pt idx="249">
                <c:v>Sem Título 250</c:v>
              </c:pt>
              <c:pt idx="250">
                <c:v>Sem Título 251</c:v>
              </c:pt>
              <c:pt idx="251">
                <c:v>Sem Título 252</c:v>
              </c:pt>
              <c:pt idx="252">
                <c:v>Sem Título 253</c:v>
              </c:pt>
              <c:pt idx="253">
                <c:v>Sem Título 254</c:v>
              </c:pt>
              <c:pt idx="254">
                <c:v>Sem Título 255</c:v>
              </c:pt>
              <c:pt idx="255">
                <c:v>Sem Título 256</c:v>
              </c:pt>
              <c:pt idx="256">
                <c:v>Sem Título 257</c:v>
              </c:pt>
              <c:pt idx="257">
                <c:v>Sem Título 258</c:v>
              </c:pt>
              <c:pt idx="258">
                <c:v>Sem Título 259</c:v>
              </c:pt>
              <c:pt idx="259">
                <c:v>Sem Título 260</c:v>
              </c:pt>
              <c:pt idx="260">
                <c:v>Sem Título 261</c:v>
              </c:pt>
              <c:pt idx="261">
                <c:v>Sem Título 262</c:v>
              </c:pt>
              <c:pt idx="262">
                <c:v>Sem Título 263</c:v>
              </c:pt>
              <c:pt idx="263">
                <c:v>Sem Título 264</c:v>
              </c:pt>
              <c:pt idx="264">
                <c:v>Sem Título 265</c:v>
              </c:pt>
              <c:pt idx="265">
                <c:v>Sem Título 266</c:v>
              </c:pt>
              <c:pt idx="266">
                <c:v>Sem Título 267</c:v>
              </c:pt>
              <c:pt idx="267">
                <c:v>Sem Título 268</c:v>
              </c:pt>
              <c:pt idx="268">
                <c:v>Sem Título 269</c:v>
              </c:pt>
              <c:pt idx="269">
                <c:v>Sem Título 270</c:v>
              </c:pt>
              <c:pt idx="270">
                <c:v>Sem Título 271</c:v>
              </c:pt>
              <c:pt idx="271">
                <c:v>Sem Título 272</c:v>
              </c:pt>
              <c:pt idx="272">
                <c:v>Sem Título 273</c:v>
              </c:pt>
              <c:pt idx="273">
                <c:v>Sem Título 274</c:v>
              </c:pt>
              <c:pt idx="274">
                <c:v>Sem Título 275</c:v>
              </c:pt>
              <c:pt idx="275">
                <c:v>Sem Título 276</c:v>
              </c:pt>
              <c:pt idx="276">
                <c:v>Sem Título 277</c:v>
              </c:pt>
              <c:pt idx="277">
                <c:v>Sem Título 278</c:v>
              </c:pt>
              <c:pt idx="278">
                <c:v>Sem Título 279</c:v>
              </c:pt>
              <c:pt idx="279">
                <c:v>Sem Título 280</c:v>
              </c:pt>
              <c:pt idx="280">
                <c:v>Sem Título 281</c:v>
              </c:pt>
              <c:pt idx="281">
                <c:v>Sem Título 282</c:v>
              </c:pt>
              <c:pt idx="282">
                <c:v>Sem Título 283</c:v>
              </c:pt>
              <c:pt idx="283">
                <c:v>Sem Título 284</c:v>
              </c:pt>
              <c:pt idx="284">
                <c:v>Sem Título 285</c:v>
              </c:pt>
              <c:pt idx="285">
                <c:v>Sem Título 286</c:v>
              </c:pt>
              <c:pt idx="286">
                <c:v>Sem Título 287</c:v>
              </c:pt>
              <c:pt idx="287">
                <c:v>Sem Título 288</c:v>
              </c:pt>
              <c:pt idx="288">
                <c:v>Sem Título 289</c:v>
              </c:pt>
              <c:pt idx="289">
                <c:v>Sem Título 290</c:v>
              </c:pt>
              <c:pt idx="290">
                <c:v>Sem Título 291</c:v>
              </c:pt>
              <c:pt idx="291">
                <c:v>Sem Título 292</c:v>
              </c:pt>
              <c:pt idx="292">
                <c:v>Sem Título 293</c:v>
              </c:pt>
              <c:pt idx="293">
                <c:v>Sem Título 294</c:v>
              </c:pt>
              <c:pt idx="294">
                <c:v>Sem Título 295</c:v>
              </c:pt>
              <c:pt idx="295">
                <c:v>Sem Título 296</c:v>
              </c:pt>
              <c:pt idx="296">
                <c:v>Sem Título 297</c:v>
              </c:pt>
              <c:pt idx="297">
                <c:v>Sem Título 298</c:v>
              </c:pt>
              <c:pt idx="298">
                <c:v>Sem Título 299</c:v>
              </c:pt>
              <c:pt idx="299">
                <c:v>Sem Título 300</c:v>
              </c:pt>
              <c:pt idx="300">
                <c:v>Sem Título 301</c:v>
              </c:pt>
              <c:pt idx="301">
                <c:v>Sem Título 302</c:v>
              </c:pt>
              <c:pt idx="302">
                <c:v>Sem Título 303</c:v>
              </c:pt>
              <c:pt idx="303">
                <c:v>Sem Título 304</c:v>
              </c:pt>
              <c:pt idx="304">
                <c:v>Sem Título 305</c:v>
              </c:pt>
              <c:pt idx="305">
                <c:v>Sem Título 306</c:v>
              </c:pt>
              <c:pt idx="306">
                <c:v>Sem Título 307</c:v>
              </c:pt>
              <c:pt idx="307">
                <c:v>Sem Título 308</c:v>
              </c:pt>
              <c:pt idx="308">
                <c:v>Sem Título 309</c:v>
              </c:pt>
              <c:pt idx="309">
                <c:v>Sem Título 310</c:v>
              </c:pt>
              <c:pt idx="310">
                <c:v>Sem Título 311</c:v>
              </c:pt>
              <c:pt idx="311">
                <c:v>Sem Título 312</c:v>
              </c:pt>
              <c:pt idx="312">
                <c:v>Sem Título 313</c:v>
              </c:pt>
              <c:pt idx="313">
                <c:v>Sem Título 314</c:v>
              </c:pt>
              <c:pt idx="314">
                <c:v>Sem Título 315</c:v>
              </c:pt>
              <c:pt idx="315">
                <c:v>Sem Título 316</c:v>
              </c:pt>
              <c:pt idx="316">
                <c:v>Sem Título 317</c:v>
              </c:pt>
              <c:pt idx="317">
                <c:v>Sem Título 318</c:v>
              </c:pt>
              <c:pt idx="318">
                <c:v>Sem Título 319</c:v>
              </c:pt>
              <c:pt idx="319">
                <c:v>Sem Título 320</c:v>
              </c:pt>
              <c:pt idx="320">
                <c:v>Sem Título 321</c:v>
              </c:pt>
              <c:pt idx="321">
                <c:v>Sem Título 322</c:v>
              </c:pt>
              <c:pt idx="322">
                <c:v>Sem Título 323</c:v>
              </c:pt>
              <c:pt idx="323">
                <c:v>Sem Título 324</c:v>
              </c:pt>
              <c:pt idx="324">
                <c:v>Sem Título 325</c:v>
              </c:pt>
            </c:strLit>
          </c:cat>
          <c:val>
            <c:numRef>
              <c:f>Tabelas!$W$3:$W$327</c:f>
              <c:numCache>
                <c:formatCode>General</c:formatCode>
                <c:ptCount val="325"/>
                <c:pt idx="0">
                  <c:v>0.165982804390015</c:v>
                </c:pt>
                <c:pt idx="1">
                  <c:v>1.195804679077986</c:v>
                </c:pt>
                <c:pt idx="2">
                  <c:v>0.670294066486536</c:v>
                </c:pt>
                <c:pt idx="3">
                  <c:v>0.67526000714413</c:v>
                </c:pt>
                <c:pt idx="4">
                  <c:v>0.723815398475729</c:v>
                </c:pt>
                <c:pt idx="5">
                  <c:v>0.819942456642917</c:v>
                </c:pt>
                <c:pt idx="6">
                  <c:v>0.881976950310878</c:v>
                </c:pt>
                <c:pt idx="7">
                  <c:v>0.882478127845913</c:v>
                </c:pt>
                <c:pt idx="8">
                  <c:v>1.234506270104244</c:v>
                </c:pt>
                <c:pt idx="9">
                  <c:v>2.127939471075743</c:v>
                </c:pt>
                <c:pt idx="10">
                  <c:v>1.575177630332264</c:v>
                </c:pt>
                <c:pt idx="11">
                  <c:v>2.08941916834452</c:v>
                </c:pt>
                <c:pt idx="12">
                  <c:v>115.4648075859273</c:v>
                </c:pt>
                <c:pt idx="13">
                  <c:v>76.39432022084633</c:v>
                </c:pt>
                <c:pt idx="14">
                  <c:v>31.09659065704541</c:v>
                </c:pt>
                <c:pt idx="15">
                  <c:v>0.659620169525587</c:v>
                </c:pt>
                <c:pt idx="16">
                  <c:v>1.53549706709067</c:v>
                </c:pt>
                <c:pt idx="17">
                  <c:v>2.041924254963783</c:v>
                </c:pt>
                <c:pt idx="18">
                  <c:v>0.858800823191972</c:v>
                </c:pt>
                <c:pt idx="19">
                  <c:v>0.369556678356624</c:v>
                </c:pt>
                <c:pt idx="20">
                  <c:v>0.895840327970001</c:v>
                </c:pt>
                <c:pt idx="21">
                  <c:v>0.264969023980313</c:v>
                </c:pt>
                <c:pt idx="22">
                  <c:v>0.362349037359059</c:v>
                </c:pt>
                <c:pt idx="23">
                  <c:v>0.179044561822136</c:v>
                </c:pt>
                <c:pt idx="24">
                  <c:v>0.196101435934698</c:v>
                </c:pt>
                <c:pt idx="25">
                  <c:v>0.0808792628127591</c:v>
                </c:pt>
                <c:pt idx="26">
                  <c:v>0.114182796608566</c:v>
                </c:pt>
                <c:pt idx="27">
                  <c:v>0.0600686660912511</c:v>
                </c:pt>
                <c:pt idx="28">
                  <c:v>0.0650513369763052</c:v>
                </c:pt>
                <c:pt idx="29">
                  <c:v>0.0237057480846131</c:v>
                </c:pt>
                <c:pt idx="30">
                  <c:v>0.0297261630594346</c:v>
                </c:pt>
                <c:pt idx="31">
                  <c:v>0.0256223479150061</c:v>
                </c:pt>
                <c:pt idx="32">
                  <c:v>0.0514888650157519</c:v>
                </c:pt>
                <c:pt idx="33">
                  <c:v>0.0418938020851136</c:v>
                </c:pt>
                <c:pt idx="34">
                  <c:v>0.0354657491805571</c:v>
                </c:pt>
                <c:pt idx="35">
                  <c:v>0.0735955160662565</c:v>
                </c:pt>
                <c:pt idx="36">
                  <c:v>0.0732463895833653</c:v>
                </c:pt>
                <c:pt idx="37">
                  <c:v>0.0885878439892817</c:v>
                </c:pt>
                <c:pt idx="38">
                  <c:v>0.111934207926467</c:v>
                </c:pt>
                <c:pt idx="39">
                  <c:v>0.356200884840717</c:v>
                </c:pt>
                <c:pt idx="40">
                  <c:v>0.13381742513534</c:v>
                </c:pt>
                <c:pt idx="41">
                  <c:v>0.12109110608231</c:v>
                </c:pt>
                <c:pt idx="42">
                  <c:v>0.0501117171632329</c:v>
                </c:pt>
                <c:pt idx="43">
                  <c:v>0.0601609545243724</c:v>
                </c:pt>
                <c:pt idx="44">
                  <c:v>0.0420599994682245</c:v>
                </c:pt>
                <c:pt idx="45">
                  <c:v>0.115366790058663</c:v>
                </c:pt>
                <c:pt idx="46">
                  <c:v>0.0584351855211475</c:v>
                </c:pt>
                <c:pt idx="47">
                  <c:v>0.113475335085759</c:v>
                </c:pt>
                <c:pt idx="48">
                  <c:v>0.0821595288081252</c:v>
                </c:pt>
                <c:pt idx="49">
                  <c:v>0.0673780120448336</c:v>
                </c:pt>
                <c:pt idx="50">
                  <c:v>0.0591011960954092</c:v>
                </c:pt>
                <c:pt idx="51">
                  <c:v>0.0832865859145965</c:v>
                </c:pt>
                <c:pt idx="52">
                  <c:v>0.0633080665106866</c:v>
                </c:pt>
                <c:pt idx="53">
                  <c:v>0.122711197275432</c:v>
                </c:pt>
                <c:pt idx="54">
                  <c:v>0.0729803582119954</c:v>
                </c:pt>
                <c:pt idx="55">
                  <c:v>0.0874976160779367</c:v>
                </c:pt>
                <c:pt idx="56">
                  <c:v>0.055065788555385</c:v>
                </c:pt>
                <c:pt idx="57">
                  <c:v>0.0923484894584518</c:v>
                </c:pt>
                <c:pt idx="58">
                  <c:v>0.0747962455916261</c:v>
                </c:pt>
                <c:pt idx="59">
                  <c:v>0.0708485411089632</c:v>
                </c:pt>
                <c:pt idx="60">
                  <c:v>0.0428496555200457</c:v>
                </c:pt>
                <c:pt idx="61">
                  <c:v>0.0687518444044356</c:v>
                </c:pt>
                <c:pt idx="62">
                  <c:v>0.0649927215176371</c:v>
                </c:pt>
                <c:pt idx="63">
                  <c:v>0.0523163634667062</c:v>
                </c:pt>
                <c:pt idx="64">
                  <c:v>0.0775990783579738</c:v>
                </c:pt>
                <c:pt idx="65">
                  <c:v>0.0442878753700034</c:v>
                </c:pt>
                <c:pt idx="66">
                  <c:v>0.0720672795747158</c:v>
                </c:pt>
                <c:pt idx="67">
                  <c:v>0.0968777399362667</c:v>
                </c:pt>
                <c:pt idx="68">
                  <c:v>0.0582896369146096</c:v>
                </c:pt>
                <c:pt idx="69">
                  <c:v>0.108324742249409</c:v>
                </c:pt>
                <c:pt idx="70">
                  <c:v>0.0935917773012258</c:v>
                </c:pt>
                <c:pt idx="71">
                  <c:v>0.0913572535387347</c:v>
                </c:pt>
                <c:pt idx="72">
                  <c:v>0.0336904521035034</c:v>
                </c:pt>
                <c:pt idx="73">
                  <c:v>0.0798113444883924</c:v>
                </c:pt>
                <c:pt idx="74">
                  <c:v>0.0627975960496978</c:v>
                </c:pt>
                <c:pt idx="75">
                  <c:v>0.0738387211897152</c:v>
                </c:pt>
                <c:pt idx="76">
                  <c:v>0.0581551719180757</c:v>
                </c:pt>
                <c:pt idx="77">
                  <c:v>0.066772641761519</c:v>
                </c:pt>
                <c:pt idx="78">
                  <c:v>0.0752818062748206</c:v>
                </c:pt>
                <c:pt idx="79">
                  <c:v>0.032316977852821</c:v>
                </c:pt>
                <c:pt idx="80">
                  <c:v>0.0799828269133104</c:v>
                </c:pt>
                <c:pt idx="81">
                  <c:v>0.073476910167178</c:v>
                </c:pt>
                <c:pt idx="82">
                  <c:v>0.0738733862469865</c:v>
                </c:pt>
                <c:pt idx="83">
                  <c:v>0.0621111059894339</c:v>
                </c:pt>
                <c:pt idx="84">
                  <c:v>0.0843464987109197</c:v>
                </c:pt>
                <c:pt idx="85">
                  <c:v>0.0845544757630218</c:v>
                </c:pt>
                <c:pt idx="86">
                  <c:v>0.0495245107697346</c:v>
                </c:pt>
                <c:pt idx="87">
                  <c:v>0.0497020962668606</c:v>
                </c:pt>
                <c:pt idx="88">
                  <c:v>0.0631843710967473</c:v>
                </c:pt>
                <c:pt idx="89">
                  <c:v>0.0637738829493492</c:v>
                </c:pt>
                <c:pt idx="90">
                  <c:v>0.0641151077447224</c:v>
                </c:pt>
                <c:pt idx="91">
                  <c:v>0.0976885538851936</c:v>
                </c:pt>
                <c:pt idx="92">
                  <c:v>0.0596943225134679</c:v>
                </c:pt>
                <c:pt idx="93">
                  <c:v>0.0677050195605571</c:v>
                </c:pt>
                <c:pt idx="94">
                  <c:v>0.0606798858600034</c:v>
                </c:pt>
                <c:pt idx="95">
                  <c:v>0.0814765787398097</c:v>
                </c:pt>
                <c:pt idx="96">
                  <c:v>0.0654117339264705</c:v>
                </c:pt>
                <c:pt idx="97">
                  <c:v>0.0713186012636867</c:v>
                </c:pt>
                <c:pt idx="98">
                  <c:v>0.058721786000073</c:v>
                </c:pt>
                <c:pt idx="99">
                  <c:v>0.0806047539346771</c:v>
                </c:pt>
                <c:pt idx="100">
                  <c:v>0.0624756770609723</c:v>
                </c:pt>
                <c:pt idx="101">
                  <c:v>0.0797870221380475</c:v>
                </c:pt>
                <c:pt idx="102">
                  <c:v>0.150049225509356</c:v>
                </c:pt>
                <c:pt idx="103">
                  <c:v>0.0681059825550811</c:v>
                </c:pt>
                <c:pt idx="104">
                  <c:v>0.104479983562434</c:v>
                </c:pt>
                <c:pt idx="105">
                  <c:v>0.0837446320878468</c:v>
                </c:pt>
                <c:pt idx="106">
                  <c:v>0.0922030348292151</c:v>
                </c:pt>
                <c:pt idx="107">
                  <c:v>0.0750364978166208</c:v>
                </c:pt>
                <c:pt idx="108">
                  <c:v>0.0933371817257862</c:v>
                </c:pt>
                <c:pt idx="109">
                  <c:v>0.104546121478467</c:v>
                </c:pt>
                <c:pt idx="110">
                  <c:v>0.0819753390744214</c:v>
                </c:pt>
                <c:pt idx="111">
                  <c:v>0.106838784982501</c:v>
                </c:pt>
                <c:pt idx="112">
                  <c:v>0.126535046765018</c:v>
                </c:pt>
                <c:pt idx="113">
                  <c:v>0.0861027461075614</c:v>
                </c:pt>
                <c:pt idx="114">
                  <c:v>0.0573059414703537</c:v>
                </c:pt>
                <c:pt idx="115">
                  <c:v>0.0790201392855688</c:v>
                </c:pt>
                <c:pt idx="116">
                  <c:v>0.107378946493369</c:v>
                </c:pt>
                <c:pt idx="117">
                  <c:v>0.102939443185094</c:v>
                </c:pt>
                <c:pt idx="118">
                  <c:v>0.101029150942928</c:v>
                </c:pt>
                <c:pt idx="119">
                  <c:v>0.066709446690173</c:v>
                </c:pt>
                <c:pt idx="120">
                  <c:v>0.0677473644608999</c:v>
                </c:pt>
                <c:pt idx="121">
                  <c:v>0.0643126989496001</c:v>
                </c:pt>
                <c:pt idx="122">
                  <c:v>0.0660237935218939</c:v>
                </c:pt>
                <c:pt idx="123">
                  <c:v>0.0704133283363034</c:v>
                </c:pt>
                <c:pt idx="124">
                  <c:v>0.0624321435249287</c:v>
                </c:pt>
                <c:pt idx="125">
                  <c:v>0.0661575408123821</c:v>
                </c:pt>
                <c:pt idx="126">
                  <c:v>0.0885848830277775</c:v>
                </c:pt>
                <c:pt idx="127">
                  <c:v>0.173870084097291</c:v>
                </c:pt>
                <c:pt idx="128">
                  <c:v>0.110821660877011</c:v>
                </c:pt>
                <c:pt idx="129">
                  <c:v>0.0652988264102872</c:v>
                </c:pt>
                <c:pt idx="130">
                  <c:v>0.0773707330471887</c:v>
                </c:pt>
                <c:pt idx="131">
                  <c:v>0.0776985548917051</c:v>
                </c:pt>
                <c:pt idx="132">
                  <c:v>0.0821896223177689</c:v>
                </c:pt>
                <c:pt idx="133">
                  <c:v>0.0839683518628533</c:v>
                </c:pt>
                <c:pt idx="134">
                  <c:v>0.0729675963589193</c:v>
                </c:pt>
                <c:pt idx="135">
                  <c:v>0.0274302378735354</c:v>
                </c:pt>
                <c:pt idx="136">
                  <c:v>0.0428152363042365</c:v>
                </c:pt>
                <c:pt idx="137">
                  <c:v>0.0266273398958353</c:v>
                </c:pt>
                <c:pt idx="138">
                  <c:v>0.0270969780340628</c:v>
                </c:pt>
                <c:pt idx="139">
                  <c:v>0.0216582803569616</c:v>
                </c:pt>
                <c:pt idx="140">
                  <c:v>0.0271630719985471</c:v>
                </c:pt>
                <c:pt idx="141">
                  <c:v>0.0469780449169494</c:v>
                </c:pt>
                <c:pt idx="142">
                  <c:v>0.0228538820825527</c:v>
                </c:pt>
                <c:pt idx="143">
                  <c:v>0.0616800517969235</c:v>
                </c:pt>
                <c:pt idx="144">
                  <c:v>0.013227644643974</c:v>
                </c:pt>
                <c:pt idx="145">
                  <c:v>0.0166661527101798</c:v>
                </c:pt>
                <c:pt idx="146">
                  <c:v>0.0170222715873776</c:v>
                </c:pt>
                <c:pt idx="147">
                  <c:v>0.0328002239797566</c:v>
                </c:pt>
                <c:pt idx="148">
                  <c:v>0.0218422192884661</c:v>
                </c:pt>
                <c:pt idx="149">
                  <c:v>0.013807382062073</c:v>
                </c:pt>
                <c:pt idx="150">
                  <c:v>0.0122581461181418</c:v>
                </c:pt>
                <c:pt idx="151">
                  <c:v>0.022128811843531</c:v>
                </c:pt>
                <c:pt idx="152">
                  <c:v>0.0146128099036301</c:v>
                </c:pt>
                <c:pt idx="153">
                  <c:v>0.0148420595801341</c:v>
                </c:pt>
                <c:pt idx="154">
                  <c:v>0.0131944930834118</c:v>
                </c:pt>
                <c:pt idx="155">
                  <c:v>0.033348389933811</c:v>
                </c:pt>
                <c:pt idx="156">
                  <c:v>0.0194461911811132</c:v>
                </c:pt>
                <c:pt idx="157">
                  <c:v>0.0204666844877897</c:v>
                </c:pt>
                <c:pt idx="158">
                  <c:v>0.0202042221058378</c:v>
                </c:pt>
                <c:pt idx="159">
                  <c:v>0.0151101780404178</c:v>
                </c:pt>
                <c:pt idx="160">
                  <c:v>0.0122667741028661</c:v>
                </c:pt>
                <c:pt idx="161">
                  <c:v>0.0146779176579875</c:v>
                </c:pt>
                <c:pt idx="162">
                  <c:v>0.017963552044638</c:v>
                </c:pt>
                <c:pt idx="163">
                  <c:v>0.0186938022525731</c:v>
                </c:pt>
                <c:pt idx="164">
                  <c:v>0.0429048495376884</c:v>
                </c:pt>
                <c:pt idx="165">
                  <c:v>0.0159113562092408</c:v>
                </c:pt>
                <c:pt idx="166">
                  <c:v>0.0320832003013102</c:v>
                </c:pt>
                <c:pt idx="167">
                  <c:v>0.0240191518999819</c:v>
                </c:pt>
                <c:pt idx="168">
                  <c:v>0.0181576292806548</c:v>
                </c:pt>
                <c:pt idx="169">
                  <c:v>0.0278831639456662</c:v>
                </c:pt>
                <c:pt idx="170">
                  <c:v>0.0443372834115694</c:v>
                </c:pt>
                <c:pt idx="171">
                  <c:v>0.0252616427853591</c:v>
                </c:pt>
                <c:pt idx="172">
                  <c:v>0.0262161404180821</c:v>
                </c:pt>
                <c:pt idx="173">
                  <c:v>0.0478489770213485</c:v>
                </c:pt>
                <c:pt idx="174">
                  <c:v>0.0244479019813895</c:v>
                </c:pt>
                <c:pt idx="175">
                  <c:v>0.0557456643911963</c:v>
                </c:pt>
                <c:pt idx="176">
                  <c:v>0.0399991541134958</c:v>
                </c:pt>
                <c:pt idx="177">
                  <c:v>0.0435162497471883</c:v>
                </c:pt>
                <c:pt idx="178">
                  <c:v>0.0757317948039266</c:v>
                </c:pt>
                <c:pt idx="179">
                  <c:v>0.0203062612870971</c:v>
                </c:pt>
                <c:pt idx="180">
                  <c:v>0.0409548170617649</c:v>
                </c:pt>
                <c:pt idx="181">
                  <c:v>0.0544066657619503</c:v>
                </c:pt>
                <c:pt idx="182">
                  <c:v>0.0378287952920156</c:v>
                </c:pt>
                <c:pt idx="183">
                  <c:v>0.0350110360528748</c:v>
                </c:pt>
                <c:pt idx="184">
                  <c:v>0.0347193751588953</c:v>
                </c:pt>
                <c:pt idx="185">
                  <c:v>0.0438179596637057</c:v>
                </c:pt>
                <c:pt idx="186">
                  <c:v>0.0590236909647292</c:v>
                </c:pt>
                <c:pt idx="187">
                  <c:v>0.0426581109296863</c:v>
                </c:pt>
                <c:pt idx="188">
                  <c:v>0.0357491599575679</c:v>
                </c:pt>
                <c:pt idx="189">
                  <c:v>0.0657123998358366</c:v>
                </c:pt>
                <c:pt idx="190">
                  <c:v>0.0513844344609414</c:v>
                </c:pt>
                <c:pt idx="191">
                  <c:v>0.0391864111159211</c:v>
                </c:pt>
                <c:pt idx="192">
                  <c:v>0.0607368888916502</c:v>
                </c:pt>
                <c:pt idx="193">
                  <c:v>0.0463646070137795</c:v>
                </c:pt>
                <c:pt idx="194">
                  <c:v>0.0355749384004472</c:v>
                </c:pt>
                <c:pt idx="195">
                  <c:v>0.0543934651344814</c:v>
                </c:pt>
                <c:pt idx="196">
                  <c:v>0.0465817643974649</c:v>
                </c:pt>
                <c:pt idx="197">
                  <c:v>0.0387636190616462</c:v>
                </c:pt>
                <c:pt idx="198">
                  <c:v>0.0377608661353268</c:v>
                </c:pt>
                <c:pt idx="199">
                  <c:v>0.040245831453232</c:v>
                </c:pt>
                <c:pt idx="200">
                  <c:v>0.0328989130453175</c:v>
                </c:pt>
                <c:pt idx="201">
                  <c:v>0.0319609248336746</c:v>
                </c:pt>
                <c:pt idx="202">
                  <c:v>0.0527960140657075</c:v>
                </c:pt>
                <c:pt idx="203">
                  <c:v>0.0435704539690967</c:v>
                </c:pt>
                <c:pt idx="204">
                  <c:v>0.0433382019114915</c:v>
                </c:pt>
                <c:pt idx="205">
                  <c:v>0.0408969808817526</c:v>
                </c:pt>
                <c:pt idx="206">
                  <c:v>0.049369126683463</c:v>
                </c:pt>
                <c:pt idx="207">
                  <c:v>0.0507696520663627</c:v>
                </c:pt>
                <c:pt idx="208">
                  <c:v>0.0627973133887104</c:v>
                </c:pt>
                <c:pt idx="209">
                  <c:v>0.0456746838739854</c:v>
                </c:pt>
                <c:pt idx="210">
                  <c:v>0.0591772050757849</c:v>
                </c:pt>
                <c:pt idx="211">
                  <c:v>0.0412464899218469</c:v>
                </c:pt>
                <c:pt idx="212">
                  <c:v>0.0516575951916913</c:v>
                </c:pt>
                <c:pt idx="213">
                  <c:v>0.0349549144812486</c:v>
                </c:pt>
                <c:pt idx="214">
                  <c:v>0.0685850236891409</c:v>
                </c:pt>
                <c:pt idx="215">
                  <c:v>0.0540809998861892</c:v>
                </c:pt>
                <c:pt idx="216">
                  <c:v>0.0378910538567866</c:v>
                </c:pt>
                <c:pt idx="217">
                  <c:v>0.0464488155393914</c:v>
                </c:pt>
                <c:pt idx="218">
                  <c:v>0.0606466494599472</c:v>
                </c:pt>
                <c:pt idx="219">
                  <c:v>0.05983612988506</c:v>
                </c:pt>
                <c:pt idx="220">
                  <c:v>0.0612526765645231</c:v>
                </c:pt>
                <c:pt idx="221">
                  <c:v>0.0526055629108736</c:v>
                </c:pt>
                <c:pt idx="222">
                  <c:v>0.0377563948104512</c:v>
                </c:pt>
                <c:pt idx="223">
                  <c:v>0.0483266212289908</c:v>
                </c:pt>
                <c:pt idx="224">
                  <c:v>0.0551029903378641</c:v>
                </c:pt>
                <c:pt idx="225">
                  <c:v>0.0523538040741608</c:v>
                </c:pt>
                <c:pt idx="226">
                  <c:v>0.0331859316720208</c:v>
                </c:pt>
                <c:pt idx="227">
                  <c:v>0.0731435286839503</c:v>
                </c:pt>
                <c:pt idx="228">
                  <c:v>0.0514194832223756</c:v>
                </c:pt>
                <c:pt idx="229">
                  <c:v>0.0572333774970024</c:v>
                </c:pt>
                <c:pt idx="230">
                  <c:v>0.066179481588834</c:v>
                </c:pt>
                <c:pt idx="231">
                  <c:v>0.0520591639183142</c:v>
                </c:pt>
                <c:pt idx="232">
                  <c:v>0.0573144869363453</c:v>
                </c:pt>
                <c:pt idx="233">
                  <c:v>0.0590478872202836</c:v>
                </c:pt>
                <c:pt idx="234">
                  <c:v>0.0450720865694655</c:v>
                </c:pt>
                <c:pt idx="235">
                  <c:v>0.00118355393709222</c:v>
                </c:pt>
                <c:pt idx="236">
                  <c:v>0.00121616315254014</c:v>
                </c:pt>
                <c:pt idx="237">
                  <c:v>0.00122923931811876</c:v>
                </c:pt>
                <c:pt idx="238">
                  <c:v>0.0011671625613875</c:v>
                </c:pt>
                <c:pt idx="239">
                  <c:v>0.00117281884355303</c:v>
                </c:pt>
                <c:pt idx="240">
                  <c:v>0.00260348517748134</c:v>
                </c:pt>
                <c:pt idx="241">
                  <c:v>0.00259692176642868</c:v>
                </c:pt>
                <c:pt idx="242">
                  <c:v>0.00254949972990007</c:v>
                </c:pt>
                <c:pt idx="243">
                  <c:v>0.00271948087537275</c:v>
                </c:pt>
                <c:pt idx="244">
                  <c:v>0.00272140259011221</c:v>
                </c:pt>
                <c:pt idx="245">
                  <c:v>0.00742407591759255</c:v>
                </c:pt>
                <c:pt idx="246">
                  <c:v>0.00701638619106822</c:v>
                </c:pt>
                <c:pt idx="247">
                  <c:v>0.00805266059091495</c:v>
                </c:pt>
                <c:pt idx="248">
                  <c:v>0.00761249037941005</c:v>
                </c:pt>
                <c:pt idx="249">
                  <c:v>0.00807961144094824</c:v>
                </c:pt>
                <c:pt idx="250">
                  <c:v>0.00603054277136312</c:v>
                </c:pt>
                <c:pt idx="251">
                  <c:v>0.00605884068430985</c:v>
                </c:pt>
                <c:pt idx="252">
                  <c:v>0.00554187718029336</c:v>
                </c:pt>
                <c:pt idx="253">
                  <c:v>0.00544288143958903</c:v>
                </c:pt>
                <c:pt idx="254">
                  <c:v>0.00556678865292247</c:v>
                </c:pt>
                <c:pt idx="255">
                  <c:v>0.00974860321765339</c:v>
                </c:pt>
                <c:pt idx="256">
                  <c:v>0.00926414504860447</c:v>
                </c:pt>
                <c:pt idx="257">
                  <c:v>0.00907429859138286</c:v>
                </c:pt>
                <c:pt idx="258">
                  <c:v>0.00900575732231916</c:v>
                </c:pt>
                <c:pt idx="259">
                  <c:v>0.00954928883812446</c:v>
                </c:pt>
                <c:pt idx="260">
                  <c:v>0.0235875177277897</c:v>
                </c:pt>
                <c:pt idx="261">
                  <c:v>0.0224418459313953</c:v>
                </c:pt>
                <c:pt idx="262">
                  <c:v>0.0216149950266268</c:v>
                </c:pt>
                <c:pt idx="263">
                  <c:v>0.0232608249133453</c:v>
                </c:pt>
                <c:pt idx="264">
                  <c:v>0.0239975055542008</c:v>
                </c:pt>
                <c:pt idx="265">
                  <c:v>0.0132907801439886</c:v>
                </c:pt>
                <c:pt idx="266">
                  <c:v>0.0134383455605785</c:v>
                </c:pt>
                <c:pt idx="267">
                  <c:v>0.012889867235215</c:v>
                </c:pt>
                <c:pt idx="268">
                  <c:v>0.0112129139330577</c:v>
                </c:pt>
                <c:pt idx="269">
                  <c:v>0.0120962872509067</c:v>
                </c:pt>
                <c:pt idx="270">
                  <c:v>0.0162291988955044</c:v>
                </c:pt>
                <c:pt idx="271">
                  <c:v>0.015834814662572</c:v>
                </c:pt>
                <c:pt idx="272">
                  <c:v>0.0160143032719965</c:v>
                </c:pt>
                <c:pt idx="273">
                  <c:v>0.0170118743086852</c:v>
                </c:pt>
                <c:pt idx="274">
                  <c:v>0.0174701798422111</c:v>
                </c:pt>
                <c:pt idx="275">
                  <c:v>0.0462167381473086</c:v>
                </c:pt>
                <c:pt idx="276">
                  <c:v>0.0445812823018006</c:v>
                </c:pt>
                <c:pt idx="277">
                  <c:v>0.0448406942618694</c:v>
                </c:pt>
                <c:pt idx="278">
                  <c:v>0.0430995537040578</c:v>
                </c:pt>
                <c:pt idx="279">
                  <c:v>0.0426585235028819</c:v>
                </c:pt>
                <c:pt idx="280">
                  <c:v>0.00132636082424364</c:v>
                </c:pt>
                <c:pt idx="281">
                  <c:v>0.00114747235813702</c:v>
                </c:pt>
                <c:pt idx="282">
                  <c:v>0.00119413437529435</c:v>
                </c:pt>
                <c:pt idx="283">
                  <c:v>0.0013243229694291</c:v>
                </c:pt>
                <c:pt idx="284">
                  <c:v>0.00132709700174078</c:v>
                </c:pt>
                <c:pt idx="285">
                  <c:v>0.00272072233189329</c:v>
                </c:pt>
                <c:pt idx="286">
                  <c:v>0.00238783994094111</c:v>
                </c:pt>
                <c:pt idx="287">
                  <c:v>0.00232811016901151</c:v>
                </c:pt>
                <c:pt idx="288">
                  <c:v>0.00269960481142778</c:v>
                </c:pt>
                <c:pt idx="289">
                  <c:v>0.00294111669943083</c:v>
                </c:pt>
                <c:pt idx="290">
                  <c:v>0.00855408639757011</c:v>
                </c:pt>
                <c:pt idx="291">
                  <c:v>0.00770870916618559</c:v>
                </c:pt>
                <c:pt idx="292">
                  <c:v>0.00756050424154471</c:v>
                </c:pt>
                <c:pt idx="293">
                  <c:v>0.00806595847612613</c:v>
                </c:pt>
                <c:pt idx="294">
                  <c:v>0.00836972616414881</c:v>
                </c:pt>
                <c:pt idx="295">
                  <c:v>0.00581165786564121</c:v>
                </c:pt>
                <c:pt idx="296">
                  <c:v>0.00595526206917208</c:v>
                </c:pt>
                <c:pt idx="297">
                  <c:v>0.00584859845895935</c:v>
                </c:pt>
                <c:pt idx="298">
                  <c:v>0.00594870908067282</c:v>
                </c:pt>
                <c:pt idx="299">
                  <c:v>0.00594251369854039</c:v>
                </c:pt>
                <c:pt idx="300">
                  <c:v>0.00915202278674581</c:v>
                </c:pt>
                <c:pt idx="301">
                  <c:v>0.0092346780566963</c:v>
                </c:pt>
                <c:pt idx="302">
                  <c:v>0.00880309029314529</c:v>
                </c:pt>
                <c:pt idx="303">
                  <c:v>0.00867524197939399</c:v>
                </c:pt>
                <c:pt idx="304">
                  <c:v>0.00884900836872451</c:v>
                </c:pt>
                <c:pt idx="305">
                  <c:v>0.0237759948772783</c:v>
                </c:pt>
                <c:pt idx="306">
                  <c:v>0.0230928825491718</c:v>
                </c:pt>
                <c:pt idx="307">
                  <c:v>0.0237712829591231</c:v>
                </c:pt>
                <c:pt idx="308">
                  <c:v>0.0243341291748966</c:v>
                </c:pt>
                <c:pt idx="309">
                  <c:v>0.0231611450644628</c:v>
                </c:pt>
                <c:pt idx="310">
                  <c:v>0.0126253112452943</c:v>
                </c:pt>
                <c:pt idx="311">
                  <c:v>0.0127041444639071</c:v>
                </c:pt>
                <c:pt idx="312">
                  <c:v>0.012900040517045</c:v>
                </c:pt>
                <c:pt idx="313">
                  <c:v>0.0122618908891519</c:v>
                </c:pt>
                <c:pt idx="314">
                  <c:v>0.0122554245420948</c:v>
                </c:pt>
                <c:pt idx="315">
                  <c:v>0.0162030663355127</c:v>
                </c:pt>
                <c:pt idx="316">
                  <c:v>0.0157369417126265</c:v>
                </c:pt>
                <c:pt idx="317">
                  <c:v>0.0178977560966481</c:v>
                </c:pt>
                <c:pt idx="318">
                  <c:v>0.01771530181382</c:v>
                </c:pt>
                <c:pt idx="319">
                  <c:v>0.0171908442356575</c:v>
                </c:pt>
                <c:pt idx="320">
                  <c:v>0.0427519775870688</c:v>
                </c:pt>
                <c:pt idx="321">
                  <c:v>0.0438403264448576</c:v>
                </c:pt>
                <c:pt idx="322">
                  <c:v>0.044957118681328</c:v>
                </c:pt>
                <c:pt idx="323">
                  <c:v>0.0451040426852429</c:v>
                </c:pt>
                <c:pt idx="324">
                  <c:v>0.0450021349582786</c:v>
                </c:pt>
              </c:numCache>
            </c:numRef>
          </c:val>
          <c:smooth val="0"/>
        </c:ser>
        <c:dLbls>
          <c:showLegendKey val="0"/>
          <c:showVal val="0"/>
          <c:showCatName val="0"/>
          <c:showSerName val="0"/>
          <c:showPercent val="0"/>
          <c:showBubbleSize val="0"/>
        </c:dLbls>
        <c:marker val="1"/>
        <c:smooth val="0"/>
        <c:axId val="-2143479568"/>
        <c:axId val="-2143450400"/>
      </c:lineChart>
      <c:catAx>
        <c:axId val="-2143479568"/>
        <c:scaling>
          <c:orientation val="minMax"/>
        </c:scaling>
        <c:delete val="0"/>
        <c:axPos val="b"/>
        <c:title>
          <c:tx>
            <c:rich>
              <a:bodyPr rot="0"/>
              <a:lstStyle/>
              <a:p>
                <a:pPr>
                  <a:defRPr sz="1800" b="0" i="0" u="none" strike="noStrike">
                    <a:solidFill>
                      <a:srgbClr val="000000"/>
                    </a:solidFill>
                    <a:latin typeface="Calibri"/>
                  </a:defRPr>
                </a:pPr>
                <a:r>
                  <a:rPr lang="pt-BR" sz="1800" b="0" i="0" u="none" strike="noStrike">
                    <a:solidFill>
                      <a:srgbClr val="000000"/>
                    </a:solidFill>
                    <a:latin typeface="Calibri"/>
                  </a:rPr>
                  <a:t>Instâncias</a:t>
                </a:r>
              </a:p>
            </c:rich>
          </c:tx>
          <c:layout/>
          <c:overlay val="1"/>
        </c:title>
        <c:numFmt formatCode="0.00" sourceLinked="1"/>
        <c:majorTickMark val="out"/>
        <c:minorTickMark val="none"/>
        <c:tickLblPos val="none"/>
        <c:spPr>
          <a:ln w="12700" cap="flat">
            <a:solidFill>
              <a:srgbClr val="888888"/>
            </a:solidFill>
            <a:prstDash val="solid"/>
            <a:miter lim="800000"/>
          </a:ln>
        </c:spPr>
        <c:txPr>
          <a:bodyPr rot="0"/>
          <a:lstStyle/>
          <a:p>
            <a:pPr>
              <a:defRPr sz="1800" b="0" i="0" u="none" strike="noStrike">
                <a:solidFill>
                  <a:srgbClr val="000000"/>
                </a:solidFill>
                <a:latin typeface="Calibri"/>
              </a:defRPr>
            </a:pPr>
            <a:endParaRPr lang="pt-BR"/>
          </a:p>
        </c:txPr>
        <c:crossAx val="-2143450400"/>
        <c:crosses val="autoZero"/>
        <c:auto val="1"/>
        <c:lblAlgn val="ctr"/>
        <c:lblOffset val="100"/>
        <c:noMultiLvlLbl val="1"/>
      </c:catAx>
      <c:valAx>
        <c:axId val="-2143450400"/>
        <c:scaling>
          <c:orientation val="minMax"/>
          <c:max val="4.0"/>
        </c:scaling>
        <c:delete val="0"/>
        <c:axPos val="l"/>
        <c:majorGridlines>
          <c:spPr>
            <a:ln w="12700" cap="flat">
              <a:solidFill>
                <a:srgbClr val="888888"/>
              </a:solidFill>
              <a:prstDash val="solid"/>
              <a:miter lim="800000"/>
            </a:ln>
          </c:spPr>
        </c:majorGridlines>
        <c:title>
          <c:tx>
            <c:rich>
              <a:bodyPr rot="-5400000"/>
              <a:lstStyle/>
              <a:p>
                <a:pPr>
                  <a:defRPr sz="1800" b="0" i="0" u="none" strike="noStrike">
                    <a:solidFill>
                      <a:srgbClr val="000000"/>
                    </a:solidFill>
                    <a:latin typeface="Calibri"/>
                  </a:defRPr>
                </a:pPr>
                <a:r>
                  <a:rPr lang="pt-BR" sz="1800" b="0" i="0" u="none" strike="noStrike">
                    <a:solidFill>
                      <a:srgbClr val="000000"/>
                    </a:solidFill>
                    <a:latin typeface="Calibri"/>
                  </a:rPr>
                  <a:t>Eixo de Valores</a:t>
                </a:r>
              </a:p>
            </c:rich>
          </c:tx>
          <c:layout/>
          <c:overlay val="1"/>
        </c:title>
        <c:numFmt formatCode="0" sourceLinked="0"/>
        <c:majorTickMark val="out"/>
        <c:minorTickMark val="none"/>
        <c:tickLblPos val="nextTo"/>
        <c:spPr>
          <a:ln w="12700" cap="flat">
            <a:solidFill>
              <a:srgbClr val="888888"/>
            </a:solidFill>
            <a:prstDash val="solid"/>
            <a:miter lim="800000"/>
          </a:ln>
        </c:spPr>
        <c:txPr>
          <a:bodyPr rot="0"/>
          <a:lstStyle/>
          <a:p>
            <a:pPr>
              <a:defRPr sz="1800" b="0" i="0" u="none" strike="noStrike">
                <a:solidFill>
                  <a:srgbClr val="000000"/>
                </a:solidFill>
                <a:latin typeface="Calibri"/>
              </a:defRPr>
            </a:pPr>
            <a:endParaRPr lang="pt-BR"/>
          </a:p>
        </c:txPr>
        <c:crossAx val="-2143479568"/>
        <c:crosses val="autoZero"/>
        <c:crossBetween val="midCat"/>
        <c:majorUnit val="1.0"/>
        <c:minorUnit val="0.5"/>
      </c:valAx>
      <c:spPr>
        <a:solidFill>
          <a:srgbClr val="FFFFFF"/>
        </a:solidFill>
        <a:ln w="12700" cap="flat">
          <a:noFill/>
          <a:miter lim="400000"/>
        </a:ln>
        <a:effectLst/>
      </c:spPr>
    </c:plotArea>
    <c:legend>
      <c:legendPos val="t"/>
      <c:layout>
        <c:manualLayout>
          <c:xMode val="edge"/>
          <c:yMode val="edge"/>
          <c:x val="0.135013"/>
          <c:y val="0.0683285"/>
          <c:w val="0.864987"/>
          <c:h val="0.0933285"/>
        </c:manualLayout>
      </c:layout>
      <c:overlay val="1"/>
      <c:spPr>
        <a:noFill/>
        <a:ln w="12700" cap="flat">
          <a:noFill/>
          <a:miter lim="400000"/>
        </a:ln>
        <a:effectLst/>
      </c:spPr>
      <c:txPr>
        <a:bodyPr rot="0"/>
        <a:lstStyle/>
        <a:p>
          <a:pPr>
            <a:defRPr sz="1800" b="0" i="0" u="none" strike="noStrike">
              <a:solidFill>
                <a:srgbClr val="000000"/>
              </a:solidFill>
              <a:latin typeface="Calibri"/>
            </a:defRPr>
          </a:pPr>
          <a:endParaRPr lang="pt-BR"/>
        </a:p>
      </c:txPr>
    </c:legend>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c:style val="18"/>
  <c:chart>
    <c:title>
      <c:tx>
        <c:rich>
          <a:bodyPr rot="0"/>
          <a:lstStyle/>
          <a:p>
            <a:pPr>
              <a:defRPr sz="1800" b="0" i="0" u="none" strike="noStrike">
                <a:solidFill>
                  <a:srgbClr val="000000"/>
                </a:solidFill>
                <a:latin typeface="Calibri"/>
              </a:defRPr>
            </a:pPr>
            <a:r>
              <a:rPr lang="mr-IN" sz="1800" b="0" i="0" u="none" strike="noStrike">
                <a:solidFill>
                  <a:srgbClr val="000000"/>
                </a:solidFill>
                <a:latin typeface="Calibri"/>
              </a:rPr>
              <a:t>G / ILP</a:t>
            </a:r>
          </a:p>
        </c:rich>
      </c:tx>
      <c:layout>
        <c:manualLayout>
          <c:xMode val="edge"/>
          <c:yMode val="edge"/>
          <c:x val="0.430274"/>
          <c:y val="0.0"/>
          <c:w val="0.139452"/>
          <c:h val="0.136657"/>
        </c:manualLayout>
      </c:layout>
      <c:overlay val="1"/>
      <c:spPr>
        <a:noFill/>
        <a:effectLst/>
      </c:spPr>
    </c:title>
    <c:autoTitleDeleted val="0"/>
    <c:plotArea>
      <c:layout>
        <c:manualLayout>
          <c:layoutTarget val="inner"/>
          <c:xMode val="edge"/>
          <c:yMode val="edge"/>
          <c:x val="0.148739"/>
          <c:y val="0.136657"/>
          <c:w val="0.842025"/>
          <c:h val="0.711094"/>
        </c:manualLayout>
      </c:layout>
      <c:lineChart>
        <c:grouping val="standard"/>
        <c:varyColors val="0"/>
        <c:ser>
          <c:idx val="0"/>
          <c:order val="0"/>
          <c:tx>
            <c:strRef>
              <c:f>Tabelas!$AB$2</c:f>
              <c:strCache>
                <c:ptCount val="1"/>
                <c:pt idx="0">
                  <c:v>Cost / ILP</c:v>
                </c:pt>
              </c:strCache>
            </c:strRef>
          </c:tx>
          <c:spPr>
            <a:ln w="31750" cap="flat">
              <a:solidFill>
                <a:schemeClr val="accent1"/>
              </a:solidFill>
              <a:prstDash val="solid"/>
              <a:miter lim="800000"/>
            </a:ln>
            <a:effectLst/>
          </c:spPr>
          <c:marker>
            <c:symbol val="circle"/>
            <c:size val="6"/>
            <c:spPr>
              <a:solidFill>
                <a:schemeClr val="accent1"/>
              </a:solidFill>
              <a:ln w="6350" cap="flat">
                <a:solidFill>
                  <a:schemeClr val="accent1"/>
                </a:solidFill>
                <a:prstDash val="solid"/>
                <a:miter lim="800000"/>
              </a:ln>
              <a:effectLst/>
            </c:spPr>
          </c:marker>
          <c:cat>
            <c:strLit>
              <c:ptCount val="325"/>
              <c:pt idx="0">
                <c:v>Sem Título 1</c:v>
              </c:pt>
              <c:pt idx="1">
                <c:v>Sem Título 2</c:v>
              </c:pt>
              <c:pt idx="2">
                <c:v>Sem Título 3</c:v>
              </c:pt>
              <c:pt idx="3">
                <c:v>Sem Título 4</c:v>
              </c:pt>
              <c:pt idx="4">
                <c:v>Sem Título 5</c:v>
              </c:pt>
              <c:pt idx="5">
                <c:v>Sem Título 6</c:v>
              </c:pt>
              <c:pt idx="6">
                <c:v>Sem Título 7</c:v>
              </c:pt>
              <c:pt idx="7">
                <c:v>Sem Título 8</c:v>
              </c:pt>
              <c:pt idx="8">
                <c:v>Sem Título 9</c:v>
              </c:pt>
              <c:pt idx="9">
                <c:v>Sem Título 10</c:v>
              </c:pt>
              <c:pt idx="10">
                <c:v>Sem Título 11</c:v>
              </c:pt>
              <c:pt idx="11">
                <c:v>Sem Título 12</c:v>
              </c:pt>
              <c:pt idx="12">
                <c:v>Sem Título 13</c:v>
              </c:pt>
              <c:pt idx="13">
                <c:v>Sem Título 14</c:v>
              </c:pt>
              <c:pt idx="14">
                <c:v>Sem Título 15</c:v>
              </c:pt>
              <c:pt idx="15">
                <c:v>Sem Título 16</c:v>
              </c:pt>
              <c:pt idx="16">
                <c:v>Sem Título 17</c:v>
              </c:pt>
              <c:pt idx="17">
                <c:v>Sem Título 18</c:v>
              </c:pt>
              <c:pt idx="18">
                <c:v>Sem Título 19</c:v>
              </c:pt>
              <c:pt idx="19">
                <c:v>Sem Título 20</c:v>
              </c:pt>
              <c:pt idx="20">
                <c:v>Sem Título 21</c:v>
              </c:pt>
              <c:pt idx="21">
                <c:v>Sem Título 22</c:v>
              </c:pt>
              <c:pt idx="22">
                <c:v>Sem Título 23</c:v>
              </c:pt>
              <c:pt idx="23">
                <c:v>Sem Título 24</c:v>
              </c:pt>
              <c:pt idx="24">
                <c:v>Sem Título 25</c:v>
              </c:pt>
              <c:pt idx="25">
                <c:v>Sem Título 26</c:v>
              </c:pt>
              <c:pt idx="26">
                <c:v>Sem Título 27</c:v>
              </c:pt>
              <c:pt idx="27">
                <c:v>Sem Título 28</c:v>
              </c:pt>
              <c:pt idx="28">
                <c:v>Sem Título 29</c:v>
              </c:pt>
              <c:pt idx="29">
                <c:v>Sem Título 30</c:v>
              </c:pt>
              <c:pt idx="30">
                <c:v>Sem Título 31</c:v>
              </c:pt>
              <c:pt idx="31">
                <c:v>Sem Título 32</c:v>
              </c:pt>
              <c:pt idx="32">
                <c:v>Sem Título 33</c:v>
              </c:pt>
              <c:pt idx="33">
                <c:v>Sem Título 34</c:v>
              </c:pt>
              <c:pt idx="34">
                <c:v>Sem Título 35</c:v>
              </c:pt>
              <c:pt idx="35">
                <c:v>Sem Título 36</c:v>
              </c:pt>
              <c:pt idx="36">
                <c:v>Sem Título 37</c:v>
              </c:pt>
              <c:pt idx="37">
                <c:v>Sem Título 38</c:v>
              </c:pt>
              <c:pt idx="38">
                <c:v>Sem Título 39</c:v>
              </c:pt>
              <c:pt idx="39">
                <c:v>Sem Título 40</c:v>
              </c:pt>
              <c:pt idx="40">
                <c:v>Sem Título 41</c:v>
              </c:pt>
              <c:pt idx="41">
                <c:v>Sem Título 42</c:v>
              </c:pt>
              <c:pt idx="42">
                <c:v>Sem Título 43</c:v>
              </c:pt>
              <c:pt idx="43">
                <c:v>Sem Título 44</c:v>
              </c:pt>
              <c:pt idx="44">
                <c:v>Sem Título 45</c:v>
              </c:pt>
              <c:pt idx="45">
                <c:v>Sem Título 46</c:v>
              </c:pt>
              <c:pt idx="46">
                <c:v>Sem Título 47</c:v>
              </c:pt>
              <c:pt idx="47">
                <c:v>Sem Título 48</c:v>
              </c:pt>
              <c:pt idx="48">
                <c:v>Sem Título 49</c:v>
              </c:pt>
              <c:pt idx="49">
                <c:v>Sem Título 50</c:v>
              </c:pt>
              <c:pt idx="50">
                <c:v>Sem Título 51</c:v>
              </c:pt>
              <c:pt idx="51">
                <c:v>Sem Título 52</c:v>
              </c:pt>
              <c:pt idx="52">
                <c:v>Sem Título 53</c:v>
              </c:pt>
              <c:pt idx="53">
                <c:v>Sem Título 54</c:v>
              </c:pt>
              <c:pt idx="54">
                <c:v>Sem Título 55</c:v>
              </c:pt>
              <c:pt idx="55">
                <c:v>Sem Título 56</c:v>
              </c:pt>
              <c:pt idx="56">
                <c:v>Sem Título 57</c:v>
              </c:pt>
              <c:pt idx="57">
                <c:v>Sem Título 58</c:v>
              </c:pt>
              <c:pt idx="58">
                <c:v>Sem Título 59</c:v>
              </c:pt>
              <c:pt idx="59">
                <c:v>Sem Título 60</c:v>
              </c:pt>
              <c:pt idx="60">
                <c:v>Sem Título 61</c:v>
              </c:pt>
              <c:pt idx="61">
                <c:v>Sem Título 62</c:v>
              </c:pt>
              <c:pt idx="62">
                <c:v>Sem Título 63</c:v>
              </c:pt>
              <c:pt idx="63">
                <c:v>Sem Título 64</c:v>
              </c:pt>
              <c:pt idx="64">
                <c:v>Sem Título 65</c:v>
              </c:pt>
              <c:pt idx="65">
                <c:v>Sem Título 66</c:v>
              </c:pt>
              <c:pt idx="66">
                <c:v>Sem Título 67</c:v>
              </c:pt>
              <c:pt idx="67">
                <c:v>Sem Título 68</c:v>
              </c:pt>
              <c:pt idx="68">
                <c:v>Sem Título 69</c:v>
              </c:pt>
              <c:pt idx="69">
                <c:v>Sem Título 70</c:v>
              </c:pt>
              <c:pt idx="70">
                <c:v>Sem Título 71</c:v>
              </c:pt>
              <c:pt idx="71">
                <c:v>Sem Título 72</c:v>
              </c:pt>
              <c:pt idx="72">
                <c:v>Sem Título 73</c:v>
              </c:pt>
              <c:pt idx="73">
                <c:v>Sem Título 74</c:v>
              </c:pt>
              <c:pt idx="74">
                <c:v>Sem Título 75</c:v>
              </c:pt>
              <c:pt idx="75">
                <c:v>Sem Título 76</c:v>
              </c:pt>
              <c:pt idx="76">
                <c:v>Sem Título 77</c:v>
              </c:pt>
              <c:pt idx="77">
                <c:v>Sem Título 78</c:v>
              </c:pt>
              <c:pt idx="78">
                <c:v>Sem Título 79</c:v>
              </c:pt>
              <c:pt idx="79">
                <c:v>Sem Título 80</c:v>
              </c:pt>
              <c:pt idx="80">
                <c:v>Sem Título 81</c:v>
              </c:pt>
              <c:pt idx="81">
                <c:v>Sem Título 82</c:v>
              </c:pt>
              <c:pt idx="82">
                <c:v>Sem Título 83</c:v>
              </c:pt>
              <c:pt idx="83">
                <c:v>Sem Título 84</c:v>
              </c:pt>
              <c:pt idx="84">
                <c:v>Sem Título 85</c:v>
              </c:pt>
              <c:pt idx="85">
                <c:v>Sem Título 86</c:v>
              </c:pt>
              <c:pt idx="86">
                <c:v>Sem Título 87</c:v>
              </c:pt>
              <c:pt idx="87">
                <c:v>Sem Título 88</c:v>
              </c:pt>
              <c:pt idx="88">
                <c:v>Sem Título 89</c:v>
              </c:pt>
              <c:pt idx="89">
                <c:v>Sem Título 90</c:v>
              </c:pt>
              <c:pt idx="90">
                <c:v>Sem Título 91</c:v>
              </c:pt>
              <c:pt idx="91">
                <c:v>Sem Título 92</c:v>
              </c:pt>
              <c:pt idx="92">
                <c:v>Sem Título 93</c:v>
              </c:pt>
              <c:pt idx="93">
                <c:v>Sem Título 94</c:v>
              </c:pt>
              <c:pt idx="94">
                <c:v>Sem Título 95</c:v>
              </c:pt>
              <c:pt idx="95">
                <c:v>Sem Título 96</c:v>
              </c:pt>
              <c:pt idx="96">
                <c:v>Sem Título 97</c:v>
              </c:pt>
              <c:pt idx="97">
                <c:v>Sem Título 98</c:v>
              </c:pt>
              <c:pt idx="98">
                <c:v>Sem Título 99</c:v>
              </c:pt>
              <c:pt idx="99">
                <c:v>Sem Título 100</c:v>
              </c:pt>
              <c:pt idx="100">
                <c:v>Sem Título 101</c:v>
              </c:pt>
              <c:pt idx="101">
                <c:v>Sem Título 102</c:v>
              </c:pt>
              <c:pt idx="102">
                <c:v>Sem Título 103</c:v>
              </c:pt>
              <c:pt idx="103">
                <c:v>Sem Título 104</c:v>
              </c:pt>
              <c:pt idx="104">
                <c:v>Sem Título 105</c:v>
              </c:pt>
              <c:pt idx="105">
                <c:v>Sem Título 106</c:v>
              </c:pt>
              <c:pt idx="106">
                <c:v>Sem Título 107</c:v>
              </c:pt>
              <c:pt idx="107">
                <c:v>Sem Título 108</c:v>
              </c:pt>
              <c:pt idx="108">
                <c:v>Sem Título 109</c:v>
              </c:pt>
              <c:pt idx="109">
                <c:v>Sem Título 110</c:v>
              </c:pt>
              <c:pt idx="110">
                <c:v>Sem Título 111</c:v>
              </c:pt>
              <c:pt idx="111">
                <c:v>Sem Título 112</c:v>
              </c:pt>
              <c:pt idx="112">
                <c:v>Sem Título 113</c:v>
              </c:pt>
              <c:pt idx="113">
                <c:v>Sem Título 114</c:v>
              </c:pt>
              <c:pt idx="114">
                <c:v>Sem Título 115</c:v>
              </c:pt>
              <c:pt idx="115">
                <c:v>Sem Título 116</c:v>
              </c:pt>
              <c:pt idx="116">
                <c:v>Sem Título 117</c:v>
              </c:pt>
              <c:pt idx="117">
                <c:v>Sem Título 118</c:v>
              </c:pt>
              <c:pt idx="118">
                <c:v>Sem Título 119</c:v>
              </c:pt>
              <c:pt idx="119">
                <c:v>Sem Título 120</c:v>
              </c:pt>
              <c:pt idx="120">
                <c:v>Sem Título 121</c:v>
              </c:pt>
              <c:pt idx="121">
                <c:v>Sem Título 122</c:v>
              </c:pt>
              <c:pt idx="122">
                <c:v>Sem Título 123</c:v>
              </c:pt>
              <c:pt idx="123">
                <c:v>Sem Título 124</c:v>
              </c:pt>
              <c:pt idx="124">
                <c:v>Sem Título 125</c:v>
              </c:pt>
              <c:pt idx="125">
                <c:v>Sem Título 126</c:v>
              </c:pt>
              <c:pt idx="126">
                <c:v>Sem Título 127</c:v>
              </c:pt>
              <c:pt idx="127">
                <c:v>Sem Título 128</c:v>
              </c:pt>
              <c:pt idx="128">
                <c:v>Sem Título 129</c:v>
              </c:pt>
              <c:pt idx="129">
                <c:v>Sem Título 130</c:v>
              </c:pt>
              <c:pt idx="130">
                <c:v>Sem Título 131</c:v>
              </c:pt>
              <c:pt idx="131">
                <c:v>Sem Título 132</c:v>
              </c:pt>
              <c:pt idx="132">
                <c:v>Sem Título 133</c:v>
              </c:pt>
              <c:pt idx="133">
                <c:v>Sem Título 134</c:v>
              </c:pt>
              <c:pt idx="134">
                <c:v>Sem Título 135</c:v>
              </c:pt>
              <c:pt idx="135">
                <c:v>Sem Título 136</c:v>
              </c:pt>
              <c:pt idx="136">
                <c:v>Sem Título 137</c:v>
              </c:pt>
              <c:pt idx="137">
                <c:v>Sem Título 138</c:v>
              </c:pt>
              <c:pt idx="138">
                <c:v>Sem Título 139</c:v>
              </c:pt>
              <c:pt idx="139">
                <c:v>Sem Título 140</c:v>
              </c:pt>
              <c:pt idx="140">
                <c:v>Sem Título 141</c:v>
              </c:pt>
              <c:pt idx="141">
                <c:v>Sem Título 142</c:v>
              </c:pt>
              <c:pt idx="142">
                <c:v>Sem Título 143</c:v>
              </c:pt>
              <c:pt idx="143">
                <c:v>Sem Título 144</c:v>
              </c:pt>
              <c:pt idx="144">
                <c:v>Sem Título 145</c:v>
              </c:pt>
              <c:pt idx="145">
                <c:v>Sem Título 146</c:v>
              </c:pt>
              <c:pt idx="146">
                <c:v>Sem Título 147</c:v>
              </c:pt>
              <c:pt idx="147">
                <c:v>Sem Título 148</c:v>
              </c:pt>
              <c:pt idx="148">
                <c:v>Sem Título 149</c:v>
              </c:pt>
              <c:pt idx="149">
                <c:v>Sem Título 150</c:v>
              </c:pt>
              <c:pt idx="150">
                <c:v>Sem Título 151</c:v>
              </c:pt>
              <c:pt idx="151">
                <c:v>Sem Título 152</c:v>
              </c:pt>
              <c:pt idx="152">
                <c:v>Sem Título 153</c:v>
              </c:pt>
              <c:pt idx="153">
                <c:v>Sem Título 154</c:v>
              </c:pt>
              <c:pt idx="154">
                <c:v>Sem Título 155</c:v>
              </c:pt>
              <c:pt idx="155">
                <c:v>Sem Título 156</c:v>
              </c:pt>
              <c:pt idx="156">
                <c:v>Sem Título 157</c:v>
              </c:pt>
              <c:pt idx="157">
                <c:v>Sem Título 158</c:v>
              </c:pt>
              <c:pt idx="158">
                <c:v>Sem Título 159</c:v>
              </c:pt>
              <c:pt idx="159">
                <c:v>Sem Título 160</c:v>
              </c:pt>
              <c:pt idx="160">
                <c:v>Sem Título 161</c:v>
              </c:pt>
              <c:pt idx="161">
                <c:v>Sem Título 162</c:v>
              </c:pt>
              <c:pt idx="162">
                <c:v>Sem Título 163</c:v>
              </c:pt>
              <c:pt idx="163">
                <c:v>Sem Título 164</c:v>
              </c:pt>
              <c:pt idx="164">
                <c:v>Sem Título 165</c:v>
              </c:pt>
              <c:pt idx="165">
                <c:v>Sem Título 166</c:v>
              </c:pt>
              <c:pt idx="166">
                <c:v>Sem Título 167</c:v>
              </c:pt>
              <c:pt idx="167">
                <c:v>Sem Título 168</c:v>
              </c:pt>
              <c:pt idx="168">
                <c:v>Sem Título 169</c:v>
              </c:pt>
              <c:pt idx="169">
                <c:v>Sem Título 170</c:v>
              </c:pt>
              <c:pt idx="170">
                <c:v>Sem Título 171</c:v>
              </c:pt>
              <c:pt idx="171">
                <c:v>Sem Título 172</c:v>
              </c:pt>
              <c:pt idx="172">
                <c:v>Sem Título 173</c:v>
              </c:pt>
              <c:pt idx="173">
                <c:v>Sem Título 174</c:v>
              </c:pt>
              <c:pt idx="174">
                <c:v>Sem Título 175</c:v>
              </c:pt>
              <c:pt idx="175">
                <c:v>Sem Título 176</c:v>
              </c:pt>
              <c:pt idx="176">
                <c:v>Sem Título 177</c:v>
              </c:pt>
              <c:pt idx="177">
                <c:v>Sem Título 178</c:v>
              </c:pt>
              <c:pt idx="178">
                <c:v>Sem Título 179</c:v>
              </c:pt>
              <c:pt idx="179">
                <c:v>Sem Título 180</c:v>
              </c:pt>
              <c:pt idx="180">
                <c:v>Sem Título 181</c:v>
              </c:pt>
              <c:pt idx="181">
                <c:v>Sem Título 182</c:v>
              </c:pt>
              <c:pt idx="182">
                <c:v>Sem Título 183</c:v>
              </c:pt>
              <c:pt idx="183">
                <c:v>Sem Título 184</c:v>
              </c:pt>
              <c:pt idx="184">
                <c:v>Sem Título 185</c:v>
              </c:pt>
              <c:pt idx="185">
                <c:v>Sem Título 186</c:v>
              </c:pt>
              <c:pt idx="186">
                <c:v>Sem Título 187</c:v>
              </c:pt>
              <c:pt idx="187">
                <c:v>Sem Título 188</c:v>
              </c:pt>
              <c:pt idx="188">
                <c:v>Sem Título 189</c:v>
              </c:pt>
              <c:pt idx="189">
                <c:v>Sem Título 190</c:v>
              </c:pt>
              <c:pt idx="190">
                <c:v>Sem Título 191</c:v>
              </c:pt>
              <c:pt idx="191">
                <c:v>Sem Título 192</c:v>
              </c:pt>
              <c:pt idx="192">
                <c:v>Sem Título 193</c:v>
              </c:pt>
              <c:pt idx="193">
                <c:v>Sem Título 194</c:v>
              </c:pt>
              <c:pt idx="194">
                <c:v>Sem Título 195</c:v>
              </c:pt>
              <c:pt idx="195">
                <c:v>Sem Título 196</c:v>
              </c:pt>
              <c:pt idx="196">
                <c:v>Sem Título 197</c:v>
              </c:pt>
              <c:pt idx="197">
                <c:v>Sem Título 198</c:v>
              </c:pt>
              <c:pt idx="198">
                <c:v>Sem Título 199</c:v>
              </c:pt>
              <c:pt idx="199">
                <c:v>Sem Título 200</c:v>
              </c:pt>
              <c:pt idx="200">
                <c:v>Sem Título 201</c:v>
              </c:pt>
              <c:pt idx="201">
                <c:v>Sem Título 202</c:v>
              </c:pt>
              <c:pt idx="202">
                <c:v>Sem Título 203</c:v>
              </c:pt>
              <c:pt idx="203">
                <c:v>Sem Título 204</c:v>
              </c:pt>
              <c:pt idx="204">
                <c:v>Sem Título 205</c:v>
              </c:pt>
              <c:pt idx="205">
                <c:v>Sem Título 206</c:v>
              </c:pt>
              <c:pt idx="206">
                <c:v>Sem Título 207</c:v>
              </c:pt>
              <c:pt idx="207">
                <c:v>Sem Título 208</c:v>
              </c:pt>
              <c:pt idx="208">
                <c:v>Sem Título 209</c:v>
              </c:pt>
              <c:pt idx="209">
                <c:v>Sem Título 210</c:v>
              </c:pt>
              <c:pt idx="210">
                <c:v>Sem Título 211</c:v>
              </c:pt>
              <c:pt idx="211">
                <c:v>Sem Título 212</c:v>
              </c:pt>
              <c:pt idx="212">
                <c:v>Sem Título 213</c:v>
              </c:pt>
              <c:pt idx="213">
                <c:v>Sem Título 214</c:v>
              </c:pt>
              <c:pt idx="214">
                <c:v>Sem Título 215</c:v>
              </c:pt>
              <c:pt idx="215">
                <c:v>Sem Título 216</c:v>
              </c:pt>
              <c:pt idx="216">
                <c:v>Sem Título 217</c:v>
              </c:pt>
              <c:pt idx="217">
                <c:v>Sem Título 218</c:v>
              </c:pt>
              <c:pt idx="218">
                <c:v>Sem Título 219</c:v>
              </c:pt>
              <c:pt idx="219">
                <c:v>Sem Título 220</c:v>
              </c:pt>
              <c:pt idx="220">
                <c:v>Sem Título 221</c:v>
              </c:pt>
              <c:pt idx="221">
                <c:v>Sem Título 222</c:v>
              </c:pt>
              <c:pt idx="222">
                <c:v>Sem Título 223</c:v>
              </c:pt>
              <c:pt idx="223">
                <c:v>Sem Título 224</c:v>
              </c:pt>
              <c:pt idx="224">
                <c:v>Sem Título 225</c:v>
              </c:pt>
              <c:pt idx="225">
                <c:v>Sem Título 226</c:v>
              </c:pt>
              <c:pt idx="226">
                <c:v>Sem Título 227</c:v>
              </c:pt>
              <c:pt idx="227">
                <c:v>Sem Título 228</c:v>
              </c:pt>
              <c:pt idx="228">
                <c:v>Sem Título 229</c:v>
              </c:pt>
              <c:pt idx="229">
                <c:v>Sem Título 230</c:v>
              </c:pt>
              <c:pt idx="230">
                <c:v>Sem Título 231</c:v>
              </c:pt>
              <c:pt idx="231">
                <c:v>Sem Título 232</c:v>
              </c:pt>
              <c:pt idx="232">
                <c:v>Sem Título 233</c:v>
              </c:pt>
              <c:pt idx="233">
                <c:v>Sem Título 234</c:v>
              </c:pt>
              <c:pt idx="234">
                <c:v>Sem Título 235</c:v>
              </c:pt>
              <c:pt idx="235">
                <c:v>Sem Título 236</c:v>
              </c:pt>
              <c:pt idx="236">
                <c:v>Sem Título 237</c:v>
              </c:pt>
              <c:pt idx="237">
                <c:v>Sem Título 238</c:v>
              </c:pt>
              <c:pt idx="238">
                <c:v>Sem Título 239</c:v>
              </c:pt>
              <c:pt idx="239">
                <c:v>Sem Título 240</c:v>
              </c:pt>
              <c:pt idx="240">
                <c:v>Sem Título 241</c:v>
              </c:pt>
              <c:pt idx="241">
                <c:v>Sem Título 242</c:v>
              </c:pt>
              <c:pt idx="242">
                <c:v>Sem Título 243</c:v>
              </c:pt>
              <c:pt idx="243">
                <c:v>Sem Título 244</c:v>
              </c:pt>
              <c:pt idx="244">
                <c:v>Sem Título 245</c:v>
              </c:pt>
              <c:pt idx="245">
                <c:v>Sem Título 246</c:v>
              </c:pt>
              <c:pt idx="246">
                <c:v>Sem Título 247</c:v>
              </c:pt>
              <c:pt idx="247">
                <c:v>Sem Título 248</c:v>
              </c:pt>
              <c:pt idx="248">
                <c:v>Sem Título 249</c:v>
              </c:pt>
              <c:pt idx="249">
                <c:v>Sem Título 250</c:v>
              </c:pt>
              <c:pt idx="250">
                <c:v>Sem Título 251</c:v>
              </c:pt>
              <c:pt idx="251">
                <c:v>Sem Título 252</c:v>
              </c:pt>
              <c:pt idx="252">
                <c:v>Sem Título 253</c:v>
              </c:pt>
              <c:pt idx="253">
                <c:v>Sem Título 254</c:v>
              </c:pt>
              <c:pt idx="254">
                <c:v>Sem Título 255</c:v>
              </c:pt>
              <c:pt idx="255">
                <c:v>Sem Título 256</c:v>
              </c:pt>
              <c:pt idx="256">
                <c:v>Sem Título 257</c:v>
              </c:pt>
              <c:pt idx="257">
                <c:v>Sem Título 258</c:v>
              </c:pt>
              <c:pt idx="258">
                <c:v>Sem Título 259</c:v>
              </c:pt>
              <c:pt idx="259">
                <c:v>Sem Título 260</c:v>
              </c:pt>
              <c:pt idx="260">
                <c:v>Sem Título 261</c:v>
              </c:pt>
              <c:pt idx="261">
                <c:v>Sem Título 262</c:v>
              </c:pt>
              <c:pt idx="262">
                <c:v>Sem Título 263</c:v>
              </c:pt>
              <c:pt idx="263">
                <c:v>Sem Título 264</c:v>
              </c:pt>
              <c:pt idx="264">
                <c:v>Sem Título 265</c:v>
              </c:pt>
              <c:pt idx="265">
                <c:v>Sem Título 266</c:v>
              </c:pt>
              <c:pt idx="266">
                <c:v>Sem Título 267</c:v>
              </c:pt>
              <c:pt idx="267">
                <c:v>Sem Título 268</c:v>
              </c:pt>
              <c:pt idx="268">
                <c:v>Sem Título 269</c:v>
              </c:pt>
              <c:pt idx="269">
                <c:v>Sem Título 270</c:v>
              </c:pt>
              <c:pt idx="270">
                <c:v>Sem Título 271</c:v>
              </c:pt>
              <c:pt idx="271">
                <c:v>Sem Título 272</c:v>
              </c:pt>
              <c:pt idx="272">
                <c:v>Sem Título 273</c:v>
              </c:pt>
              <c:pt idx="273">
                <c:v>Sem Título 274</c:v>
              </c:pt>
              <c:pt idx="274">
                <c:v>Sem Título 275</c:v>
              </c:pt>
              <c:pt idx="275">
                <c:v>Sem Título 276</c:v>
              </c:pt>
              <c:pt idx="276">
                <c:v>Sem Título 277</c:v>
              </c:pt>
              <c:pt idx="277">
                <c:v>Sem Título 278</c:v>
              </c:pt>
              <c:pt idx="278">
                <c:v>Sem Título 279</c:v>
              </c:pt>
              <c:pt idx="279">
                <c:v>Sem Título 280</c:v>
              </c:pt>
              <c:pt idx="280">
                <c:v>Sem Título 281</c:v>
              </c:pt>
              <c:pt idx="281">
                <c:v>Sem Título 282</c:v>
              </c:pt>
              <c:pt idx="282">
                <c:v>Sem Título 283</c:v>
              </c:pt>
              <c:pt idx="283">
                <c:v>Sem Título 284</c:v>
              </c:pt>
              <c:pt idx="284">
                <c:v>Sem Título 285</c:v>
              </c:pt>
              <c:pt idx="285">
                <c:v>Sem Título 286</c:v>
              </c:pt>
              <c:pt idx="286">
                <c:v>Sem Título 287</c:v>
              </c:pt>
              <c:pt idx="287">
                <c:v>Sem Título 288</c:v>
              </c:pt>
              <c:pt idx="288">
                <c:v>Sem Título 289</c:v>
              </c:pt>
              <c:pt idx="289">
                <c:v>Sem Título 290</c:v>
              </c:pt>
              <c:pt idx="290">
                <c:v>Sem Título 291</c:v>
              </c:pt>
              <c:pt idx="291">
                <c:v>Sem Título 292</c:v>
              </c:pt>
              <c:pt idx="292">
                <c:v>Sem Título 293</c:v>
              </c:pt>
              <c:pt idx="293">
                <c:v>Sem Título 294</c:v>
              </c:pt>
              <c:pt idx="294">
                <c:v>Sem Título 295</c:v>
              </c:pt>
              <c:pt idx="295">
                <c:v>Sem Título 296</c:v>
              </c:pt>
              <c:pt idx="296">
                <c:v>Sem Título 297</c:v>
              </c:pt>
              <c:pt idx="297">
                <c:v>Sem Título 298</c:v>
              </c:pt>
              <c:pt idx="298">
                <c:v>Sem Título 299</c:v>
              </c:pt>
              <c:pt idx="299">
                <c:v>Sem Título 300</c:v>
              </c:pt>
              <c:pt idx="300">
                <c:v>Sem Título 301</c:v>
              </c:pt>
              <c:pt idx="301">
                <c:v>Sem Título 302</c:v>
              </c:pt>
              <c:pt idx="302">
                <c:v>Sem Título 303</c:v>
              </c:pt>
              <c:pt idx="303">
                <c:v>Sem Título 304</c:v>
              </c:pt>
              <c:pt idx="304">
                <c:v>Sem Título 305</c:v>
              </c:pt>
              <c:pt idx="305">
                <c:v>Sem Título 306</c:v>
              </c:pt>
              <c:pt idx="306">
                <c:v>Sem Título 307</c:v>
              </c:pt>
              <c:pt idx="307">
                <c:v>Sem Título 308</c:v>
              </c:pt>
              <c:pt idx="308">
                <c:v>Sem Título 309</c:v>
              </c:pt>
              <c:pt idx="309">
                <c:v>Sem Título 310</c:v>
              </c:pt>
              <c:pt idx="310">
                <c:v>Sem Título 311</c:v>
              </c:pt>
              <c:pt idx="311">
                <c:v>Sem Título 312</c:v>
              </c:pt>
              <c:pt idx="312">
                <c:v>Sem Título 313</c:v>
              </c:pt>
              <c:pt idx="313">
                <c:v>Sem Título 314</c:v>
              </c:pt>
              <c:pt idx="314">
                <c:v>Sem Título 315</c:v>
              </c:pt>
              <c:pt idx="315">
                <c:v>Sem Título 316</c:v>
              </c:pt>
              <c:pt idx="316">
                <c:v>Sem Título 317</c:v>
              </c:pt>
              <c:pt idx="317">
                <c:v>Sem Título 318</c:v>
              </c:pt>
              <c:pt idx="318">
                <c:v>Sem Título 319</c:v>
              </c:pt>
              <c:pt idx="319">
                <c:v>Sem Título 320</c:v>
              </c:pt>
              <c:pt idx="320">
                <c:v>Sem Título 321</c:v>
              </c:pt>
              <c:pt idx="321">
                <c:v>Sem Título 322</c:v>
              </c:pt>
              <c:pt idx="322">
                <c:v>Sem Título 323</c:v>
              </c:pt>
              <c:pt idx="323">
                <c:v>Sem Título 324</c:v>
              </c:pt>
              <c:pt idx="324">
                <c:v>Sem Título 325</c:v>
              </c:pt>
            </c:strLit>
          </c:cat>
          <c:val>
            <c:numRef>
              <c:f>Tabelas!$AB$3:$AB$327</c:f>
              <c:numCache>
                <c:formatCode>0.00</c:formatCode>
                <c:ptCount val="325"/>
                <c:pt idx="0">
                  <c:v>1.00000026806324</c:v>
                </c:pt>
                <c:pt idx="1">
                  <c:v>1.003824506335349</c:v>
                </c:pt>
                <c:pt idx="2">
                  <c:v>1.004817287080398</c:v>
                </c:pt>
                <c:pt idx="3">
                  <c:v>1.007404053602255</c:v>
                </c:pt>
                <c:pt idx="4">
                  <c:v>1.00243841876612</c:v>
                </c:pt>
                <c:pt idx="5">
                  <c:v>1.003983600408188</c:v>
                </c:pt>
                <c:pt idx="6">
                  <c:v>1.009656590100979</c:v>
                </c:pt>
                <c:pt idx="7">
                  <c:v>1.003859499263544</c:v>
                </c:pt>
                <c:pt idx="8">
                  <c:v>1.002448122820949</c:v>
                </c:pt>
                <c:pt idx="9">
                  <c:v>1.003998465875312</c:v>
                </c:pt>
                <c:pt idx="10">
                  <c:v>1.009411607516303</c:v>
                </c:pt>
                <c:pt idx="11">
                  <c:v>1.003859499263544</c:v>
                </c:pt>
                <c:pt idx="12">
                  <c:v>1.035482011884802</c:v>
                </c:pt>
                <c:pt idx="13">
                  <c:v>1.007059705156507</c:v>
                </c:pt>
                <c:pt idx="14">
                  <c:v>1.01714867268756</c:v>
                </c:pt>
                <c:pt idx="15">
                  <c:v>1.019771603886143</c:v>
                </c:pt>
                <c:pt idx="16">
                  <c:v>1.0</c:v>
                </c:pt>
                <c:pt idx="17">
                  <c:v>1.0</c:v>
                </c:pt>
                <c:pt idx="18">
                  <c:v>1.0</c:v>
                </c:pt>
                <c:pt idx="19">
                  <c:v>1.009342676009343</c:v>
                </c:pt>
                <c:pt idx="20">
                  <c:v>1.0</c:v>
                </c:pt>
                <c:pt idx="21">
                  <c:v>1.008596118174004</c:v>
                </c:pt>
                <c:pt idx="22">
                  <c:v>1.000098338086341</c:v>
                </c:pt>
                <c:pt idx="23">
                  <c:v>1.00375429347392</c:v>
                </c:pt>
                <c:pt idx="24">
                  <c:v>1.0</c:v>
                </c:pt>
                <c:pt idx="25">
                  <c:v>1.065133186341696</c:v>
                </c:pt>
                <c:pt idx="26">
                  <c:v>1.025691200605984</c:v>
                </c:pt>
                <c:pt idx="27">
                  <c:v>1.0</c:v>
                </c:pt>
                <c:pt idx="28">
                  <c:v>1.00220251205429</c:v>
                </c:pt>
                <c:pt idx="29">
                  <c:v>1.006803498942313</c:v>
                </c:pt>
                <c:pt idx="30">
                  <c:v>1.02495673050081</c:v>
                </c:pt>
                <c:pt idx="31">
                  <c:v>1.009728978457262</c:v>
                </c:pt>
                <c:pt idx="32">
                  <c:v>1.014029529897607</c:v>
                </c:pt>
                <c:pt idx="33">
                  <c:v>1.012695701679476</c:v>
                </c:pt>
                <c:pt idx="34">
                  <c:v>1.013782371901745</c:v>
                </c:pt>
                <c:pt idx="35">
                  <c:v>1.025722339675828</c:v>
                </c:pt>
                <c:pt idx="36">
                  <c:v>1.030084656825019</c:v>
                </c:pt>
                <c:pt idx="37">
                  <c:v>1.023014313780522</c:v>
                </c:pt>
                <c:pt idx="38">
                  <c:v>1.003861003861004</c:v>
                </c:pt>
                <c:pt idx="39">
                  <c:v>1.033453887884268</c:v>
                </c:pt>
                <c:pt idx="40">
                  <c:v>1.020585906571655</c:v>
                </c:pt>
                <c:pt idx="41">
                  <c:v>1.016758162380815</c:v>
                </c:pt>
                <c:pt idx="42">
                  <c:v>1.037153558052434</c:v>
                </c:pt>
                <c:pt idx="43">
                  <c:v>1.022625400213447</c:v>
                </c:pt>
                <c:pt idx="44">
                  <c:v>1.031228645619789</c:v>
                </c:pt>
                <c:pt idx="45">
                  <c:v>1.0</c:v>
                </c:pt>
                <c:pt idx="46">
                  <c:v>1.012026239067055</c:v>
                </c:pt>
                <c:pt idx="47">
                  <c:v>1.013782542113323</c:v>
                </c:pt>
                <c:pt idx="48">
                  <c:v>1.007407015501825</c:v>
                </c:pt>
                <c:pt idx="49">
                  <c:v>1.017795607673713</c:v>
                </c:pt>
                <c:pt idx="50">
                  <c:v>1.016741239756674</c:v>
                </c:pt>
                <c:pt idx="51">
                  <c:v>1.033501272528957</c:v>
                </c:pt>
                <c:pt idx="52">
                  <c:v>1.026951528632766</c:v>
                </c:pt>
                <c:pt idx="53">
                  <c:v>1.018897030466641</c:v>
                </c:pt>
                <c:pt idx="54">
                  <c:v>1.020363558825097</c:v>
                </c:pt>
                <c:pt idx="55">
                  <c:v>1.023051961734586</c:v>
                </c:pt>
                <c:pt idx="56">
                  <c:v>1.021283713150742</c:v>
                </c:pt>
                <c:pt idx="57">
                  <c:v>1.043987017423984</c:v>
                </c:pt>
                <c:pt idx="58">
                  <c:v>1.02301643399894</c:v>
                </c:pt>
                <c:pt idx="59">
                  <c:v>1.0</c:v>
                </c:pt>
                <c:pt idx="60">
                  <c:v>1.032406797523383</c:v>
                </c:pt>
                <c:pt idx="61">
                  <c:v>1.025674442851557</c:v>
                </c:pt>
                <c:pt idx="62">
                  <c:v>1.035963224289074</c:v>
                </c:pt>
                <c:pt idx="63">
                  <c:v>1.01937952600395</c:v>
                </c:pt>
                <c:pt idx="64">
                  <c:v>1.035942885278188</c:v>
                </c:pt>
                <c:pt idx="65">
                  <c:v>1.000693127097621</c:v>
                </c:pt>
                <c:pt idx="66">
                  <c:v>1.007429085997299</c:v>
                </c:pt>
                <c:pt idx="67">
                  <c:v>1.008194603373814</c:v>
                </c:pt>
                <c:pt idx="68">
                  <c:v>1.00955595026643</c:v>
                </c:pt>
                <c:pt idx="69">
                  <c:v>1.0</c:v>
                </c:pt>
                <c:pt idx="70">
                  <c:v>1.032736303431668</c:v>
                </c:pt>
                <c:pt idx="71">
                  <c:v>1.0</c:v>
                </c:pt>
                <c:pt idx="72">
                  <c:v>1.001518547978885</c:v>
                </c:pt>
                <c:pt idx="73">
                  <c:v>1.019463882834308</c:v>
                </c:pt>
                <c:pt idx="74">
                  <c:v>1.0</c:v>
                </c:pt>
                <c:pt idx="75">
                  <c:v>1.016184323290922</c:v>
                </c:pt>
                <c:pt idx="76">
                  <c:v>1.0</c:v>
                </c:pt>
                <c:pt idx="77">
                  <c:v>1.000631606941028</c:v>
                </c:pt>
                <c:pt idx="78">
                  <c:v>1.012675817658024</c:v>
                </c:pt>
                <c:pt idx="79">
                  <c:v>1.007143325250672</c:v>
                </c:pt>
                <c:pt idx="80">
                  <c:v>1.025662251655629</c:v>
                </c:pt>
                <c:pt idx="81">
                  <c:v>1.0</c:v>
                </c:pt>
                <c:pt idx="82">
                  <c:v>1.0</c:v>
                </c:pt>
                <c:pt idx="83">
                  <c:v>1.00242146813945</c:v>
                </c:pt>
                <c:pt idx="84">
                  <c:v>1.000000005754613</c:v>
                </c:pt>
                <c:pt idx="85">
                  <c:v>1.011438267919429</c:v>
                </c:pt>
                <c:pt idx="86">
                  <c:v>1.007070405727924</c:v>
                </c:pt>
                <c:pt idx="87">
                  <c:v>1.011581929698932</c:v>
                </c:pt>
                <c:pt idx="88">
                  <c:v>1.026294990272373</c:v>
                </c:pt>
                <c:pt idx="89">
                  <c:v>1.0</c:v>
                </c:pt>
                <c:pt idx="90">
                  <c:v>1.029682021520977</c:v>
                </c:pt>
                <c:pt idx="91">
                  <c:v>1.008813853888648</c:v>
                </c:pt>
                <c:pt idx="92">
                  <c:v>1.000956680319292</c:v>
                </c:pt>
                <c:pt idx="93">
                  <c:v>1.008395181895608</c:v>
                </c:pt>
                <c:pt idx="94">
                  <c:v>1.0</c:v>
                </c:pt>
                <c:pt idx="95">
                  <c:v>1.010707076617032</c:v>
                </c:pt>
                <c:pt idx="96">
                  <c:v>1.017251083469353</c:v>
                </c:pt>
                <c:pt idx="97">
                  <c:v>1.012737212697141</c:v>
                </c:pt>
                <c:pt idx="98">
                  <c:v>1.0</c:v>
                </c:pt>
                <c:pt idx="99">
                  <c:v>1.002974925626859</c:v>
                </c:pt>
                <c:pt idx="100">
                  <c:v>1.016530978335863</c:v>
                </c:pt>
                <c:pt idx="101">
                  <c:v>1.008598280343931</c:v>
                </c:pt>
                <c:pt idx="102">
                  <c:v>1.032023421465653</c:v>
                </c:pt>
                <c:pt idx="103">
                  <c:v>1.024452325115827</c:v>
                </c:pt>
                <c:pt idx="104">
                  <c:v>1.051801209571391</c:v>
                </c:pt>
                <c:pt idx="105">
                  <c:v>1.006292563334241</c:v>
                </c:pt>
                <c:pt idx="106">
                  <c:v>1.0</c:v>
                </c:pt>
                <c:pt idx="107">
                  <c:v>1.022121763321207</c:v>
                </c:pt>
                <c:pt idx="108">
                  <c:v>1.013119454663493</c:v>
                </c:pt>
                <c:pt idx="109">
                  <c:v>1.0</c:v>
                </c:pt>
                <c:pt idx="110">
                  <c:v>1.0</c:v>
                </c:pt>
                <c:pt idx="111">
                  <c:v>1.013382939428816</c:v>
                </c:pt>
                <c:pt idx="112">
                  <c:v>1.0</c:v>
                </c:pt>
                <c:pt idx="113">
                  <c:v>1.065187202905517</c:v>
                </c:pt>
                <c:pt idx="114">
                  <c:v>1.038576789136949</c:v>
                </c:pt>
                <c:pt idx="115">
                  <c:v>1.0</c:v>
                </c:pt>
                <c:pt idx="116">
                  <c:v>1.0</c:v>
                </c:pt>
                <c:pt idx="117">
                  <c:v>1.010459878349833</c:v>
                </c:pt>
                <c:pt idx="118">
                  <c:v>1.0</c:v>
                </c:pt>
                <c:pt idx="119">
                  <c:v>1.00614837398374</c:v>
                </c:pt>
                <c:pt idx="120">
                  <c:v>1.0</c:v>
                </c:pt>
                <c:pt idx="121">
                  <c:v>1.0</c:v>
                </c:pt>
                <c:pt idx="122">
                  <c:v>1.0</c:v>
                </c:pt>
                <c:pt idx="123">
                  <c:v>1.067947945851117</c:v>
                </c:pt>
                <c:pt idx="124">
                  <c:v>1.0</c:v>
                </c:pt>
                <c:pt idx="125">
                  <c:v>1.000390434358224</c:v>
                </c:pt>
                <c:pt idx="126">
                  <c:v>1.0</c:v>
                </c:pt>
                <c:pt idx="127">
                  <c:v>1.0</c:v>
                </c:pt>
                <c:pt idx="128">
                  <c:v>1.0</c:v>
                </c:pt>
                <c:pt idx="129">
                  <c:v>1.018472103864855</c:v>
                </c:pt>
                <c:pt idx="130">
                  <c:v>1.0</c:v>
                </c:pt>
                <c:pt idx="131">
                  <c:v>1.0</c:v>
                </c:pt>
                <c:pt idx="132">
                  <c:v>1.0</c:v>
                </c:pt>
                <c:pt idx="133">
                  <c:v>1.006381337509642</c:v>
                </c:pt>
                <c:pt idx="134">
                  <c:v>1.0</c:v>
                </c:pt>
                <c:pt idx="135">
                  <c:v>1.026991091610158</c:v>
                </c:pt>
                <c:pt idx="136">
                  <c:v>1.049726813749222</c:v>
                </c:pt>
                <c:pt idx="137">
                  <c:v>1.029553400620094</c:v>
                </c:pt>
                <c:pt idx="138">
                  <c:v>1.018047463407702</c:v>
                </c:pt>
                <c:pt idx="139">
                  <c:v>1.02282631251297</c:v>
                </c:pt>
                <c:pt idx="140">
                  <c:v>1.0</c:v>
                </c:pt>
                <c:pt idx="141">
                  <c:v>1.044516219632074</c:v>
                </c:pt>
                <c:pt idx="142">
                  <c:v>1.011353219095974</c:v>
                </c:pt>
                <c:pt idx="143">
                  <c:v>1.0</c:v>
                </c:pt>
                <c:pt idx="144">
                  <c:v>1.023444976076555</c:v>
                </c:pt>
                <c:pt idx="145">
                  <c:v>1.001167678654834</c:v>
                </c:pt>
                <c:pt idx="146">
                  <c:v>1.027675988428158</c:v>
                </c:pt>
                <c:pt idx="147">
                  <c:v>1.027638190954774</c:v>
                </c:pt>
                <c:pt idx="148">
                  <c:v>1.014249907166729</c:v>
                </c:pt>
                <c:pt idx="149">
                  <c:v>1.017647624543181</c:v>
                </c:pt>
                <c:pt idx="150">
                  <c:v>1.021163772876584</c:v>
                </c:pt>
                <c:pt idx="151">
                  <c:v>1.0</c:v>
                </c:pt>
                <c:pt idx="152">
                  <c:v>1.02635009310987</c:v>
                </c:pt>
                <c:pt idx="153">
                  <c:v>1.02912575750458</c:v>
                </c:pt>
                <c:pt idx="154">
                  <c:v>1.0</c:v>
                </c:pt>
                <c:pt idx="155">
                  <c:v>1.0</c:v>
                </c:pt>
                <c:pt idx="156">
                  <c:v>1.022430338767488</c:v>
                </c:pt>
                <c:pt idx="157">
                  <c:v>1.0</c:v>
                </c:pt>
                <c:pt idx="158">
                  <c:v>1.028950772274214</c:v>
                </c:pt>
                <c:pt idx="159">
                  <c:v>1.044835283251232</c:v>
                </c:pt>
                <c:pt idx="160">
                  <c:v>1.013261238504953</c:v>
                </c:pt>
                <c:pt idx="161">
                  <c:v>1.011744386873921</c:v>
                </c:pt>
                <c:pt idx="162">
                  <c:v>1.019772459788152</c:v>
                </c:pt>
                <c:pt idx="163">
                  <c:v>1.009390406135065</c:v>
                </c:pt>
                <c:pt idx="164">
                  <c:v>1.010594722331627</c:v>
                </c:pt>
                <c:pt idx="165">
                  <c:v>1.01453134760167</c:v>
                </c:pt>
                <c:pt idx="166">
                  <c:v>1.0</c:v>
                </c:pt>
                <c:pt idx="167">
                  <c:v>1.0</c:v>
                </c:pt>
                <c:pt idx="168">
                  <c:v>1.01930409914204</c:v>
                </c:pt>
                <c:pt idx="169">
                  <c:v>1.03715242881072</c:v>
                </c:pt>
                <c:pt idx="170">
                  <c:v>1.0</c:v>
                </c:pt>
                <c:pt idx="171">
                  <c:v>1.007220811764318</c:v>
                </c:pt>
                <c:pt idx="172">
                  <c:v>1.008880876068376</c:v>
                </c:pt>
                <c:pt idx="173">
                  <c:v>1.0170266061878</c:v>
                </c:pt>
                <c:pt idx="174">
                  <c:v>1.015062673361188</c:v>
                </c:pt>
                <c:pt idx="175">
                  <c:v>1.0</c:v>
                </c:pt>
                <c:pt idx="176">
                  <c:v>1.021299056135122</c:v>
                </c:pt>
                <c:pt idx="177">
                  <c:v>1.032502804510834</c:v>
                </c:pt>
                <c:pt idx="178">
                  <c:v>1.036136440391759</c:v>
                </c:pt>
                <c:pt idx="179">
                  <c:v>1.04318215613383</c:v>
                </c:pt>
                <c:pt idx="180">
                  <c:v>1.049346267397723</c:v>
                </c:pt>
                <c:pt idx="181">
                  <c:v>1.012393689335736</c:v>
                </c:pt>
                <c:pt idx="182">
                  <c:v>1.005052479624673</c:v>
                </c:pt>
                <c:pt idx="183">
                  <c:v>1.045508344182744</c:v>
                </c:pt>
                <c:pt idx="184">
                  <c:v>1.010561520859004</c:v>
                </c:pt>
                <c:pt idx="185">
                  <c:v>1.014791996225682</c:v>
                </c:pt>
                <c:pt idx="186">
                  <c:v>1.0</c:v>
                </c:pt>
                <c:pt idx="187">
                  <c:v>1.0</c:v>
                </c:pt>
                <c:pt idx="188">
                  <c:v>1.053298253227731</c:v>
                </c:pt>
                <c:pt idx="189">
                  <c:v>1.000449551852997</c:v>
                </c:pt>
                <c:pt idx="190">
                  <c:v>1.0</c:v>
                </c:pt>
                <c:pt idx="191">
                  <c:v>1.014522602450359</c:v>
                </c:pt>
                <c:pt idx="192">
                  <c:v>1.000531453665632</c:v>
                </c:pt>
                <c:pt idx="193">
                  <c:v>1.0</c:v>
                </c:pt>
                <c:pt idx="194">
                  <c:v>1.021322420848589</c:v>
                </c:pt>
                <c:pt idx="195">
                  <c:v>1.0</c:v>
                </c:pt>
                <c:pt idx="196">
                  <c:v>1.0</c:v>
                </c:pt>
                <c:pt idx="197">
                  <c:v>1.0</c:v>
                </c:pt>
                <c:pt idx="198">
                  <c:v>1.009970189634009</c:v>
                </c:pt>
                <c:pt idx="199">
                  <c:v>1.009261533926203</c:v>
                </c:pt>
                <c:pt idx="200">
                  <c:v>1.014876920324123</c:v>
                </c:pt>
                <c:pt idx="201">
                  <c:v>1.0</c:v>
                </c:pt>
                <c:pt idx="202">
                  <c:v>1.0</c:v>
                </c:pt>
                <c:pt idx="203">
                  <c:v>1.020413383812545</c:v>
                </c:pt>
                <c:pt idx="204">
                  <c:v>1.02141803913728</c:v>
                </c:pt>
                <c:pt idx="205">
                  <c:v>1.027449844281886</c:v>
                </c:pt>
                <c:pt idx="206">
                  <c:v>1.017729831144465</c:v>
                </c:pt>
                <c:pt idx="207">
                  <c:v>1.021961147536988</c:v>
                </c:pt>
                <c:pt idx="208">
                  <c:v>1.00052580005258</c:v>
                </c:pt>
                <c:pt idx="209">
                  <c:v>1.001412196671923</c:v>
                </c:pt>
                <c:pt idx="210">
                  <c:v>1.001500214316331</c:v>
                </c:pt>
                <c:pt idx="211">
                  <c:v>1.012026119227698</c:v>
                </c:pt>
                <c:pt idx="212">
                  <c:v>1.027840154533382</c:v>
                </c:pt>
                <c:pt idx="213">
                  <c:v>1.019030430412136</c:v>
                </c:pt>
                <c:pt idx="214">
                  <c:v>1.019342500242084</c:v>
                </c:pt>
                <c:pt idx="215">
                  <c:v>1.00883502042266</c:v>
                </c:pt>
                <c:pt idx="216">
                  <c:v>1.02710843373494</c:v>
                </c:pt>
                <c:pt idx="217">
                  <c:v>1.004564983888292</c:v>
                </c:pt>
                <c:pt idx="218">
                  <c:v>1.016036550542547</c:v>
                </c:pt>
                <c:pt idx="219">
                  <c:v>1.023165587711186</c:v>
                </c:pt>
                <c:pt idx="220">
                  <c:v>1.0</c:v>
                </c:pt>
                <c:pt idx="221">
                  <c:v>1.020522092891852</c:v>
                </c:pt>
                <c:pt idx="222">
                  <c:v>1.0</c:v>
                </c:pt>
                <c:pt idx="223">
                  <c:v>1.023009365058027</c:v>
                </c:pt>
                <c:pt idx="224">
                  <c:v>1.0</c:v>
                </c:pt>
                <c:pt idx="225">
                  <c:v>1.01345234028015</c:v>
                </c:pt>
                <c:pt idx="226">
                  <c:v>1.025308745694363</c:v>
                </c:pt>
                <c:pt idx="227">
                  <c:v>1.0</c:v>
                </c:pt>
                <c:pt idx="228">
                  <c:v>1.0</c:v>
                </c:pt>
                <c:pt idx="229">
                  <c:v>1.0</c:v>
                </c:pt>
                <c:pt idx="230">
                  <c:v>1.011293656838211</c:v>
                </c:pt>
                <c:pt idx="231">
                  <c:v>1.010627061283438</c:v>
                </c:pt>
                <c:pt idx="232">
                  <c:v>1.0</c:v>
                </c:pt>
                <c:pt idx="233">
                  <c:v>1.002109037224507</c:v>
                </c:pt>
                <c:pt idx="234">
                  <c:v>1.014689456047546</c:v>
                </c:pt>
                <c:pt idx="235">
                  <c:v>1.000507775555452</c:v>
                </c:pt>
                <c:pt idx="236">
                  <c:v>1.000539801632609</c:v>
                </c:pt>
                <c:pt idx="237">
                  <c:v>1.000185915362031</c:v>
                </c:pt>
                <c:pt idx="238">
                  <c:v>1.000821746832205</c:v>
                </c:pt>
                <c:pt idx="239">
                  <c:v>1.00049945795261</c:v>
                </c:pt>
                <c:pt idx="240">
                  <c:v>0.99971159427082</c:v>
                </c:pt>
                <c:pt idx="241">
                  <c:v>0.997500977878222</c:v>
                </c:pt>
                <c:pt idx="242">
                  <c:v>0.996733016010385</c:v>
                </c:pt>
                <c:pt idx="243">
                  <c:v>0.996579902170129</c:v>
                </c:pt>
                <c:pt idx="244">
                  <c:v>0.999834281411778</c:v>
                </c:pt>
                <c:pt idx="245">
                  <c:v>0.98231255439417</c:v>
                </c:pt>
                <c:pt idx="246">
                  <c:v>0.990565022421525</c:v>
                </c:pt>
                <c:pt idx="247">
                  <c:v>0.990353564135442</c:v>
                </c:pt>
                <c:pt idx="248">
                  <c:v>0.99586132132258</c:v>
                </c:pt>
                <c:pt idx="249">
                  <c:v>0.99364443799477</c:v>
                </c:pt>
                <c:pt idx="250">
                  <c:v>0.99960535852787</c:v>
                </c:pt>
                <c:pt idx="251">
                  <c:v>0.99985733605372</c:v>
                </c:pt>
                <c:pt idx="252">
                  <c:v>1.000209326165379</c:v>
                </c:pt>
                <c:pt idx="253">
                  <c:v>0.999734028509797</c:v>
                </c:pt>
                <c:pt idx="254">
                  <c:v>0.999740061251732</c:v>
                </c:pt>
                <c:pt idx="255">
                  <c:v>0.987766748013725</c:v>
                </c:pt>
                <c:pt idx="256">
                  <c:v>0.991455097428806</c:v>
                </c:pt>
                <c:pt idx="257">
                  <c:v>0.990773222683061</c:v>
                </c:pt>
                <c:pt idx="258">
                  <c:v>0.989983768889575</c:v>
                </c:pt>
                <c:pt idx="259">
                  <c:v>0.992277493910321</c:v>
                </c:pt>
                <c:pt idx="260">
                  <c:v>0.956535358591737</c:v>
                </c:pt>
                <c:pt idx="261">
                  <c:v>0.957370619569126</c:v>
                </c:pt>
                <c:pt idx="262">
                  <c:v>0.979041421811829</c:v>
                </c:pt>
                <c:pt idx="263">
                  <c:v>0.952546971485617</c:v>
                </c:pt>
                <c:pt idx="264">
                  <c:v>0.948604220489723</c:v>
                </c:pt>
                <c:pt idx="265">
                  <c:v>0.999216478285722</c:v>
                </c:pt>
                <c:pt idx="266">
                  <c:v>0.999544736804235</c:v>
                </c:pt>
                <c:pt idx="267">
                  <c:v>0.999067587483964</c:v>
                </c:pt>
                <c:pt idx="268">
                  <c:v>0.998881050139673</c:v>
                </c:pt>
                <c:pt idx="269">
                  <c:v>0.999188064416171</c:v>
                </c:pt>
                <c:pt idx="270">
                  <c:v>0.991131782483126</c:v>
                </c:pt>
                <c:pt idx="271">
                  <c:v>0.991866882753161</c:v>
                </c:pt>
                <c:pt idx="272">
                  <c:v>0.990964735125058</c:v>
                </c:pt>
                <c:pt idx="273">
                  <c:v>0.989860719810737</c:v>
                </c:pt>
                <c:pt idx="274">
                  <c:v>0.989728163494537</c:v>
                </c:pt>
                <c:pt idx="275">
                  <c:v>0.108756344094014</c:v>
                </c:pt>
                <c:pt idx="276">
                  <c:v>0.109310062778501</c:v>
                </c:pt>
                <c:pt idx="277">
                  <c:v>0.108844729861695</c:v>
                </c:pt>
                <c:pt idx="278">
                  <c:v>0.108587512527696</c:v>
                </c:pt>
                <c:pt idx="279">
                  <c:v>0.111057511106663</c:v>
                </c:pt>
                <c:pt idx="280">
                  <c:v>1.000624074547837</c:v>
                </c:pt>
                <c:pt idx="281">
                  <c:v>1.000590123964856</c:v>
                </c:pt>
                <c:pt idx="282">
                  <c:v>1.000826744605783</c:v>
                </c:pt>
                <c:pt idx="283">
                  <c:v>1.000375966077782</c:v>
                </c:pt>
                <c:pt idx="284">
                  <c:v>1.000577638041923</c:v>
                </c:pt>
                <c:pt idx="285">
                  <c:v>0.99603544356623</c:v>
                </c:pt>
                <c:pt idx="286">
                  <c:v>0.996385098814514</c:v>
                </c:pt>
                <c:pt idx="287">
                  <c:v>0.996426485118168</c:v>
                </c:pt>
                <c:pt idx="288">
                  <c:v>0.997571197428496</c:v>
                </c:pt>
                <c:pt idx="289">
                  <c:v>0.995552114096377</c:v>
                </c:pt>
                <c:pt idx="290">
                  <c:v>0.993094705443699</c:v>
                </c:pt>
                <c:pt idx="291">
                  <c:v>0.990567433383238</c:v>
                </c:pt>
                <c:pt idx="292">
                  <c:v>0.99569594222998</c:v>
                </c:pt>
                <c:pt idx="293">
                  <c:v>0.989259891619033</c:v>
                </c:pt>
                <c:pt idx="294">
                  <c:v>0.995305917038541</c:v>
                </c:pt>
                <c:pt idx="295">
                  <c:v>0.999783031923627</c:v>
                </c:pt>
                <c:pt idx="296">
                  <c:v>1.000164209069423</c:v>
                </c:pt>
                <c:pt idx="297">
                  <c:v>0.999044585987261</c:v>
                </c:pt>
                <c:pt idx="298">
                  <c:v>0.999706870945048</c:v>
                </c:pt>
                <c:pt idx="299">
                  <c:v>0.99926938284339</c:v>
                </c:pt>
                <c:pt idx="300">
                  <c:v>0.991845159294659</c:v>
                </c:pt>
                <c:pt idx="301">
                  <c:v>0.988405839667962</c:v>
                </c:pt>
                <c:pt idx="302">
                  <c:v>0.988579699935056</c:v>
                </c:pt>
                <c:pt idx="303">
                  <c:v>0.989634346761858</c:v>
                </c:pt>
                <c:pt idx="304">
                  <c:v>0.991095914347147</c:v>
                </c:pt>
                <c:pt idx="305">
                  <c:v>0.953693601772658</c:v>
                </c:pt>
                <c:pt idx="306">
                  <c:v>0.950435745700372</c:v>
                </c:pt>
                <c:pt idx="307">
                  <c:v>0.953823098584629</c:v>
                </c:pt>
                <c:pt idx="308">
                  <c:v>0.95531188484252</c:v>
                </c:pt>
                <c:pt idx="309">
                  <c:v>0.957969449017436</c:v>
                </c:pt>
                <c:pt idx="310">
                  <c:v>0.999400907011088</c:v>
                </c:pt>
                <c:pt idx="311">
                  <c:v>0.99948320278207</c:v>
                </c:pt>
                <c:pt idx="312">
                  <c:v>0.999349913801448</c:v>
                </c:pt>
                <c:pt idx="313">
                  <c:v>0.999202382913734</c:v>
                </c:pt>
                <c:pt idx="314">
                  <c:v>0.999331605011262</c:v>
                </c:pt>
                <c:pt idx="315">
                  <c:v>0.990660353355136</c:v>
                </c:pt>
                <c:pt idx="316">
                  <c:v>0.99016278558302</c:v>
                </c:pt>
                <c:pt idx="317">
                  <c:v>0.98996162564345</c:v>
                </c:pt>
                <c:pt idx="318">
                  <c:v>0.991593045212088</c:v>
                </c:pt>
                <c:pt idx="319">
                  <c:v>0.989213709051871</c:v>
                </c:pt>
                <c:pt idx="320">
                  <c:v>0.109374495822346</c:v>
                </c:pt>
                <c:pt idx="321">
                  <c:v>0.107358258213646</c:v>
                </c:pt>
                <c:pt idx="322">
                  <c:v>0.109181648825765</c:v>
                </c:pt>
                <c:pt idx="323">
                  <c:v>0.108483558916087</c:v>
                </c:pt>
                <c:pt idx="324">
                  <c:v>0.107465491126375</c:v>
                </c:pt>
              </c:numCache>
            </c:numRef>
          </c:val>
          <c:smooth val="0"/>
        </c:ser>
        <c:ser>
          <c:idx val="1"/>
          <c:order val="1"/>
          <c:tx>
            <c:strRef>
              <c:f>Tabelas!$AC$2</c:f>
              <c:strCache>
                <c:ptCount val="1"/>
                <c:pt idx="0">
                  <c:v>Time / ILP</c:v>
                </c:pt>
              </c:strCache>
            </c:strRef>
          </c:tx>
          <c:spPr>
            <a:ln w="31750" cap="flat">
              <a:solidFill>
                <a:schemeClr val="accent2"/>
              </a:solidFill>
              <a:prstDash val="solid"/>
              <a:miter lim="800000"/>
            </a:ln>
            <a:effectLst/>
          </c:spPr>
          <c:marker>
            <c:symbol val="circle"/>
            <c:size val="6"/>
            <c:spPr>
              <a:solidFill>
                <a:schemeClr val="accent2"/>
              </a:solidFill>
              <a:ln w="6350" cap="flat">
                <a:solidFill>
                  <a:schemeClr val="accent2"/>
                </a:solidFill>
                <a:prstDash val="solid"/>
                <a:miter lim="800000"/>
              </a:ln>
              <a:effectLst/>
            </c:spPr>
          </c:marker>
          <c:cat>
            <c:strLit>
              <c:ptCount val="325"/>
              <c:pt idx="0">
                <c:v>Sem Título 1</c:v>
              </c:pt>
              <c:pt idx="1">
                <c:v>Sem Título 2</c:v>
              </c:pt>
              <c:pt idx="2">
                <c:v>Sem Título 3</c:v>
              </c:pt>
              <c:pt idx="3">
                <c:v>Sem Título 4</c:v>
              </c:pt>
              <c:pt idx="4">
                <c:v>Sem Título 5</c:v>
              </c:pt>
              <c:pt idx="5">
                <c:v>Sem Título 6</c:v>
              </c:pt>
              <c:pt idx="6">
                <c:v>Sem Título 7</c:v>
              </c:pt>
              <c:pt idx="7">
                <c:v>Sem Título 8</c:v>
              </c:pt>
              <c:pt idx="8">
                <c:v>Sem Título 9</c:v>
              </c:pt>
              <c:pt idx="9">
                <c:v>Sem Título 10</c:v>
              </c:pt>
              <c:pt idx="10">
                <c:v>Sem Título 11</c:v>
              </c:pt>
              <c:pt idx="11">
                <c:v>Sem Título 12</c:v>
              </c:pt>
              <c:pt idx="12">
                <c:v>Sem Título 13</c:v>
              </c:pt>
              <c:pt idx="13">
                <c:v>Sem Título 14</c:v>
              </c:pt>
              <c:pt idx="14">
                <c:v>Sem Título 15</c:v>
              </c:pt>
              <c:pt idx="15">
                <c:v>Sem Título 16</c:v>
              </c:pt>
              <c:pt idx="16">
                <c:v>Sem Título 17</c:v>
              </c:pt>
              <c:pt idx="17">
                <c:v>Sem Título 18</c:v>
              </c:pt>
              <c:pt idx="18">
                <c:v>Sem Título 19</c:v>
              </c:pt>
              <c:pt idx="19">
                <c:v>Sem Título 20</c:v>
              </c:pt>
              <c:pt idx="20">
                <c:v>Sem Título 21</c:v>
              </c:pt>
              <c:pt idx="21">
                <c:v>Sem Título 22</c:v>
              </c:pt>
              <c:pt idx="22">
                <c:v>Sem Título 23</c:v>
              </c:pt>
              <c:pt idx="23">
                <c:v>Sem Título 24</c:v>
              </c:pt>
              <c:pt idx="24">
                <c:v>Sem Título 25</c:v>
              </c:pt>
              <c:pt idx="25">
                <c:v>Sem Título 26</c:v>
              </c:pt>
              <c:pt idx="26">
                <c:v>Sem Título 27</c:v>
              </c:pt>
              <c:pt idx="27">
                <c:v>Sem Título 28</c:v>
              </c:pt>
              <c:pt idx="28">
                <c:v>Sem Título 29</c:v>
              </c:pt>
              <c:pt idx="29">
                <c:v>Sem Título 30</c:v>
              </c:pt>
              <c:pt idx="30">
                <c:v>Sem Título 31</c:v>
              </c:pt>
              <c:pt idx="31">
                <c:v>Sem Título 32</c:v>
              </c:pt>
              <c:pt idx="32">
                <c:v>Sem Título 33</c:v>
              </c:pt>
              <c:pt idx="33">
                <c:v>Sem Título 34</c:v>
              </c:pt>
              <c:pt idx="34">
                <c:v>Sem Título 35</c:v>
              </c:pt>
              <c:pt idx="35">
                <c:v>Sem Título 36</c:v>
              </c:pt>
              <c:pt idx="36">
                <c:v>Sem Título 37</c:v>
              </c:pt>
              <c:pt idx="37">
                <c:v>Sem Título 38</c:v>
              </c:pt>
              <c:pt idx="38">
                <c:v>Sem Título 39</c:v>
              </c:pt>
              <c:pt idx="39">
                <c:v>Sem Título 40</c:v>
              </c:pt>
              <c:pt idx="40">
                <c:v>Sem Título 41</c:v>
              </c:pt>
              <c:pt idx="41">
                <c:v>Sem Título 42</c:v>
              </c:pt>
              <c:pt idx="42">
                <c:v>Sem Título 43</c:v>
              </c:pt>
              <c:pt idx="43">
                <c:v>Sem Título 44</c:v>
              </c:pt>
              <c:pt idx="44">
                <c:v>Sem Título 45</c:v>
              </c:pt>
              <c:pt idx="45">
                <c:v>Sem Título 46</c:v>
              </c:pt>
              <c:pt idx="46">
                <c:v>Sem Título 47</c:v>
              </c:pt>
              <c:pt idx="47">
                <c:v>Sem Título 48</c:v>
              </c:pt>
              <c:pt idx="48">
                <c:v>Sem Título 49</c:v>
              </c:pt>
              <c:pt idx="49">
                <c:v>Sem Título 50</c:v>
              </c:pt>
              <c:pt idx="50">
                <c:v>Sem Título 51</c:v>
              </c:pt>
              <c:pt idx="51">
                <c:v>Sem Título 52</c:v>
              </c:pt>
              <c:pt idx="52">
                <c:v>Sem Título 53</c:v>
              </c:pt>
              <c:pt idx="53">
                <c:v>Sem Título 54</c:v>
              </c:pt>
              <c:pt idx="54">
                <c:v>Sem Título 55</c:v>
              </c:pt>
              <c:pt idx="55">
                <c:v>Sem Título 56</c:v>
              </c:pt>
              <c:pt idx="56">
                <c:v>Sem Título 57</c:v>
              </c:pt>
              <c:pt idx="57">
                <c:v>Sem Título 58</c:v>
              </c:pt>
              <c:pt idx="58">
                <c:v>Sem Título 59</c:v>
              </c:pt>
              <c:pt idx="59">
                <c:v>Sem Título 60</c:v>
              </c:pt>
              <c:pt idx="60">
                <c:v>Sem Título 61</c:v>
              </c:pt>
              <c:pt idx="61">
                <c:v>Sem Título 62</c:v>
              </c:pt>
              <c:pt idx="62">
                <c:v>Sem Título 63</c:v>
              </c:pt>
              <c:pt idx="63">
                <c:v>Sem Título 64</c:v>
              </c:pt>
              <c:pt idx="64">
                <c:v>Sem Título 65</c:v>
              </c:pt>
              <c:pt idx="65">
                <c:v>Sem Título 66</c:v>
              </c:pt>
              <c:pt idx="66">
                <c:v>Sem Título 67</c:v>
              </c:pt>
              <c:pt idx="67">
                <c:v>Sem Título 68</c:v>
              </c:pt>
              <c:pt idx="68">
                <c:v>Sem Título 69</c:v>
              </c:pt>
              <c:pt idx="69">
                <c:v>Sem Título 70</c:v>
              </c:pt>
              <c:pt idx="70">
                <c:v>Sem Título 71</c:v>
              </c:pt>
              <c:pt idx="71">
                <c:v>Sem Título 72</c:v>
              </c:pt>
              <c:pt idx="72">
                <c:v>Sem Título 73</c:v>
              </c:pt>
              <c:pt idx="73">
                <c:v>Sem Título 74</c:v>
              </c:pt>
              <c:pt idx="74">
                <c:v>Sem Título 75</c:v>
              </c:pt>
              <c:pt idx="75">
                <c:v>Sem Título 76</c:v>
              </c:pt>
              <c:pt idx="76">
                <c:v>Sem Título 77</c:v>
              </c:pt>
              <c:pt idx="77">
                <c:v>Sem Título 78</c:v>
              </c:pt>
              <c:pt idx="78">
                <c:v>Sem Título 79</c:v>
              </c:pt>
              <c:pt idx="79">
                <c:v>Sem Título 80</c:v>
              </c:pt>
              <c:pt idx="80">
                <c:v>Sem Título 81</c:v>
              </c:pt>
              <c:pt idx="81">
                <c:v>Sem Título 82</c:v>
              </c:pt>
              <c:pt idx="82">
                <c:v>Sem Título 83</c:v>
              </c:pt>
              <c:pt idx="83">
                <c:v>Sem Título 84</c:v>
              </c:pt>
              <c:pt idx="84">
                <c:v>Sem Título 85</c:v>
              </c:pt>
              <c:pt idx="85">
                <c:v>Sem Título 86</c:v>
              </c:pt>
              <c:pt idx="86">
                <c:v>Sem Título 87</c:v>
              </c:pt>
              <c:pt idx="87">
                <c:v>Sem Título 88</c:v>
              </c:pt>
              <c:pt idx="88">
                <c:v>Sem Título 89</c:v>
              </c:pt>
              <c:pt idx="89">
                <c:v>Sem Título 90</c:v>
              </c:pt>
              <c:pt idx="90">
                <c:v>Sem Título 91</c:v>
              </c:pt>
              <c:pt idx="91">
                <c:v>Sem Título 92</c:v>
              </c:pt>
              <c:pt idx="92">
                <c:v>Sem Título 93</c:v>
              </c:pt>
              <c:pt idx="93">
                <c:v>Sem Título 94</c:v>
              </c:pt>
              <c:pt idx="94">
                <c:v>Sem Título 95</c:v>
              </c:pt>
              <c:pt idx="95">
                <c:v>Sem Título 96</c:v>
              </c:pt>
              <c:pt idx="96">
                <c:v>Sem Título 97</c:v>
              </c:pt>
              <c:pt idx="97">
                <c:v>Sem Título 98</c:v>
              </c:pt>
              <c:pt idx="98">
                <c:v>Sem Título 99</c:v>
              </c:pt>
              <c:pt idx="99">
                <c:v>Sem Título 100</c:v>
              </c:pt>
              <c:pt idx="100">
                <c:v>Sem Título 101</c:v>
              </c:pt>
              <c:pt idx="101">
                <c:v>Sem Título 102</c:v>
              </c:pt>
              <c:pt idx="102">
                <c:v>Sem Título 103</c:v>
              </c:pt>
              <c:pt idx="103">
                <c:v>Sem Título 104</c:v>
              </c:pt>
              <c:pt idx="104">
                <c:v>Sem Título 105</c:v>
              </c:pt>
              <c:pt idx="105">
                <c:v>Sem Título 106</c:v>
              </c:pt>
              <c:pt idx="106">
                <c:v>Sem Título 107</c:v>
              </c:pt>
              <c:pt idx="107">
                <c:v>Sem Título 108</c:v>
              </c:pt>
              <c:pt idx="108">
                <c:v>Sem Título 109</c:v>
              </c:pt>
              <c:pt idx="109">
                <c:v>Sem Título 110</c:v>
              </c:pt>
              <c:pt idx="110">
                <c:v>Sem Título 111</c:v>
              </c:pt>
              <c:pt idx="111">
                <c:v>Sem Título 112</c:v>
              </c:pt>
              <c:pt idx="112">
                <c:v>Sem Título 113</c:v>
              </c:pt>
              <c:pt idx="113">
                <c:v>Sem Título 114</c:v>
              </c:pt>
              <c:pt idx="114">
                <c:v>Sem Título 115</c:v>
              </c:pt>
              <c:pt idx="115">
                <c:v>Sem Título 116</c:v>
              </c:pt>
              <c:pt idx="116">
                <c:v>Sem Título 117</c:v>
              </c:pt>
              <c:pt idx="117">
                <c:v>Sem Título 118</c:v>
              </c:pt>
              <c:pt idx="118">
                <c:v>Sem Título 119</c:v>
              </c:pt>
              <c:pt idx="119">
                <c:v>Sem Título 120</c:v>
              </c:pt>
              <c:pt idx="120">
                <c:v>Sem Título 121</c:v>
              </c:pt>
              <c:pt idx="121">
                <c:v>Sem Título 122</c:v>
              </c:pt>
              <c:pt idx="122">
                <c:v>Sem Título 123</c:v>
              </c:pt>
              <c:pt idx="123">
                <c:v>Sem Título 124</c:v>
              </c:pt>
              <c:pt idx="124">
                <c:v>Sem Título 125</c:v>
              </c:pt>
              <c:pt idx="125">
                <c:v>Sem Título 126</c:v>
              </c:pt>
              <c:pt idx="126">
                <c:v>Sem Título 127</c:v>
              </c:pt>
              <c:pt idx="127">
                <c:v>Sem Título 128</c:v>
              </c:pt>
              <c:pt idx="128">
                <c:v>Sem Título 129</c:v>
              </c:pt>
              <c:pt idx="129">
                <c:v>Sem Título 130</c:v>
              </c:pt>
              <c:pt idx="130">
                <c:v>Sem Título 131</c:v>
              </c:pt>
              <c:pt idx="131">
                <c:v>Sem Título 132</c:v>
              </c:pt>
              <c:pt idx="132">
                <c:v>Sem Título 133</c:v>
              </c:pt>
              <c:pt idx="133">
                <c:v>Sem Título 134</c:v>
              </c:pt>
              <c:pt idx="134">
                <c:v>Sem Título 135</c:v>
              </c:pt>
              <c:pt idx="135">
                <c:v>Sem Título 136</c:v>
              </c:pt>
              <c:pt idx="136">
                <c:v>Sem Título 137</c:v>
              </c:pt>
              <c:pt idx="137">
                <c:v>Sem Título 138</c:v>
              </c:pt>
              <c:pt idx="138">
                <c:v>Sem Título 139</c:v>
              </c:pt>
              <c:pt idx="139">
                <c:v>Sem Título 140</c:v>
              </c:pt>
              <c:pt idx="140">
                <c:v>Sem Título 141</c:v>
              </c:pt>
              <c:pt idx="141">
                <c:v>Sem Título 142</c:v>
              </c:pt>
              <c:pt idx="142">
                <c:v>Sem Título 143</c:v>
              </c:pt>
              <c:pt idx="143">
                <c:v>Sem Título 144</c:v>
              </c:pt>
              <c:pt idx="144">
                <c:v>Sem Título 145</c:v>
              </c:pt>
              <c:pt idx="145">
                <c:v>Sem Título 146</c:v>
              </c:pt>
              <c:pt idx="146">
                <c:v>Sem Título 147</c:v>
              </c:pt>
              <c:pt idx="147">
                <c:v>Sem Título 148</c:v>
              </c:pt>
              <c:pt idx="148">
                <c:v>Sem Título 149</c:v>
              </c:pt>
              <c:pt idx="149">
                <c:v>Sem Título 150</c:v>
              </c:pt>
              <c:pt idx="150">
                <c:v>Sem Título 151</c:v>
              </c:pt>
              <c:pt idx="151">
                <c:v>Sem Título 152</c:v>
              </c:pt>
              <c:pt idx="152">
                <c:v>Sem Título 153</c:v>
              </c:pt>
              <c:pt idx="153">
                <c:v>Sem Título 154</c:v>
              </c:pt>
              <c:pt idx="154">
                <c:v>Sem Título 155</c:v>
              </c:pt>
              <c:pt idx="155">
                <c:v>Sem Título 156</c:v>
              </c:pt>
              <c:pt idx="156">
                <c:v>Sem Título 157</c:v>
              </c:pt>
              <c:pt idx="157">
                <c:v>Sem Título 158</c:v>
              </c:pt>
              <c:pt idx="158">
                <c:v>Sem Título 159</c:v>
              </c:pt>
              <c:pt idx="159">
                <c:v>Sem Título 160</c:v>
              </c:pt>
              <c:pt idx="160">
                <c:v>Sem Título 161</c:v>
              </c:pt>
              <c:pt idx="161">
                <c:v>Sem Título 162</c:v>
              </c:pt>
              <c:pt idx="162">
                <c:v>Sem Título 163</c:v>
              </c:pt>
              <c:pt idx="163">
                <c:v>Sem Título 164</c:v>
              </c:pt>
              <c:pt idx="164">
                <c:v>Sem Título 165</c:v>
              </c:pt>
              <c:pt idx="165">
                <c:v>Sem Título 166</c:v>
              </c:pt>
              <c:pt idx="166">
                <c:v>Sem Título 167</c:v>
              </c:pt>
              <c:pt idx="167">
                <c:v>Sem Título 168</c:v>
              </c:pt>
              <c:pt idx="168">
                <c:v>Sem Título 169</c:v>
              </c:pt>
              <c:pt idx="169">
                <c:v>Sem Título 170</c:v>
              </c:pt>
              <c:pt idx="170">
                <c:v>Sem Título 171</c:v>
              </c:pt>
              <c:pt idx="171">
                <c:v>Sem Título 172</c:v>
              </c:pt>
              <c:pt idx="172">
                <c:v>Sem Título 173</c:v>
              </c:pt>
              <c:pt idx="173">
                <c:v>Sem Título 174</c:v>
              </c:pt>
              <c:pt idx="174">
                <c:v>Sem Título 175</c:v>
              </c:pt>
              <c:pt idx="175">
                <c:v>Sem Título 176</c:v>
              </c:pt>
              <c:pt idx="176">
                <c:v>Sem Título 177</c:v>
              </c:pt>
              <c:pt idx="177">
                <c:v>Sem Título 178</c:v>
              </c:pt>
              <c:pt idx="178">
                <c:v>Sem Título 179</c:v>
              </c:pt>
              <c:pt idx="179">
                <c:v>Sem Título 180</c:v>
              </c:pt>
              <c:pt idx="180">
                <c:v>Sem Título 181</c:v>
              </c:pt>
              <c:pt idx="181">
                <c:v>Sem Título 182</c:v>
              </c:pt>
              <c:pt idx="182">
                <c:v>Sem Título 183</c:v>
              </c:pt>
              <c:pt idx="183">
                <c:v>Sem Título 184</c:v>
              </c:pt>
              <c:pt idx="184">
                <c:v>Sem Título 185</c:v>
              </c:pt>
              <c:pt idx="185">
                <c:v>Sem Título 186</c:v>
              </c:pt>
              <c:pt idx="186">
                <c:v>Sem Título 187</c:v>
              </c:pt>
              <c:pt idx="187">
                <c:v>Sem Título 188</c:v>
              </c:pt>
              <c:pt idx="188">
                <c:v>Sem Título 189</c:v>
              </c:pt>
              <c:pt idx="189">
                <c:v>Sem Título 190</c:v>
              </c:pt>
              <c:pt idx="190">
                <c:v>Sem Título 191</c:v>
              </c:pt>
              <c:pt idx="191">
                <c:v>Sem Título 192</c:v>
              </c:pt>
              <c:pt idx="192">
                <c:v>Sem Título 193</c:v>
              </c:pt>
              <c:pt idx="193">
                <c:v>Sem Título 194</c:v>
              </c:pt>
              <c:pt idx="194">
                <c:v>Sem Título 195</c:v>
              </c:pt>
              <c:pt idx="195">
                <c:v>Sem Título 196</c:v>
              </c:pt>
              <c:pt idx="196">
                <c:v>Sem Título 197</c:v>
              </c:pt>
              <c:pt idx="197">
                <c:v>Sem Título 198</c:v>
              </c:pt>
              <c:pt idx="198">
                <c:v>Sem Título 199</c:v>
              </c:pt>
              <c:pt idx="199">
                <c:v>Sem Título 200</c:v>
              </c:pt>
              <c:pt idx="200">
                <c:v>Sem Título 201</c:v>
              </c:pt>
              <c:pt idx="201">
                <c:v>Sem Título 202</c:v>
              </c:pt>
              <c:pt idx="202">
                <c:v>Sem Título 203</c:v>
              </c:pt>
              <c:pt idx="203">
                <c:v>Sem Título 204</c:v>
              </c:pt>
              <c:pt idx="204">
                <c:v>Sem Título 205</c:v>
              </c:pt>
              <c:pt idx="205">
                <c:v>Sem Título 206</c:v>
              </c:pt>
              <c:pt idx="206">
                <c:v>Sem Título 207</c:v>
              </c:pt>
              <c:pt idx="207">
                <c:v>Sem Título 208</c:v>
              </c:pt>
              <c:pt idx="208">
                <c:v>Sem Título 209</c:v>
              </c:pt>
              <c:pt idx="209">
                <c:v>Sem Título 210</c:v>
              </c:pt>
              <c:pt idx="210">
                <c:v>Sem Título 211</c:v>
              </c:pt>
              <c:pt idx="211">
                <c:v>Sem Título 212</c:v>
              </c:pt>
              <c:pt idx="212">
                <c:v>Sem Título 213</c:v>
              </c:pt>
              <c:pt idx="213">
                <c:v>Sem Título 214</c:v>
              </c:pt>
              <c:pt idx="214">
                <c:v>Sem Título 215</c:v>
              </c:pt>
              <c:pt idx="215">
                <c:v>Sem Título 216</c:v>
              </c:pt>
              <c:pt idx="216">
                <c:v>Sem Título 217</c:v>
              </c:pt>
              <c:pt idx="217">
                <c:v>Sem Título 218</c:v>
              </c:pt>
              <c:pt idx="218">
                <c:v>Sem Título 219</c:v>
              </c:pt>
              <c:pt idx="219">
                <c:v>Sem Título 220</c:v>
              </c:pt>
              <c:pt idx="220">
                <c:v>Sem Título 221</c:v>
              </c:pt>
              <c:pt idx="221">
                <c:v>Sem Título 222</c:v>
              </c:pt>
              <c:pt idx="222">
                <c:v>Sem Título 223</c:v>
              </c:pt>
              <c:pt idx="223">
                <c:v>Sem Título 224</c:v>
              </c:pt>
              <c:pt idx="224">
                <c:v>Sem Título 225</c:v>
              </c:pt>
              <c:pt idx="225">
                <c:v>Sem Título 226</c:v>
              </c:pt>
              <c:pt idx="226">
                <c:v>Sem Título 227</c:v>
              </c:pt>
              <c:pt idx="227">
                <c:v>Sem Título 228</c:v>
              </c:pt>
              <c:pt idx="228">
                <c:v>Sem Título 229</c:v>
              </c:pt>
              <c:pt idx="229">
                <c:v>Sem Título 230</c:v>
              </c:pt>
              <c:pt idx="230">
                <c:v>Sem Título 231</c:v>
              </c:pt>
              <c:pt idx="231">
                <c:v>Sem Título 232</c:v>
              </c:pt>
              <c:pt idx="232">
                <c:v>Sem Título 233</c:v>
              </c:pt>
              <c:pt idx="233">
                <c:v>Sem Título 234</c:v>
              </c:pt>
              <c:pt idx="234">
                <c:v>Sem Título 235</c:v>
              </c:pt>
              <c:pt idx="235">
                <c:v>Sem Título 236</c:v>
              </c:pt>
              <c:pt idx="236">
                <c:v>Sem Título 237</c:v>
              </c:pt>
              <c:pt idx="237">
                <c:v>Sem Título 238</c:v>
              </c:pt>
              <c:pt idx="238">
                <c:v>Sem Título 239</c:v>
              </c:pt>
              <c:pt idx="239">
                <c:v>Sem Título 240</c:v>
              </c:pt>
              <c:pt idx="240">
                <c:v>Sem Título 241</c:v>
              </c:pt>
              <c:pt idx="241">
                <c:v>Sem Título 242</c:v>
              </c:pt>
              <c:pt idx="242">
                <c:v>Sem Título 243</c:v>
              </c:pt>
              <c:pt idx="243">
                <c:v>Sem Título 244</c:v>
              </c:pt>
              <c:pt idx="244">
                <c:v>Sem Título 245</c:v>
              </c:pt>
              <c:pt idx="245">
                <c:v>Sem Título 246</c:v>
              </c:pt>
              <c:pt idx="246">
                <c:v>Sem Título 247</c:v>
              </c:pt>
              <c:pt idx="247">
                <c:v>Sem Título 248</c:v>
              </c:pt>
              <c:pt idx="248">
                <c:v>Sem Título 249</c:v>
              </c:pt>
              <c:pt idx="249">
                <c:v>Sem Título 250</c:v>
              </c:pt>
              <c:pt idx="250">
                <c:v>Sem Título 251</c:v>
              </c:pt>
              <c:pt idx="251">
                <c:v>Sem Título 252</c:v>
              </c:pt>
              <c:pt idx="252">
                <c:v>Sem Título 253</c:v>
              </c:pt>
              <c:pt idx="253">
                <c:v>Sem Título 254</c:v>
              </c:pt>
              <c:pt idx="254">
                <c:v>Sem Título 255</c:v>
              </c:pt>
              <c:pt idx="255">
                <c:v>Sem Título 256</c:v>
              </c:pt>
              <c:pt idx="256">
                <c:v>Sem Título 257</c:v>
              </c:pt>
              <c:pt idx="257">
                <c:v>Sem Título 258</c:v>
              </c:pt>
              <c:pt idx="258">
                <c:v>Sem Título 259</c:v>
              </c:pt>
              <c:pt idx="259">
                <c:v>Sem Título 260</c:v>
              </c:pt>
              <c:pt idx="260">
                <c:v>Sem Título 261</c:v>
              </c:pt>
              <c:pt idx="261">
                <c:v>Sem Título 262</c:v>
              </c:pt>
              <c:pt idx="262">
                <c:v>Sem Título 263</c:v>
              </c:pt>
              <c:pt idx="263">
                <c:v>Sem Título 264</c:v>
              </c:pt>
              <c:pt idx="264">
                <c:v>Sem Título 265</c:v>
              </c:pt>
              <c:pt idx="265">
                <c:v>Sem Título 266</c:v>
              </c:pt>
              <c:pt idx="266">
                <c:v>Sem Título 267</c:v>
              </c:pt>
              <c:pt idx="267">
                <c:v>Sem Título 268</c:v>
              </c:pt>
              <c:pt idx="268">
                <c:v>Sem Título 269</c:v>
              </c:pt>
              <c:pt idx="269">
                <c:v>Sem Título 270</c:v>
              </c:pt>
              <c:pt idx="270">
                <c:v>Sem Título 271</c:v>
              </c:pt>
              <c:pt idx="271">
                <c:v>Sem Título 272</c:v>
              </c:pt>
              <c:pt idx="272">
                <c:v>Sem Título 273</c:v>
              </c:pt>
              <c:pt idx="273">
                <c:v>Sem Título 274</c:v>
              </c:pt>
              <c:pt idx="274">
                <c:v>Sem Título 275</c:v>
              </c:pt>
              <c:pt idx="275">
                <c:v>Sem Título 276</c:v>
              </c:pt>
              <c:pt idx="276">
                <c:v>Sem Título 277</c:v>
              </c:pt>
              <c:pt idx="277">
                <c:v>Sem Título 278</c:v>
              </c:pt>
              <c:pt idx="278">
                <c:v>Sem Título 279</c:v>
              </c:pt>
              <c:pt idx="279">
                <c:v>Sem Título 280</c:v>
              </c:pt>
              <c:pt idx="280">
                <c:v>Sem Título 281</c:v>
              </c:pt>
              <c:pt idx="281">
                <c:v>Sem Título 282</c:v>
              </c:pt>
              <c:pt idx="282">
                <c:v>Sem Título 283</c:v>
              </c:pt>
              <c:pt idx="283">
                <c:v>Sem Título 284</c:v>
              </c:pt>
              <c:pt idx="284">
                <c:v>Sem Título 285</c:v>
              </c:pt>
              <c:pt idx="285">
                <c:v>Sem Título 286</c:v>
              </c:pt>
              <c:pt idx="286">
                <c:v>Sem Título 287</c:v>
              </c:pt>
              <c:pt idx="287">
                <c:v>Sem Título 288</c:v>
              </c:pt>
              <c:pt idx="288">
                <c:v>Sem Título 289</c:v>
              </c:pt>
              <c:pt idx="289">
                <c:v>Sem Título 290</c:v>
              </c:pt>
              <c:pt idx="290">
                <c:v>Sem Título 291</c:v>
              </c:pt>
              <c:pt idx="291">
                <c:v>Sem Título 292</c:v>
              </c:pt>
              <c:pt idx="292">
                <c:v>Sem Título 293</c:v>
              </c:pt>
              <c:pt idx="293">
                <c:v>Sem Título 294</c:v>
              </c:pt>
              <c:pt idx="294">
                <c:v>Sem Título 295</c:v>
              </c:pt>
              <c:pt idx="295">
                <c:v>Sem Título 296</c:v>
              </c:pt>
              <c:pt idx="296">
                <c:v>Sem Título 297</c:v>
              </c:pt>
              <c:pt idx="297">
                <c:v>Sem Título 298</c:v>
              </c:pt>
              <c:pt idx="298">
                <c:v>Sem Título 299</c:v>
              </c:pt>
              <c:pt idx="299">
                <c:v>Sem Título 300</c:v>
              </c:pt>
              <c:pt idx="300">
                <c:v>Sem Título 301</c:v>
              </c:pt>
              <c:pt idx="301">
                <c:v>Sem Título 302</c:v>
              </c:pt>
              <c:pt idx="302">
                <c:v>Sem Título 303</c:v>
              </c:pt>
              <c:pt idx="303">
                <c:v>Sem Título 304</c:v>
              </c:pt>
              <c:pt idx="304">
                <c:v>Sem Título 305</c:v>
              </c:pt>
              <c:pt idx="305">
                <c:v>Sem Título 306</c:v>
              </c:pt>
              <c:pt idx="306">
                <c:v>Sem Título 307</c:v>
              </c:pt>
              <c:pt idx="307">
                <c:v>Sem Título 308</c:v>
              </c:pt>
              <c:pt idx="308">
                <c:v>Sem Título 309</c:v>
              </c:pt>
              <c:pt idx="309">
                <c:v>Sem Título 310</c:v>
              </c:pt>
              <c:pt idx="310">
                <c:v>Sem Título 311</c:v>
              </c:pt>
              <c:pt idx="311">
                <c:v>Sem Título 312</c:v>
              </c:pt>
              <c:pt idx="312">
                <c:v>Sem Título 313</c:v>
              </c:pt>
              <c:pt idx="313">
                <c:v>Sem Título 314</c:v>
              </c:pt>
              <c:pt idx="314">
                <c:v>Sem Título 315</c:v>
              </c:pt>
              <c:pt idx="315">
                <c:v>Sem Título 316</c:v>
              </c:pt>
              <c:pt idx="316">
                <c:v>Sem Título 317</c:v>
              </c:pt>
              <c:pt idx="317">
                <c:v>Sem Título 318</c:v>
              </c:pt>
              <c:pt idx="318">
                <c:v>Sem Título 319</c:v>
              </c:pt>
              <c:pt idx="319">
                <c:v>Sem Título 320</c:v>
              </c:pt>
              <c:pt idx="320">
                <c:v>Sem Título 321</c:v>
              </c:pt>
              <c:pt idx="321">
                <c:v>Sem Título 322</c:v>
              </c:pt>
              <c:pt idx="322">
                <c:v>Sem Título 323</c:v>
              </c:pt>
              <c:pt idx="323">
                <c:v>Sem Título 324</c:v>
              </c:pt>
              <c:pt idx="324">
                <c:v>Sem Título 325</c:v>
              </c:pt>
            </c:strLit>
          </c:cat>
          <c:val>
            <c:numRef>
              <c:f>Tabelas!$AC$3:$AC$327</c:f>
              <c:numCache>
                <c:formatCode>0.00</c:formatCode>
                <c:ptCount val="325"/>
                <c:pt idx="0">
                  <c:v>0.202743630518152</c:v>
                </c:pt>
                <c:pt idx="1">
                  <c:v>0.332112400296905</c:v>
                </c:pt>
                <c:pt idx="2">
                  <c:v>0.542321890039164</c:v>
                </c:pt>
                <c:pt idx="3">
                  <c:v>0.738690324615943</c:v>
                </c:pt>
                <c:pt idx="4">
                  <c:v>1.027378786641606</c:v>
                </c:pt>
                <c:pt idx="5">
                  <c:v>0.76327256763088</c:v>
                </c:pt>
                <c:pt idx="6">
                  <c:v>0.657090793044233</c:v>
                </c:pt>
                <c:pt idx="7">
                  <c:v>0.736976125656444</c:v>
                </c:pt>
                <c:pt idx="8">
                  <c:v>0.617911676756455</c:v>
                </c:pt>
                <c:pt idx="9">
                  <c:v>0.688017362010281</c:v>
                </c:pt>
                <c:pt idx="10">
                  <c:v>0.603452890785685</c:v>
                </c:pt>
                <c:pt idx="11">
                  <c:v>0.709535634588425</c:v>
                </c:pt>
                <c:pt idx="12">
                  <c:v>5.678961434897444</c:v>
                </c:pt>
                <c:pt idx="13">
                  <c:v>6.988629775139955</c:v>
                </c:pt>
                <c:pt idx="14">
                  <c:v>3.093966426430503</c:v>
                </c:pt>
                <c:pt idx="15">
                  <c:v>0.375828245050759</c:v>
                </c:pt>
                <c:pt idx="16">
                  <c:v>0.73983611218965</c:v>
                </c:pt>
                <c:pt idx="17">
                  <c:v>0.737528942438781</c:v>
                </c:pt>
                <c:pt idx="18">
                  <c:v>0.457787430962693</c:v>
                </c:pt>
                <c:pt idx="19">
                  <c:v>0.154130949723372</c:v>
                </c:pt>
                <c:pt idx="20">
                  <c:v>0.494549374994247</c:v>
                </c:pt>
                <c:pt idx="21">
                  <c:v>0.173424589385045</c:v>
                </c:pt>
                <c:pt idx="22">
                  <c:v>0.207073757119802</c:v>
                </c:pt>
                <c:pt idx="23">
                  <c:v>0.0700848330720886</c:v>
                </c:pt>
                <c:pt idx="24">
                  <c:v>0.0900220098221484</c:v>
                </c:pt>
                <c:pt idx="25">
                  <c:v>0.0438291235336362</c:v>
                </c:pt>
                <c:pt idx="26">
                  <c:v>0.0472232150046913</c:v>
                </c:pt>
                <c:pt idx="27">
                  <c:v>0.0195886579205134</c:v>
                </c:pt>
                <c:pt idx="28">
                  <c:v>0.0235601656872682</c:v>
                </c:pt>
                <c:pt idx="29">
                  <c:v>0.010962566264202</c:v>
                </c:pt>
                <c:pt idx="30">
                  <c:v>0.0107515775181129</c:v>
                </c:pt>
                <c:pt idx="31">
                  <c:v>0.0111970296603026</c:v>
                </c:pt>
                <c:pt idx="32">
                  <c:v>0.0185942850780771</c:v>
                </c:pt>
                <c:pt idx="33">
                  <c:v>0.0177837269408017</c:v>
                </c:pt>
                <c:pt idx="34">
                  <c:v>0.0192247875351467</c:v>
                </c:pt>
                <c:pt idx="35">
                  <c:v>0.0243985574048784</c:v>
                </c:pt>
                <c:pt idx="36">
                  <c:v>0.0329628870098208</c:v>
                </c:pt>
                <c:pt idx="37">
                  <c:v>0.0404053975283475</c:v>
                </c:pt>
                <c:pt idx="38">
                  <c:v>0.0334432714183184</c:v>
                </c:pt>
                <c:pt idx="39">
                  <c:v>0.105528861482882</c:v>
                </c:pt>
                <c:pt idx="40">
                  <c:v>0.0450181451046443</c:v>
                </c:pt>
                <c:pt idx="41">
                  <c:v>0.0434793531979793</c:v>
                </c:pt>
                <c:pt idx="42">
                  <c:v>0.0179507877960175</c:v>
                </c:pt>
                <c:pt idx="43">
                  <c:v>0.0173031146969019</c:v>
                </c:pt>
                <c:pt idx="44">
                  <c:v>0.0148612412185734</c:v>
                </c:pt>
                <c:pt idx="45">
                  <c:v>0.0256675961582005</c:v>
                </c:pt>
                <c:pt idx="46">
                  <c:v>0.0143311842481703</c:v>
                </c:pt>
                <c:pt idx="47">
                  <c:v>0.0231659027392731</c:v>
                </c:pt>
                <c:pt idx="48">
                  <c:v>0.0234272432747091</c:v>
                </c:pt>
                <c:pt idx="49">
                  <c:v>0.0162868333398291</c:v>
                </c:pt>
                <c:pt idx="50">
                  <c:v>0.0187542853422409</c:v>
                </c:pt>
                <c:pt idx="51">
                  <c:v>0.0265258304252826</c:v>
                </c:pt>
                <c:pt idx="52">
                  <c:v>0.0131853265492759</c:v>
                </c:pt>
                <c:pt idx="53">
                  <c:v>0.0232295063449</c:v>
                </c:pt>
                <c:pt idx="54">
                  <c:v>0.0246421652752689</c:v>
                </c:pt>
                <c:pt idx="55">
                  <c:v>0.0188932963911835</c:v>
                </c:pt>
                <c:pt idx="56">
                  <c:v>0.0137605881528319</c:v>
                </c:pt>
                <c:pt idx="57">
                  <c:v>0.0258920102845538</c:v>
                </c:pt>
                <c:pt idx="58">
                  <c:v>0.0230628995361758</c:v>
                </c:pt>
                <c:pt idx="59">
                  <c:v>0.0132257899014623</c:v>
                </c:pt>
                <c:pt idx="60">
                  <c:v>0.0160789605804891</c:v>
                </c:pt>
                <c:pt idx="61">
                  <c:v>0.0162439542528422</c:v>
                </c:pt>
                <c:pt idx="62">
                  <c:v>0.0174419399111826</c:v>
                </c:pt>
                <c:pt idx="63">
                  <c:v>0.0191851220938585</c:v>
                </c:pt>
                <c:pt idx="64">
                  <c:v>0.0268269072417747</c:v>
                </c:pt>
                <c:pt idx="65">
                  <c:v>0.0126011826727907</c:v>
                </c:pt>
                <c:pt idx="66">
                  <c:v>0.0165240463750084</c:v>
                </c:pt>
                <c:pt idx="67">
                  <c:v>0.0210603617686834</c:v>
                </c:pt>
                <c:pt idx="68">
                  <c:v>0.0139543668455336</c:v>
                </c:pt>
                <c:pt idx="69">
                  <c:v>0.0352277816384163</c:v>
                </c:pt>
                <c:pt idx="70">
                  <c:v>0.0199665541483508</c:v>
                </c:pt>
                <c:pt idx="71">
                  <c:v>0.0194327895846425</c:v>
                </c:pt>
                <c:pt idx="72">
                  <c:v>0.00902575979457002</c:v>
                </c:pt>
                <c:pt idx="73">
                  <c:v>0.0307846287282494</c:v>
                </c:pt>
                <c:pt idx="74">
                  <c:v>0.0202903094344066</c:v>
                </c:pt>
                <c:pt idx="75">
                  <c:v>0.0226783404905786</c:v>
                </c:pt>
                <c:pt idx="76">
                  <c:v>0.0151148077251759</c:v>
                </c:pt>
                <c:pt idx="77">
                  <c:v>0.012156774482312</c:v>
                </c:pt>
                <c:pt idx="78">
                  <c:v>0.0189389282571698</c:v>
                </c:pt>
                <c:pt idx="79">
                  <c:v>0.0081096986335366</c:v>
                </c:pt>
                <c:pt idx="80">
                  <c:v>0.0250706754782605</c:v>
                </c:pt>
                <c:pt idx="81">
                  <c:v>0.0139340379917182</c:v>
                </c:pt>
                <c:pt idx="82">
                  <c:v>0.019436587439922</c:v>
                </c:pt>
                <c:pt idx="83">
                  <c:v>0.0123383103760313</c:v>
                </c:pt>
                <c:pt idx="84">
                  <c:v>0.0235125585644096</c:v>
                </c:pt>
                <c:pt idx="85">
                  <c:v>0.023575191482677</c:v>
                </c:pt>
                <c:pt idx="86">
                  <c:v>0.0099341218444751</c:v>
                </c:pt>
                <c:pt idx="87">
                  <c:v>0.0109135213564245</c:v>
                </c:pt>
                <c:pt idx="88">
                  <c:v>0.00881448929786499</c:v>
                </c:pt>
                <c:pt idx="89">
                  <c:v>0.0104162853875183</c:v>
                </c:pt>
                <c:pt idx="90">
                  <c:v>0.0146723693816563</c:v>
                </c:pt>
                <c:pt idx="91">
                  <c:v>0.0178328930122382</c:v>
                </c:pt>
                <c:pt idx="92">
                  <c:v>0.0117643457829289</c:v>
                </c:pt>
                <c:pt idx="93">
                  <c:v>0.0124253979557286</c:v>
                </c:pt>
                <c:pt idx="94">
                  <c:v>0.00765457909999899</c:v>
                </c:pt>
                <c:pt idx="95">
                  <c:v>0.01163913272375</c:v>
                </c:pt>
                <c:pt idx="96">
                  <c:v>0.011341481457676</c:v>
                </c:pt>
                <c:pt idx="97">
                  <c:v>0.0117444717983855</c:v>
                </c:pt>
                <c:pt idx="98">
                  <c:v>0.00922530568406065</c:v>
                </c:pt>
                <c:pt idx="99">
                  <c:v>0.0116046241920247</c:v>
                </c:pt>
                <c:pt idx="100">
                  <c:v>0.0123186635927628</c:v>
                </c:pt>
                <c:pt idx="101">
                  <c:v>0.0174453396020103</c:v>
                </c:pt>
                <c:pt idx="102">
                  <c:v>0.0291514130123585</c:v>
                </c:pt>
                <c:pt idx="103">
                  <c:v>0.0117028335958325</c:v>
                </c:pt>
                <c:pt idx="104">
                  <c:v>0.0186085217883204</c:v>
                </c:pt>
                <c:pt idx="105">
                  <c:v>0.0134169308005485</c:v>
                </c:pt>
                <c:pt idx="106">
                  <c:v>0.0119795564839566</c:v>
                </c:pt>
                <c:pt idx="107">
                  <c:v>0.0141612682268241</c:v>
                </c:pt>
                <c:pt idx="108">
                  <c:v>0.0247603464017031</c:v>
                </c:pt>
                <c:pt idx="109">
                  <c:v>0.0219213248999071</c:v>
                </c:pt>
                <c:pt idx="110">
                  <c:v>0.0226803932239072</c:v>
                </c:pt>
                <c:pt idx="111">
                  <c:v>0.0287883311132501</c:v>
                </c:pt>
                <c:pt idx="112">
                  <c:v>0.0256962089214625</c:v>
                </c:pt>
                <c:pt idx="113">
                  <c:v>0.0194008210357928</c:v>
                </c:pt>
                <c:pt idx="114">
                  <c:v>0.00942371445150709</c:v>
                </c:pt>
                <c:pt idx="115">
                  <c:v>0.016258977986792</c:v>
                </c:pt>
                <c:pt idx="116">
                  <c:v>0.024888933929768</c:v>
                </c:pt>
                <c:pt idx="117">
                  <c:v>0.0224653745633299</c:v>
                </c:pt>
                <c:pt idx="118">
                  <c:v>0.0142720237271845</c:v>
                </c:pt>
                <c:pt idx="119">
                  <c:v>0.0161516878683123</c:v>
                </c:pt>
                <c:pt idx="120">
                  <c:v>0.0148440131650344</c:v>
                </c:pt>
                <c:pt idx="121">
                  <c:v>0.00678456215130383</c:v>
                </c:pt>
                <c:pt idx="122">
                  <c:v>0.0074153669499961</c:v>
                </c:pt>
                <c:pt idx="123">
                  <c:v>0.00980377947702599</c:v>
                </c:pt>
                <c:pt idx="124">
                  <c:v>0.00877794160457233</c:v>
                </c:pt>
                <c:pt idx="125">
                  <c:v>0.00887016448621692</c:v>
                </c:pt>
                <c:pt idx="126">
                  <c:v>0.016961774637485</c:v>
                </c:pt>
                <c:pt idx="127">
                  <c:v>0.0254837099803838</c:v>
                </c:pt>
                <c:pt idx="128">
                  <c:v>0.016707701066954</c:v>
                </c:pt>
                <c:pt idx="129">
                  <c:v>0.0108875501160473</c:v>
                </c:pt>
                <c:pt idx="130">
                  <c:v>0.0110987665103446</c:v>
                </c:pt>
                <c:pt idx="131">
                  <c:v>0.0137581954964818</c:v>
                </c:pt>
                <c:pt idx="132">
                  <c:v>0.0169231520910815</c:v>
                </c:pt>
                <c:pt idx="133">
                  <c:v>0.0149373010184425</c:v>
                </c:pt>
                <c:pt idx="134">
                  <c:v>0.0127011630639929</c:v>
                </c:pt>
                <c:pt idx="135">
                  <c:v>0.0149023523809259</c:v>
                </c:pt>
                <c:pt idx="136">
                  <c:v>0.0256327395437718</c:v>
                </c:pt>
                <c:pt idx="137">
                  <c:v>0.0155527607036634</c:v>
                </c:pt>
                <c:pt idx="138">
                  <c:v>0.0190840481677961</c:v>
                </c:pt>
                <c:pt idx="139">
                  <c:v>0.0138175106747422</c:v>
                </c:pt>
                <c:pt idx="140">
                  <c:v>0.0209092220973261</c:v>
                </c:pt>
                <c:pt idx="141">
                  <c:v>0.0339876037096614</c:v>
                </c:pt>
                <c:pt idx="142">
                  <c:v>0.011819870945647</c:v>
                </c:pt>
                <c:pt idx="143">
                  <c:v>0.0489394870877557</c:v>
                </c:pt>
                <c:pt idx="144">
                  <c:v>0.0117359624657829</c:v>
                </c:pt>
                <c:pt idx="145">
                  <c:v>0.00956857794081974</c:v>
                </c:pt>
                <c:pt idx="146">
                  <c:v>0.00712836418097258</c:v>
                </c:pt>
                <c:pt idx="147">
                  <c:v>0.012050118211544</c:v>
                </c:pt>
                <c:pt idx="148">
                  <c:v>0.00877664657886745</c:v>
                </c:pt>
                <c:pt idx="149">
                  <c:v>0.00557727367228096</c:v>
                </c:pt>
                <c:pt idx="150">
                  <c:v>0.00519808830204898</c:v>
                </c:pt>
                <c:pt idx="151">
                  <c:v>0.00894425469098062</c:v>
                </c:pt>
                <c:pt idx="152">
                  <c:v>0.00443079920576591</c:v>
                </c:pt>
                <c:pt idx="153">
                  <c:v>0.00780561842911812</c:v>
                </c:pt>
                <c:pt idx="154">
                  <c:v>0.00605165445293194</c:v>
                </c:pt>
                <c:pt idx="155">
                  <c:v>0.0142698090431652</c:v>
                </c:pt>
                <c:pt idx="156">
                  <c:v>0.00861914280332921</c:v>
                </c:pt>
                <c:pt idx="157">
                  <c:v>0.00983537384448645</c:v>
                </c:pt>
                <c:pt idx="158">
                  <c:v>0.00867971411057213</c:v>
                </c:pt>
                <c:pt idx="159">
                  <c:v>0.00673363457980504</c:v>
                </c:pt>
                <c:pt idx="160">
                  <c:v>0.00626431171366892</c:v>
                </c:pt>
                <c:pt idx="161">
                  <c:v>0.0055502770169984</c:v>
                </c:pt>
                <c:pt idx="162">
                  <c:v>0.00676898541216481</c:v>
                </c:pt>
                <c:pt idx="163">
                  <c:v>0.00782138677728643</c:v>
                </c:pt>
                <c:pt idx="164">
                  <c:v>0.0185731406039173</c:v>
                </c:pt>
                <c:pt idx="165">
                  <c:v>0.00437717301018057</c:v>
                </c:pt>
                <c:pt idx="166">
                  <c:v>0.00965654370960151</c:v>
                </c:pt>
                <c:pt idx="167">
                  <c:v>0.00846101528326258</c:v>
                </c:pt>
                <c:pt idx="168">
                  <c:v>0.00493681591077776</c:v>
                </c:pt>
                <c:pt idx="169">
                  <c:v>0.00669873388386379</c:v>
                </c:pt>
                <c:pt idx="170">
                  <c:v>0.0118644989869665</c:v>
                </c:pt>
                <c:pt idx="171">
                  <c:v>0.00608368442336333</c:v>
                </c:pt>
                <c:pt idx="172">
                  <c:v>0.00581621570728814</c:v>
                </c:pt>
                <c:pt idx="173">
                  <c:v>0.00805331836522744</c:v>
                </c:pt>
                <c:pt idx="174">
                  <c:v>0.0050066582376673</c:v>
                </c:pt>
                <c:pt idx="175">
                  <c:v>0.0126217371228711</c:v>
                </c:pt>
                <c:pt idx="176">
                  <c:v>0.0085309288369152</c:v>
                </c:pt>
                <c:pt idx="177">
                  <c:v>0.00825763195546171</c:v>
                </c:pt>
                <c:pt idx="178">
                  <c:v>0.0308510513412738</c:v>
                </c:pt>
                <c:pt idx="179">
                  <c:v>0.00745111605865616</c:v>
                </c:pt>
                <c:pt idx="180">
                  <c:v>0.0120998621111604</c:v>
                </c:pt>
                <c:pt idx="181">
                  <c:v>0.0160046485065492</c:v>
                </c:pt>
                <c:pt idx="182">
                  <c:v>0.0110478218825831</c:v>
                </c:pt>
                <c:pt idx="183">
                  <c:v>0.00961004822016788</c:v>
                </c:pt>
                <c:pt idx="184">
                  <c:v>0.0123383374596022</c:v>
                </c:pt>
                <c:pt idx="185">
                  <c:v>0.0146578388293767</c:v>
                </c:pt>
                <c:pt idx="186">
                  <c:v>0.0175239744039709</c:v>
                </c:pt>
                <c:pt idx="187">
                  <c:v>0.00911811775792806</c:v>
                </c:pt>
                <c:pt idx="188">
                  <c:v>0.011102388335294</c:v>
                </c:pt>
                <c:pt idx="189">
                  <c:v>0.0185814852931425</c:v>
                </c:pt>
                <c:pt idx="190">
                  <c:v>0.0136585174761979</c:v>
                </c:pt>
                <c:pt idx="191">
                  <c:v>0.00821647867119082</c:v>
                </c:pt>
                <c:pt idx="192">
                  <c:v>0.0148533336507121</c:v>
                </c:pt>
                <c:pt idx="193">
                  <c:v>0.0129862666578418</c:v>
                </c:pt>
                <c:pt idx="194">
                  <c:v>0.0086489368124002</c:v>
                </c:pt>
                <c:pt idx="195">
                  <c:v>0.0110828972001582</c:v>
                </c:pt>
                <c:pt idx="196">
                  <c:v>0.0107011141127612</c:v>
                </c:pt>
                <c:pt idx="197">
                  <c:v>0.00857910262275405</c:v>
                </c:pt>
                <c:pt idx="198">
                  <c:v>0.00853794525493589</c:v>
                </c:pt>
                <c:pt idx="199">
                  <c:v>0.00956796926612208</c:v>
                </c:pt>
                <c:pt idx="200">
                  <c:v>0.00928030380074725</c:v>
                </c:pt>
                <c:pt idx="201">
                  <c:v>0.0104197958773813</c:v>
                </c:pt>
                <c:pt idx="202">
                  <c:v>0.0139225155580884</c:v>
                </c:pt>
                <c:pt idx="203">
                  <c:v>0.0104718548149535</c:v>
                </c:pt>
                <c:pt idx="204">
                  <c:v>0.0101536686605992</c:v>
                </c:pt>
                <c:pt idx="205">
                  <c:v>0.00652623450526093</c:v>
                </c:pt>
                <c:pt idx="206">
                  <c:v>0.0122154852069581</c:v>
                </c:pt>
                <c:pt idx="207">
                  <c:v>0.0100393508653527</c:v>
                </c:pt>
                <c:pt idx="208">
                  <c:v>0.00907318450950863</c:v>
                </c:pt>
                <c:pt idx="209">
                  <c:v>0.00877520363482808</c:v>
                </c:pt>
                <c:pt idx="210">
                  <c:v>0.0114829200859285</c:v>
                </c:pt>
                <c:pt idx="211">
                  <c:v>0.00798893471926974</c:v>
                </c:pt>
                <c:pt idx="212">
                  <c:v>0.0105918992372292</c:v>
                </c:pt>
                <c:pt idx="213">
                  <c:v>0.00541673668915875</c:v>
                </c:pt>
                <c:pt idx="214">
                  <c:v>0.0108047878101211</c:v>
                </c:pt>
                <c:pt idx="215">
                  <c:v>0.00770126257902645</c:v>
                </c:pt>
                <c:pt idx="216">
                  <c:v>0.0066711452243275</c:v>
                </c:pt>
                <c:pt idx="217">
                  <c:v>0.00954489846968765</c:v>
                </c:pt>
                <c:pt idx="218">
                  <c:v>0.0104016067495479</c:v>
                </c:pt>
                <c:pt idx="219">
                  <c:v>0.0111452359075614</c:v>
                </c:pt>
                <c:pt idx="220">
                  <c:v>0.0102785868697583</c:v>
                </c:pt>
                <c:pt idx="221">
                  <c:v>0.0112304536993097</c:v>
                </c:pt>
                <c:pt idx="222">
                  <c:v>0.00696291288150303</c:v>
                </c:pt>
                <c:pt idx="223">
                  <c:v>0.00883816276610368</c:v>
                </c:pt>
                <c:pt idx="224">
                  <c:v>0.00860218325228087</c:v>
                </c:pt>
                <c:pt idx="225">
                  <c:v>0.00850100017067761</c:v>
                </c:pt>
                <c:pt idx="226">
                  <c:v>0.00577712308624686</c:v>
                </c:pt>
                <c:pt idx="227">
                  <c:v>0.00933407546515403</c:v>
                </c:pt>
                <c:pt idx="228">
                  <c:v>0.00934336078464454</c:v>
                </c:pt>
                <c:pt idx="229">
                  <c:v>0.0077975332469899</c:v>
                </c:pt>
                <c:pt idx="230">
                  <c:v>0.0123699304240235</c:v>
                </c:pt>
                <c:pt idx="231">
                  <c:v>0.00917424187867371</c:v>
                </c:pt>
                <c:pt idx="232">
                  <c:v>0.00879087745293403</c:v>
                </c:pt>
                <c:pt idx="233">
                  <c:v>0.0104629473160811</c:v>
                </c:pt>
                <c:pt idx="234">
                  <c:v>0.00709530426926635</c:v>
                </c:pt>
                <c:pt idx="235">
                  <c:v>0.00554538635422327</c:v>
                </c:pt>
                <c:pt idx="236">
                  <c:v>0.00600246689688492</c:v>
                </c:pt>
                <c:pt idx="237">
                  <c:v>0.00577250774931024</c:v>
                </c:pt>
                <c:pt idx="238">
                  <c:v>0.00415538763716477</c:v>
                </c:pt>
                <c:pt idx="239">
                  <c:v>0.00374021785760249</c:v>
                </c:pt>
                <c:pt idx="240">
                  <c:v>0.00301121537399046</c:v>
                </c:pt>
                <c:pt idx="241">
                  <c:v>0.00332841375310319</c:v>
                </c:pt>
                <c:pt idx="242">
                  <c:v>0.00284136139075316</c:v>
                </c:pt>
                <c:pt idx="243">
                  <c:v>0.00339617460939542</c:v>
                </c:pt>
                <c:pt idx="244">
                  <c:v>0.00306386381318771</c:v>
                </c:pt>
                <c:pt idx="245">
                  <c:v>0.00267583378515714</c:v>
                </c:pt>
                <c:pt idx="246">
                  <c:v>0.00366796330341815</c:v>
                </c:pt>
                <c:pt idx="247">
                  <c:v>0.00309631912157254</c:v>
                </c:pt>
                <c:pt idx="248">
                  <c:v>0.00338100776691093</c:v>
                </c:pt>
                <c:pt idx="249">
                  <c:v>0.00322872287534118</c:v>
                </c:pt>
                <c:pt idx="250">
                  <c:v>0.0324445198076801</c:v>
                </c:pt>
                <c:pt idx="251">
                  <c:v>0.0274177623817839</c:v>
                </c:pt>
                <c:pt idx="252">
                  <c:v>0.0301192393364824</c:v>
                </c:pt>
                <c:pt idx="253">
                  <c:v>0.0269492272588866</c:v>
                </c:pt>
                <c:pt idx="254">
                  <c:v>0.0305599383871825</c:v>
                </c:pt>
                <c:pt idx="255">
                  <c:v>0.0225216902547382</c:v>
                </c:pt>
                <c:pt idx="256">
                  <c:v>0.023668429566696</c:v>
                </c:pt>
                <c:pt idx="257">
                  <c:v>0.0265909289833506</c:v>
                </c:pt>
                <c:pt idx="258">
                  <c:v>0.0256428302451999</c:v>
                </c:pt>
                <c:pt idx="259">
                  <c:v>0.0248312211439928</c:v>
                </c:pt>
                <c:pt idx="260">
                  <c:v>0.0254138544754211</c:v>
                </c:pt>
                <c:pt idx="261">
                  <c:v>0.0250901765210163</c:v>
                </c:pt>
                <c:pt idx="262">
                  <c:v>0.0253087636395155</c:v>
                </c:pt>
                <c:pt idx="263">
                  <c:v>0.0272316251210523</c:v>
                </c:pt>
                <c:pt idx="264">
                  <c:v>0.0268894280885149</c:v>
                </c:pt>
                <c:pt idx="265">
                  <c:v>0.105514084022601</c:v>
                </c:pt>
                <c:pt idx="266">
                  <c:v>0.110053045702583</c:v>
                </c:pt>
                <c:pt idx="267">
                  <c:v>0.0999198859089471</c:v>
                </c:pt>
                <c:pt idx="268">
                  <c:v>0.0956030496142933</c:v>
                </c:pt>
                <c:pt idx="269">
                  <c:v>0.101974788181156</c:v>
                </c:pt>
                <c:pt idx="270">
                  <c:v>0.0900500771121527</c:v>
                </c:pt>
                <c:pt idx="271">
                  <c:v>0.0951848797592374</c:v>
                </c:pt>
                <c:pt idx="272">
                  <c:v>0.0852632908963546</c:v>
                </c:pt>
                <c:pt idx="273">
                  <c:v>0.0923974126012174</c:v>
                </c:pt>
                <c:pt idx="274">
                  <c:v>0.0864993114221177</c:v>
                </c:pt>
                <c:pt idx="275">
                  <c:v>0.089050045240201</c:v>
                </c:pt>
                <c:pt idx="276">
                  <c:v>0.0875618555245834</c:v>
                </c:pt>
                <c:pt idx="277">
                  <c:v>0.0855723792157978</c:v>
                </c:pt>
                <c:pt idx="278">
                  <c:v>0.0956244853603358</c:v>
                </c:pt>
                <c:pt idx="279">
                  <c:v>0.0857376377388495</c:v>
                </c:pt>
                <c:pt idx="280">
                  <c:v>0.003954372079591</c:v>
                </c:pt>
                <c:pt idx="281">
                  <c:v>0.00374134877799779</c:v>
                </c:pt>
                <c:pt idx="282">
                  <c:v>0.00349260342303532</c:v>
                </c:pt>
                <c:pt idx="283">
                  <c:v>0.00367108675777371</c:v>
                </c:pt>
                <c:pt idx="284">
                  <c:v>0.00393451276930798</c:v>
                </c:pt>
                <c:pt idx="285">
                  <c:v>0.00321857944641169</c:v>
                </c:pt>
                <c:pt idx="286">
                  <c:v>0.00310306427737025</c:v>
                </c:pt>
                <c:pt idx="287">
                  <c:v>0.00324467267027872</c:v>
                </c:pt>
                <c:pt idx="288">
                  <c:v>0.00271879578999964</c:v>
                </c:pt>
                <c:pt idx="289">
                  <c:v>0.00296454222842171</c:v>
                </c:pt>
                <c:pt idx="290">
                  <c:v>0.00328866657003926</c:v>
                </c:pt>
                <c:pt idx="291">
                  <c:v>0.00336879224997228</c:v>
                </c:pt>
                <c:pt idx="292">
                  <c:v>0.00295715638883926</c:v>
                </c:pt>
                <c:pt idx="293">
                  <c:v>0.00256179986798996</c:v>
                </c:pt>
                <c:pt idx="294">
                  <c:v>0.00317006114439178</c:v>
                </c:pt>
                <c:pt idx="295">
                  <c:v>0.0286744915946879</c:v>
                </c:pt>
                <c:pt idx="296">
                  <c:v>0.0320812796524686</c:v>
                </c:pt>
                <c:pt idx="297">
                  <c:v>0.0301066625633853</c:v>
                </c:pt>
                <c:pt idx="298">
                  <c:v>0.0283834347154937</c:v>
                </c:pt>
                <c:pt idx="299">
                  <c:v>0.0275138532296669</c:v>
                </c:pt>
                <c:pt idx="300">
                  <c:v>0.0254091914900996</c:v>
                </c:pt>
                <c:pt idx="301">
                  <c:v>0.0249260651812424</c:v>
                </c:pt>
                <c:pt idx="302">
                  <c:v>0.025340488089571</c:v>
                </c:pt>
                <c:pt idx="303">
                  <c:v>0.0253654755122084</c:v>
                </c:pt>
                <c:pt idx="304">
                  <c:v>0.023769427725133</c:v>
                </c:pt>
                <c:pt idx="305">
                  <c:v>0.023530723138566</c:v>
                </c:pt>
                <c:pt idx="306">
                  <c:v>0.0275537009498785</c:v>
                </c:pt>
                <c:pt idx="307">
                  <c:v>0.0269173498575268</c:v>
                </c:pt>
                <c:pt idx="308">
                  <c:v>0.0252680609359865</c:v>
                </c:pt>
                <c:pt idx="309">
                  <c:v>0.028275848947763</c:v>
                </c:pt>
                <c:pt idx="310">
                  <c:v>0.106390864020891</c:v>
                </c:pt>
                <c:pt idx="311">
                  <c:v>0.108830733010548</c:v>
                </c:pt>
                <c:pt idx="312">
                  <c:v>0.103324783983397</c:v>
                </c:pt>
                <c:pt idx="313">
                  <c:v>0.0916853002521386</c:v>
                </c:pt>
                <c:pt idx="314">
                  <c:v>0.100560994881895</c:v>
                </c:pt>
                <c:pt idx="315">
                  <c:v>0.0884495498488471</c:v>
                </c:pt>
                <c:pt idx="316">
                  <c:v>0.09462767278367</c:v>
                </c:pt>
                <c:pt idx="317">
                  <c:v>0.094717160121258</c:v>
                </c:pt>
                <c:pt idx="318">
                  <c:v>0.0908036280513588</c:v>
                </c:pt>
                <c:pt idx="319">
                  <c:v>0.088806948865048</c:v>
                </c:pt>
                <c:pt idx="320">
                  <c:v>0.0824227267009462</c:v>
                </c:pt>
                <c:pt idx="321">
                  <c:v>0.0916982823128753</c:v>
                </c:pt>
                <c:pt idx="322">
                  <c:v>0.0872460904569486</c:v>
                </c:pt>
                <c:pt idx="323">
                  <c:v>0.0863176522027771</c:v>
                </c:pt>
                <c:pt idx="324">
                  <c:v>0.0900129216152056</c:v>
                </c:pt>
              </c:numCache>
            </c:numRef>
          </c:val>
          <c:smooth val="0"/>
        </c:ser>
        <c:dLbls>
          <c:showLegendKey val="0"/>
          <c:showVal val="0"/>
          <c:showCatName val="0"/>
          <c:showSerName val="0"/>
          <c:showPercent val="0"/>
          <c:showBubbleSize val="0"/>
        </c:dLbls>
        <c:marker val="1"/>
        <c:smooth val="0"/>
        <c:axId val="2098832032"/>
        <c:axId val="2115196496"/>
      </c:lineChart>
      <c:catAx>
        <c:axId val="2098832032"/>
        <c:scaling>
          <c:orientation val="minMax"/>
        </c:scaling>
        <c:delete val="0"/>
        <c:axPos val="b"/>
        <c:title>
          <c:tx>
            <c:rich>
              <a:bodyPr rot="0"/>
              <a:lstStyle/>
              <a:p>
                <a:pPr>
                  <a:defRPr sz="1800" b="0" i="0" u="none" strike="noStrike">
                    <a:solidFill>
                      <a:srgbClr val="000000"/>
                    </a:solidFill>
                    <a:latin typeface="Calibri"/>
                  </a:defRPr>
                </a:pPr>
                <a:r>
                  <a:rPr lang="pt-BR" sz="1800" b="0" i="0" u="none" strike="noStrike">
                    <a:solidFill>
                      <a:srgbClr val="000000"/>
                    </a:solidFill>
                    <a:latin typeface="Calibri"/>
                  </a:rPr>
                  <a:t>Instâncias</a:t>
                </a:r>
              </a:p>
            </c:rich>
          </c:tx>
          <c:layout/>
          <c:overlay val="1"/>
        </c:title>
        <c:numFmt formatCode="0.00" sourceLinked="1"/>
        <c:majorTickMark val="out"/>
        <c:minorTickMark val="none"/>
        <c:tickLblPos val="none"/>
        <c:spPr>
          <a:ln w="12700" cap="flat">
            <a:solidFill>
              <a:srgbClr val="888888"/>
            </a:solidFill>
            <a:prstDash val="solid"/>
            <a:miter lim="800000"/>
          </a:ln>
        </c:spPr>
        <c:txPr>
          <a:bodyPr rot="0"/>
          <a:lstStyle/>
          <a:p>
            <a:pPr>
              <a:defRPr sz="1800" b="0" i="0" u="none" strike="noStrike">
                <a:solidFill>
                  <a:srgbClr val="000000"/>
                </a:solidFill>
                <a:latin typeface="Calibri"/>
              </a:defRPr>
            </a:pPr>
            <a:endParaRPr lang="pt-BR"/>
          </a:p>
        </c:txPr>
        <c:crossAx val="2115196496"/>
        <c:crosses val="autoZero"/>
        <c:auto val="1"/>
        <c:lblAlgn val="ctr"/>
        <c:lblOffset val="100"/>
        <c:noMultiLvlLbl val="1"/>
      </c:catAx>
      <c:valAx>
        <c:axId val="2115196496"/>
        <c:scaling>
          <c:orientation val="minMax"/>
          <c:max val="2.0"/>
        </c:scaling>
        <c:delete val="0"/>
        <c:axPos val="l"/>
        <c:majorGridlines>
          <c:spPr>
            <a:ln w="12700" cap="flat">
              <a:solidFill>
                <a:srgbClr val="888888"/>
              </a:solidFill>
              <a:prstDash val="solid"/>
              <a:miter lim="800000"/>
            </a:ln>
          </c:spPr>
        </c:majorGridlines>
        <c:title>
          <c:tx>
            <c:rich>
              <a:bodyPr rot="-5400000"/>
              <a:lstStyle/>
              <a:p>
                <a:pPr>
                  <a:defRPr sz="1800" b="0" i="0" u="none" strike="noStrike">
                    <a:solidFill>
                      <a:srgbClr val="000000"/>
                    </a:solidFill>
                    <a:latin typeface="Calibri"/>
                  </a:defRPr>
                </a:pPr>
                <a:r>
                  <a:rPr lang="pt-BR" sz="1800" b="0" i="0" u="none" strike="noStrike">
                    <a:solidFill>
                      <a:srgbClr val="000000"/>
                    </a:solidFill>
                    <a:latin typeface="Calibri"/>
                  </a:rPr>
                  <a:t>Eixo de Valores</a:t>
                </a:r>
              </a:p>
            </c:rich>
          </c:tx>
          <c:layout/>
          <c:overlay val="1"/>
        </c:title>
        <c:numFmt formatCode="0" sourceLinked="0"/>
        <c:majorTickMark val="out"/>
        <c:minorTickMark val="none"/>
        <c:tickLblPos val="nextTo"/>
        <c:spPr>
          <a:ln w="12700" cap="flat">
            <a:solidFill>
              <a:srgbClr val="888888"/>
            </a:solidFill>
            <a:prstDash val="solid"/>
            <a:miter lim="800000"/>
          </a:ln>
        </c:spPr>
        <c:txPr>
          <a:bodyPr rot="0"/>
          <a:lstStyle/>
          <a:p>
            <a:pPr>
              <a:defRPr sz="1800" b="0" i="0" u="none" strike="noStrike">
                <a:solidFill>
                  <a:srgbClr val="000000"/>
                </a:solidFill>
                <a:latin typeface="Calibri"/>
              </a:defRPr>
            </a:pPr>
            <a:endParaRPr lang="pt-BR"/>
          </a:p>
        </c:txPr>
        <c:crossAx val="2098832032"/>
        <c:crosses val="autoZero"/>
        <c:crossBetween val="midCat"/>
        <c:majorUnit val="1.0"/>
        <c:minorUnit val="0.5"/>
      </c:valAx>
      <c:spPr>
        <a:solidFill>
          <a:srgbClr val="FFFFFF"/>
        </a:solidFill>
        <a:ln w="12700" cap="flat">
          <a:noFill/>
          <a:miter lim="400000"/>
        </a:ln>
        <a:effectLst/>
      </c:spPr>
    </c:plotArea>
    <c:legend>
      <c:legendPos val="t"/>
      <c:layout>
        <c:manualLayout>
          <c:xMode val="edge"/>
          <c:yMode val="edge"/>
          <c:x val="0.160349"/>
          <c:y val="0.0683285"/>
          <c:w val="0.818805"/>
          <c:h val="0.0933285"/>
        </c:manualLayout>
      </c:layout>
      <c:overlay val="1"/>
      <c:spPr>
        <a:noFill/>
        <a:ln w="12700" cap="flat">
          <a:noFill/>
          <a:miter lim="400000"/>
        </a:ln>
        <a:effectLst/>
      </c:spPr>
      <c:txPr>
        <a:bodyPr rot="0"/>
        <a:lstStyle/>
        <a:p>
          <a:pPr>
            <a:defRPr sz="1800" b="0" i="0" u="none" strike="noStrike">
              <a:solidFill>
                <a:srgbClr val="000000"/>
              </a:solidFill>
              <a:latin typeface="Calibri"/>
            </a:defRPr>
          </a:pPr>
          <a:endParaRPr lang="pt-BR"/>
        </a:p>
      </c:txPr>
    </c:legend>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215279</xdr:colOff>
      <xdr:row>5</xdr:row>
      <xdr:rowOff>77408</xdr:rowOff>
    </xdr:from>
    <xdr:to>
      <xdr:col>4</xdr:col>
      <xdr:colOff>920750</xdr:colOff>
      <xdr:row>24</xdr:row>
      <xdr:rowOff>143939</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611237</xdr:colOff>
      <xdr:row>26</xdr:row>
      <xdr:rowOff>79053</xdr:rowOff>
    </xdr:from>
    <xdr:to>
      <xdr:col>4</xdr:col>
      <xdr:colOff>873125</xdr:colOff>
      <xdr:row>45</xdr:row>
      <xdr:rowOff>145585</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962011</xdr:colOff>
      <xdr:row>5</xdr:row>
      <xdr:rowOff>77408</xdr:rowOff>
    </xdr:from>
    <xdr:to>
      <xdr:col>9</xdr:col>
      <xdr:colOff>900197</xdr:colOff>
      <xdr:row>24</xdr:row>
      <xdr:rowOff>143939</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798998</xdr:colOff>
      <xdr:row>26</xdr:row>
      <xdr:rowOff>79053</xdr:rowOff>
    </xdr:from>
    <xdr:to>
      <xdr:col>9</xdr:col>
      <xdr:colOff>976947</xdr:colOff>
      <xdr:row>45</xdr:row>
      <xdr:rowOff>145585</xdr:rowOff>
    </xdr:to>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o Office">
  <a:themeElements>
    <a:clrScheme name="Tema do 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Tema do Office">
      <a:majorFont>
        <a:latin typeface="Helvetica Neue"/>
        <a:ea typeface="Helvetica Neue"/>
        <a:cs typeface="Helvetica Neue"/>
      </a:majorFont>
      <a:minorFont>
        <a:latin typeface="Helvetica Neue"/>
        <a:ea typeface="Helvetica Neue"/>
        <a:cs typeface="Helvetica Neue"/>
      </a:minorFont>
    </a:fontScheme>
    <a:fmtScheme name="Tema do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2"/>
  <sheetViews>
    <sheetView showGridLines="0" workbookViewId="0"/>
  </sheetViews>
  <sheetFormatPr baseColWidth="10" defaultColWidth="10" defaultRowHeight="13" customHeight="1" x14ac:dyDescent="0.2"/>
  <cols>
    <col min="1" max="1" width="2" customWidth="1"/>
    <col min="2" max="4" width="28" customWidth="1"/>
  </cols>
  <sheetData>
    <row r="3" spans="2:4" ht="50" customHeight="1" x14ac:dyDescent="0.2">
      <c r="B3" s="32" t="s">
        <v>0</v>
      </c>
      <c r="C3" s="33"/>
      <c r="D3" s="33"/>
    </row>
    <row r="7" spans="2:4" ht="19" x14ac:dyDescent="0.25">
      <c r="B7" s="1" t="s">
        <v>1</v>
      </c>
      <c r="C7" s="1" t="s">
        <v>2</v>
      </c>
      <c r="D7" s="1" t="s">
        <v>3</v>
      </c>
    </row>
    <row r="9" spans="2:4" ht="16" x14ac:dyDescent="0.2">
      <c r="B9" s="2" t="s">
        <v>4</v>
      </c>
      <c r="C9" s="2"/>
      <c r="D9" s="2"/>
    </row>
    <row r="10" spans="2:4" ht="16" x14ac:dyDescent="0.2">
      <c r="B10" s="3"/>
      <c r="C10" s="3" t="s">
        <v>5</v>
      </c>
      <c r="D10" s="4" t="s">
        <v>4</v>
      </c>
    </row>
    <row r="11" spans="2:4" ht="16" x14ac:dyDescent="0.2">
      <c r="B11" s="2" t="s">
        <v>345</v>
      </c>
      <c r="C11" s="2"/>
      <c r="D11" s="2"/>
    </row>
    <row r="12" spans="2:4" ht="16" x14ac:dyDescent="0.2">
      <c r="B12" s="3"/>
      <c r="C12" s="3" t="s">
        <v>346</v>
      </c>
      <c r="D12" s="4" t="s">
        <v>347</v>
      </c>
    </row>
  </sheetData>
  <mergeCells count="1">
    <mergeCell ref="B3:D3"/>
  </mergeCells>
  <hyperlinks>
    <hyperlink ref="D10" location="'Tabelas'!R1C1" display="Tabelas"/>
    <hyperlink ref="D12" location="'Graficos - Gráficos comparando '!R2C1" display="Graficos - Gráficos comparando "/>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33"/>
  <sheetViews>
    <sheetView showGridLines="0" workbookViewId="0">
      <selection sqref="A1:D1"/>
    </sheetView>
  </sheetViews>
  <sheetFormatPr baseColWidth="10" defaultColWidth="11.1640625" defaultRowHeight="15" customHeight="1" x14ac:dyDescent="0.2"/>
  <cols>
    <col min="1" max="1" width="16.1640625" style="5" customWidth="1"/>
    <col min="2" max="2" width="15.5" style="5" customWidth="1"/>
    <col min="3" max="3" width="17.6640625" style="5" customWidth="1"/>
    <col min="4" max="4" width="9.5" style="5" customWidth="1"/>
    <col min="5" max="5" width="2.33203125" style="5" customWidth="1"/>
    <col min="6" max="6" width="15.33203125" style="5" customWidth="1"/>
    <col min="7" max="7" width="12.83203125" style="5" customWidth="1"/>
    <col min="8" max="11" width="13.5" style="5" customWidth="1"/>
    <col min="12" max="12" width="2.33203125" style="5" customWidth="1"/>
    <col min="13" max="13" width="15.33203125" style="5" customWidth="1"/>
    <col min="14" max="14" width="12.83203125" style="5" customWidth="1"/>
    <col min="15" max="17" width="13.5" style="5" customWidth="1"/>
    <col min="18" max="18" width="2.33203125" style="5" customWidth="1"/>
    <col min="19" max="19" width="18.1640625" style="5" customWidth="1"/>
    <col min="20" max="20" width="14.83203125" style="5" customWidth="1"/>
    <col min="21" max="23" width="14.6640625" style="5" customWidth="1"/>
    <col min="24" max="24" width="2.33203125" style="5" customWidth="1"/>
    <col min="25" max="25" width="16" style="5" customWidth="1"/>
    <col min="26" max="26" width="13.33203125" style="5" customWidth="1"/>
    <col min="27" max="256" width="11.1640625" style="5" customWidth="1"/>
  </cols>
  <sheetData>
    <row r="1" spans="1:29" ht="15.75" customHeight="1" x14ac:dyDescent="0.2">
      <c r="A1" s="41" t="s">
        <v>6</v>
      </c>
      <c r="B1" s="42"/>
      <c r="C1" s="39"/>
      <c r="D1" s="40"/>
      <c r="E1" s="6"/>
      <c r="F1" s="38" t="s">
        <v>7</v>
      </c>
      <c r="G1" s="39"/>
      <c r="H1" s="39"/>
      <c r="I1" s="39"/>
      <c r="J1" s="39"/>
      <c r="K1" s="40"/>
      <c r="L1" s="7"/>
      <c r="M1" s="36" t="s">
        <v>8</v>
      </c>
      <c r="N1" s="37"/>
      <c r="O1" s="37"/>
      <c r="P1" s="37"/>
      <c r="Q1" s="37"/>
      <c r="R1" s="7"/>
      <c r="S1" s="36" t="s">
        <v>9</v>
      </c>
      <c r="T1" s="37"/>
      <c r="U1" s="37"/>
      <c r="V1" s="37"/>
      <c r="W1" s="37"/>
      <c r="X1" s="9"/>
      <c r="Y1" s="36" t="s">
        <v>10</v>
      </c>
      <c r="Z1" s="37"/>
      <c r="AA1" s="37"/>
      <c r="AB1" s="37"/>
      <c r="AC1" s="37"/>
    </row>
    <row r="2" spans="1:29" ht="15.75" customHeight="1" x14ac:dyDescent="0.2">
      <c r="A2" s="8" t="s">
        <v>11</v>
      </c>
      <c r="B2" s="8" t="s">
        <v>12</v>
      </c>
      <c r="C2" s="8" t="s">
        <v>13</v>
      </c>
      <c r="D2" s="8" t="s">
        <v>14</v>
      </c>
      <c r="E2" s="10"/>
      <c r="F2" s="8" t="s">
        <v>11</v>
      </c>
      <c r="G2" s="8" t="s">
        <v>12</v>
      </c>
      <c r="H2" s="8" t="s">
        <v>13</v>
      </c>
      <c r="I2" s="8" t="s">
        <v>14</v>
      </c>
      <c r="J2" s="8" t="s">
        <v>15</v>
      </c>
      <c r="K2" s="8" t="s">
        <v>16</v>
      </c>
      <c r="L2" s="10"/>
      <c r="M2" s="8" t="s">
        <v>11</v>
      </c>
      <c r="N2" s="8" t="s">
        <v>12</v>
      </c>
      <c r="O2" s="8" t="s">
        <v>13</v>
      </c>
      <c r="P2" s="8" t="s">
        <v>15</v>
      </c>
      <c r="Q2" s="8" t="s">
        <v>16</v>
      </c>
      <c r="R2" s="10"/>
      <c r="S2" s="8" t="s">
        <v>11</v>
      </c>
      <c r="T2" s="8" t="s">
        <v>12</v>
      </c>
      <c r="U2" s="8" t="s">
        <v>13</v>
      </c>
      <c r="V2" s="8" t="s">
        <v>15</v>
      </c>
      <c r="W2" s="8" t="s">
        <v>16</v>
      </c>
      <c r="X2" s="9"/>
      <c r="Y2" s="8" t="s">
        <v>11</v>
      </c>
      <c r="Z2" s="8" t="s">
        <v>12</v>
      </c>
      <c r="AA2" s="8" t="s">
        <v>13</v>
      </c>
      <c r="AB2" s="8" t="s">
        <v>15</v>
      </c>
      <c r="AC2" s="8" t="s">
        <v>16</v>
      </c>
    </row>
    <row r="3" spans="1:29" ht="15.75" customHeight="1" x14ac:dyDescent="0.2">
      <c r="A3" s="11" t="s">
        <v>17</v>
      </c>
      <c r="B3" s="12">
        <v>932615.75</v>
      </c>
      <c r="C3" s="12">
        <v>0.143984794616699</v>
      </c>
      <c r="D3" s="12">
        <v>1</v>
      </c>
      <c r="E3" s="13"/>
      <c r="F3" s="14" t="s">
        <v>17</v>
      </c>
      <c r="G3" s="12">
        <v>932615.75</v>
      </c>
      <c r="H3" s="12">
        <v>5.7670831680297803E-2</v>
      </c>
      <c r="I3" s="12">
        <v>1</v>
      </c>
      <c r="J3" s="12">
        <f t="shared" ref="J3:J66" si="0">G3/B3</f>
        <v>1</v>
      </c>
      <c r="K3" s="12">
        <f t="shared" ref="K3:K66" si="1">H3/C3</f>
        <v>0.40053418025023374</v>
      </c>
      <c r="L3" s="13"/>
      <c r="M3" s="14" t="s">
        <v>17</v>
      </c>
      <c r="N3" s="12">
        <v>932615.75</v>
      </c>
      <c r="O3" s="12">
        <v>5.4379940032958901E-2</v>
      </c>
      <c r="P3" s="12">
        <f t="shared" ref="P3:P66" si="2">N3/B3</f>
        <v>1</v>
      </c>
      <c r="Q3" s="12">
        <f t="shared" ref="Q3:Q66" si="3">O3/C3</f>
        <v>0.37767835261857607</v>
      </c>
      <c r="R3" s="13"/>
      <c r="S3" s="14" t="s">
        <v>17</v>
      </c>
      <c r="T3" s="15">
        <v>1053890</v>
      </c>
      <c r="U3" s="12">
        <v>2.3899E-2</v>
      </c>
      <c r="V3" s="12">
        <f t="shared" ref="V3:V66" si="4">T3/B3</f>
        <v>1.1300366737319201</v>
      </c>
      <c r="W3" s="12">
        <f t="shared" ref="W3:W66" si="5">U3/C3</f>
        <v>0.16598280439001475</v>
      </c>
      <c r="X3" s="9"/>
      <c r="Y3" s="14" t="s">
        <v>17</v>
      </c>
      <c r="Z3" s="15">
        <v>932616</v>
      </c>
      <c r="AA3" s="15">
        <v>2.9191999999999999E-2</v>
      </c>
      <c r="AB3" s="15">
        <f t="shared" ref="AB3:AB66" si="6">Z3/B3</f>
        <v>1.0000002680632405</v>
      </c>
      <c r="AC3" s="15">
        <f t="shared" ref="AC3:AC66" si="7">AA3/C3</f>
        <v>0.20274363051815184</v>
      </c>
    </row>
    <row r="4" spans="1:29" ht="15.75" customHeight="1" x14ac:dyDescent="0.2">
      <c r="A4" s="11" t="s">
        <v>18</v>
      </c>
      <c r="B4" s="12">
        <v>977799.4</v>
      </c>
      <c r="C4" s="12">
        <v>0.14197301864624001</v>
      </c>
      <c r="D4" s="12">
        <v>1</v>
      </c>
      <c r="E4" s="9"/>
      <c r="F4" s="14" t="s">
        <v>18</v>
      </c>
      <c r="G4" s="12">
        <v>977799.4</v>
      </c>
      <c r="H4" s="12">
        <v>4.4421195983886698E-2</v>
      </c>
      <c r="I4" s="12">
        <v>1</v>
      </c>
      <c r="J4" s="12">
        <f t="shared" si="0"/>
        <v>1</v>
      </c>
      <c r="K4" s="12">
        <f t="shared" si="1"/>
        <v>0.31288477492031647</v>
      </c>
      <c r="L4" s="9"/>
      <c r="M4" s="14" t="s">
        <v>18</v>
      </c>
      <c r="N4" s="12">
        <v>977799.4</v>
      </c>
      <c r="O4" s="12">
        <v>4.03110980987548E-2</v>
      </c>
      <c r="P4" s="12">
        <f t="shared" si="2"/>
        <v>1</v>
      </c>
      <c r="Q4" s="12">
        <f t="shared" si="3"/>
        <v>0.28393492286868688</v>
      </c>
      <c r="R4" s="9"/>
      <c r="S4" s="14" t="s">
        <v>18</v>
      </c>
      <c r="T4" s="15">
        <v>1078890</v>
      </c>
      <c r="U4" s="12">
        <v>0.16977200000000001</v>
      </c>
      <c r="V4" s="12">
        <f t="shared" si="4"/>
        <v>1.1033858273997714</v>
      </c>
      <c r="W4" s="12">
        <f t="shared" si="5"/>
        <v>1.1958046790779864</v>
      </c>
      <c r="X4" s="9"/>
      <c r="Y4" s="14" t="s">
        <v>18</v>
      </c>
      <c r="Z4" s="15">
        <v>981539</v>
      </c>
      <c r="AA4" s="15">
        <v>4.7150999999999998E-2</v>
      </c>
      <c r="AB4" s="15">
        <f t="shared" si="6"/>
        <v>1.0038245063353486</v>
      </c>
      <c r="AC4" s="15">
        <f t="shared" si="7"/>
        <v>0.33211240029690486</v>
      </c>
    </row>
    <row r="5" spans="1:29" ht="15.75" customHeight="1" x14ac:dyDescent="0.2">
      <c r="A5" s="11" t="s">
        <v>19</v>
      </c>
      <c r="B5" s="12">
        <v>1010641.45</v>
      </c>
      <c r="C5" s="12">
        <v>5.4972887039184501E-2</v>
      </c>
      <c r="D5" s="12">
        <v>1</v>
      </c>
      <c r="E5" s="9"/>
      <c r="F5" s="14" t="s">
        <v>19</v>
      </c>
      <c r="G5" s="12">
        <v>1010641.45</v>
      </c>
      <c r="H5" s="12">
        <v>3.9063930511474602E-2</v>
      </c>
      <c r="I5" s="12">
        <v>1</v>
      </c>
      <c r="J5" s="12">
        <f t="shared" si="0"/>
        <v>1</v>
      </c>
      <c r="K5" s="12">
        <f t="shared" si="1"/>
        <v>0.71060358324695505</v>
      </c>
      <c r="L5" s="9"/>
      <c r="M5" s="14" t="s">
        <v>19</v>
      </c>
      <c r="N5" s="12">
        <v>1010641.45</v>
      </c>
      <c r="O5" s="12">
        <v>3.99627685546875E-2</v>
      </c>
      <c r="P5" s="12">
        <f t="shared" si="2"/>
        <v>1</v>
      </c>
      <c r="Q5" s="12">
        <f t="shared" si="3"/>
        <v>0.72695415334839819</v>
      </c>
      <c r="R5" s="9"/>
      <c r="S5" s="14" t="s">
        <v>19</v>
      </c>
      <c r="T5" s="15">
        <v>1085590</v>
      </c>
      <c r="U5" s="12">
        <v>3.6847999999999999E-2</v>
      </c>
      <c r="V5" s="12">
        <f t="shared" si="4"/>
        <v>1.0741593865955132</v>
      </c>
      <c r="W5" s="12">
        <f t="shared" si="5"/>
        <v>0.67029406648653655</v>
      </c>
      <c r="X5" s="9"/>
      <c r="Y5" s="14" t="s">
        <v>19</v>
      </c>
      <c r="Z5" s="15">
        <v>1015510</v>
      </c>
      <c r="AA5" s="15">
        <v>2.9812999999999999E-2</v>
      </c>
      <c r="AB5" s="15">
        <f t="shared" si="6"/>
        <v>1.0048172870803984</v>
      </c>
      <c r="AC5" s="15">
        <f t="shared" si="7"/>
        <v>0.54232189003916398</v>
      </c>
    </row>
    <row r="6" spans="1:29" ht="15.75" customHeight="1" x14ac:dyDescent="0.2">
      <c r="A6" s="11" t="s">
        <v>20</v>
      </c>
      <c r="B6" s="12">
        <v>1034976.975</v>
      </c>
      <c r="C6" s="12">
        <v>3.8845777511596603E-2</v>
      </c>
      <c r="D6" s="12">
        <v>1</v>
      </c>
      <c r="E6" s="9"/>
      <c r="F6" s="14" t="s">
        <v>20</v>
      </c>
      <c r="G6" s="12">
        <v>1034976.975</v>
      </c>
      <c r="H6" s="12">
        <v>0.14237117767333901</v>
      </c>
      <c r="I6" s="12">
        <v>1</v>
      </c>
      <c r="J6" s="12">
        <f t="shared" si="0"/>
        <v>1</v>
      </c>
      <c r="K6" s="12">
        <f t="shared" si="1"/>
        <v>3.6650361195843497</v>
      </c>
      <c r="L6" s="9"/>
      <c r="M6" s="14" t="s">
        <v>20</v>
      </c>
      <c r="N6" s="12">
        <v>1034976.975</v>
      </c>
      <c r="O6" s="12">
        <v>4.0768146514892502E-2</v>
      </c>
      <c r="P6" s="12">
        <f t="shared" si="2"/>
        <v>1</v>
      </c>
      <c r="Q6" s="12">
        <f t="shared" si="3"/>
        <v>1.0494872062406786</v>
      </c>
      <c r="R6" s="9"/>
      <c r="S6" s="14" t="s">
        <v>20</v>
      </c>
      <c r="T6" s="15">
        <v>1236080</v>
      </c>
      <c r="U6" s="12">
        <v>2.6231000000000001E-2</v>
      </c>
      <c r="V6" s="12">
        <f t="shared" si="4"/>
        <v>1.1943067622349763</v>
      </c>
      <c r="W6" s="12">
        <f t="shared" si="5"/>
        <v>0.67526000714412981</v>
      </c>
      <c r="X6" s="9"/>
      <c r="Y6" s="14" t="s">
        <v>20</v>
      </c>
      <c r="Z6" s="15">
        <v>1042640</v>
      </c>
      <c r="AA6" s="15">
        <v>2.8694999999999998E-2</v>
      </c>
      <c r="AB6" s="15">
        <f t="shared" si="6"/>
        <v>1.0074040536022553</v>
      </c>
      <c r="AC6" s="15">
        <f t="shared" si="7"/>
        <v>0.73869032461594308</v>
      </c>
    </row>
    <row r="7" spans="1:29" ht="15.75" customHeight="1" x14ac:dyDescent="0.2">
      <c r="A7" s="11" t="s">
        <v>21</v>
      </c>
      <c r="B7" s="12">
        <v>796648.4375</v>
      </c>
      <c r="C7" s="12">
        <v>6.0125827789306599E-2</v>
      </c>
      <c r="D7" s="12">
        <v>1</v>
      </c>
      <c r="E7" s="9"/>
      <c r="F7" s="14" t="s">
        <v>21</v>
      </c>
      <c r="G7" s="12">
        <v>796648.4375</v>
      </c>
      <c r="H7" s="12">
        <v>8.88519287109375E-2</v>
      </c>
      <c r="I7" s="12">
        <v>1</v>
      </c>
      <c r="J7" s="12">
        <f t="shared" si="0"/>
        <v>1</v>
      </c>
      <c r="K7" s="12">
        <f t="shared" si="1"/>
        <v>1.477766410506532</v>
      </c>
      <c r="L7" s="9"/>
      <c r="M7" s="14" t="s">
        <v>21</v>
      </c>
      <c r="N7" s="12">
        <v>796648.4375</v>
      </c>
      <c r="O7" s="12">
        <v>5.6292772293090799E-2</v>
      </c>
      <c r="P7" s="12">
        <f t="shared" si="2"/>
        <v>1</v>
      </c>
      <c r="Q7" s="12">
        <f t="shared" si="3"/>
        <v>0.93624943494087731</v>
      </c>
      <c r="R7" s="9"/>
      <c r="S7" s="14" t="s">
        <v>21</v>
      </c>
      <c r="T7" s="15">
        <v>948447</v>
      </c>
      <c r="U7" s="12">
        <v>4.3520000000000003E-2</v>
      </c>
      <c r="V7" s="12">
        <f t="shared" si="4"/>
        <v>1.1905464887075736</v>
      </c>
      <c r="W7" s="12">
        <f t="shared" si="5"/>
        <v>0.72381539847572873</v>
      </c>
      <c r="X7" s="9"/>
      <c r="Y7" s="14" t="s">
        <v>21</v>
      </c>
      <c r="Z7" s="15">
        <v>798591</v>
      </c>
      <c r="AA7" s="15">
        <v>6.1772000000000001E-2</v>
      </c>
      <c r="AB7" s="15">
        <f t="shared" si="6"/>
        <v>1.0024384187661197</v>
      </c>
      <c r="AC7" s="15">
        <f t="shared" si="7"/>
        <v>1.0273787866416064</v>
      </c>
    </row>
    <row r="8" spans="1:29" ht="15.75" customHeight="1" x14ac:dyDescent="0.2">
      <c r="A8" s="11" t="s">
        <v>22</v>
      </c>
      <c r="B8" s="12">
        <v>854704.2</v>
      </c>
      <c r="C8" s="12">
        <v>5.8726072311401298E-2</v>
      </c>
      <c r="D8" s="12">
        <v>1</v>
      </c>
      <c r="E8" s="9"/>
      <c r="F8" s="14" t="s">
        <v>22</v>
      </c>
      <c r="G8" s="12">
        <v>854704.2</v>
      </c>
      <c r="H8" s="12">
        <v>6.8832159042358398E-2</v>
      </c>
      <c r="I8" s="12">
        <v>1</v>
      </c>
      <c r="J8" s="12">
        <f t="shared" si="0"/>
        <v>1</v>
      </c>
      <c r="K8" s="12">
        <f t="shared" si="1"/>
        <v>1.1720885857540155</v>
      </c>
      <c r="L8" s="9"/>
      <c r="M8" s="14" t="s">
        <v>22</v>
      </c>
      <c r="N8" s="12">
        <v>854704.2</v>
      </c>
      <c r="O8" s="12">
        <v>5.3653001785278299E-2</v>
      </c>
      <c r="P8" s="12">
        <f t="shared" si="2"/>
        <v>1</v>
      </c>
      <c r="Q8" s="12">
        <f t="shared" si="3"/>
        <v>0.91361468038893356</v>
      </c>
      <c r="R8" s="9"/>
      <c r="S8" s="14" t="s">
        <v>22</v>
      </c>
      <c r="T8" s="15">
        <v>903209</v>
      </c>
      <c r="U8" s="12">
        <v>4.8152E-2</v>
      </c>
      <c r="V8" s="12">
        <f t="shared" si="4"/>
        <v>1.0567503938789584</v>
      </c>
      <c r="W8" s="12">
        <f t="shared" si="5"/>
        <v>0.81994245664291754</v>
      </c>
      <c r="X8" s="9"/>
      <c r="Y8" s="14" t="s">
        <v>22</v>
      </c>
      <c r="Z8" s="15">
        <v>858109</v>
      </c>
      <c r="AA8" s="15">
        <v>4.4824000000000003E-2</v>
      </c>
      <c r="AB8" s="15">
        <f t="shared" si="6"/>
        <v>1.0039836004081881</v>
      </c>
      <c r="AC8" s="15">
        <f t="shared" si="7"/>
        <v>0.76327256763088014</v>
      </c>
    </row>
    <row r="9" spans="1:29" ht="15.75" customHeight="1" x14ac:dyDescent="0.2">
      <c r="A9" s="11" t="s">
        <v>23</v>
      </c>
      <c r="B9" s="12">
        <v>893782.11250000005</v>
      </c>
      <c r="C9" s="12">
        <v>6.0395002365112298E-2</v>
      </c>
      <c r="D9" s="12">
        <v>1</v>
      </c>
      <c r="E9" s="9"/>
      <c r="F9" s="14" t="s">
        <v>23</v>
      </c>
      <c r="G9" s="12">
        <v>893782.11250000005</v>
      </c>
      <c r="H9" s="12">
        <v>8.6352825164794894E-2</v>
      </c>
      <c r="I9" s="12">
        <v>1</v>
      </c>
      <c r="J9" s="12">
        <f t="shared" si="0"/>
        <v>1</v>
      </c>
      <c r="K9" s="12">
        <f t="shared" si="1"/>
        <v>1.4298008408503244</v>
      </c>
      <c r="L9" s="9"/>
      <c r="M9" s="14" t="s">
        <v>23</v>
      </c>
      <c r="N9" s="12">
        <v>893782.11250000005</v>
      </c>
      <c r="O9" s="12">
        <v>6.0858964920043897E-2</v>
      </c>
      <c r="P9" s="12">
        <f t="shared" si="2"/>
        <v>1</v>
      </c>
      <c r="Q9" s="12">
        <f t="shared" si="3"/>
        <v>1.0076821348913401</v>
      </c>
      <c r="R9" s="9"/>
      <c r="S9" s="14" t="s">
        <v>23</v>
      </c>
      <c r="T9" s="15">
        <v>1421570</v>
      </c>
      <c r="U9" s="12">
        <v>5.3267000000000002E-2</v>
      </c>
      <c r="V9" s="12">
        <f t="shared" si="4"/>
        <v>1.5905106850076953</v>
      </c>
      <c r="W9" s="12">
        <f t="shared" si="5"/>
        <v>0.88197695031087786</v>
      </c>
      <c r="X9" s="9"/>
      <c r="Y9" s="14" t="s">
        <v>23</v>
      </c>
      <c r="Z9" s="15">
        <v>902413</v>
      </c>
      <c r="AA9" s="15">
        <v>3.9684999999999998E-2</v>
      </c>
      <c r="AB9" s="15">
        <f t="shared" si="6"/>
        <v>1.0096565901009793</v>
      </c>
      <c r="AC9" s="15">
        <f t="shared" si="7"/>
        <v>0.65709079304423346</v>
      </c>
    </row>
    <row r="10" spans="1:29" ht="15.75" customHeight="1" x14ac:dyDescent="0.2">
      <c r="A10" s="11" t="s">
        <v>24</v>
      </c>
      <c r="B10" s="12">
        <v>928941.75</v>
      </c>
      <c r="C10" s="12">
        <v>6.0109138488769497E-2</v>
      </c>
      <c r="D10" s="12">
        <v>1</v>
      </c>
      <c r="E10" s="9"/>
      <c r="F10" s="14" t="s">
        <v>24</v>
      </c>
      <c r="G10" s="12">
        <v>928941.75</v>
      </c>
      <c r="H10" s="12">
        <v>8.3848953247070299E-2</v>
      </c>
      <c r="I10" s="12">
        <v>1</v>
      </c>
      <c r="J10" s="12">
        <f t="shared" si="0"/>
        <v>1</v>
      </c>
      <c r="K10" s="12">
        <f t="shared" si="1"/>
        <v>1.3949451839629383</v>
      </c>
      <c r="L10" s="9"/>
      <c r="M10" s="14" t="s">
        <v>24</v>
      </c>
      <c r="N10" s="12">
        <v>928941.75</v>
      </c>
      <c r="O10" s="12">
        <v>5.9290885925292899E-2</v>
      </c>
      <c r="P10" s="12">
        <f t="shared" si="2"/>
        <v>1</v>
      </c>
      <c r="Q10" s="12">
        <f t="shared" si="3"/>
        <v>0.98638721858192202</v>
      </c>
      <c r="R10" s="9"/>
      <c r="S10" s="14" t="s">
        <v>24</v>
      </c>
      <c r="T10" s="15">
        <v>1528090</v>
      </c>
      <c r="U10" s="12">
        <v>5.3045000000000002E-2</v>
      </c>
      <c r="V10" s="12">
        <f t="shared" si="4"/>
        <v>1.6449793541952442</v>
      </c>
      <c r="W10" s="12">
        <f t="shared" si="5"/>
        <v>0.88247812784591273</v>
      </c>
      <c r="X10" s="9"/>
      <c r="Y10" s="14" t="s">
        <v>24</v>
      </c>
      <c r="Z10" s="15">
        <v>932527</v>
      </c>
      <c r="AA10" s="15">
        <v>4.4298999999999998E-2</v>
      </c>
      <c r="AB10" s="15">
        <f t="shared" si="6"/>
        <v>1.0038594992635437</v>
      </c>
      <c r="AC10" s="15">
        <f t="shared" si="7"/>
        <v>0.73697612565644421</v>
      </c>
    </row>
    <row r="11" spans="1:29" ht="15.75" customHeight="1" x14ac:dyDescent="0.2">
      <c r="A11" s="11" t="s">
        <v>25</v>
      </c>
      <c r="B11" s="12">
        <v>793439.5625</v>
      </c>
      <c r="C11" s="12">
        <v>0.125276803970336</v>
      </c>
      <c r="D11" s="12">
        <v>1</v>
      </c>
      <c r="E11" s="9"/>
      <c r="F11" s="14" t="s">
        <v>25</v>
      </c>
      <c r="G11" s="12">
        <v>793439.5625</v>
      </c>
      <c r="H11" s="12">
        <v>0.15340304374694799</v>
      </c>
      <c r="I11" s="12">
        <v>1</v>
      </c>
      <c r="J11" s="12">
        <f t="shared" si="0"/>
        <v>1</v>
      </c>
      <c r="K11" s="12">
        <f t="shared" si="1"/>
        <v>1.224512750048061</v>
      </c>
      <c r="L11" s="9"/>
      <c r="M11" s="14" t="s">
        <v>25</v>
      </c>
      <c r="N11" s="12">
        <v>793439.5625</v>
      </c>
      <c r="O11" s="12">
        <v>0.10655713081359799</v>
      </c>
      <c r="P11" s="12">
        <f t="shared" si="2"/>
        <v>1</v>
      </c>
      <c r="Q11" s="12">
        <f t="shared" si="3"/>
        <v>0.85057350951281774</v>
      </c>
      <c r="R11" s="9"/>
      <c r="S11" s="14" t="s">
        <v>25</v>
      </c>
      <c r="T11" s="15">
        <v>948447</v>
      </c>
      <c r="U11" s="12">
        <v>0.15465499999999999</v>
      </c>
      <c r="V11" s="12">
        <f t="shared" si="4"/>
        <v>1.195361366922008</v>
      </c>
      <c r="W11" s="12">
        <f t="shared" si="5"/>
        <v>1.2345062701042435</v>
      </c>
      <c r="X11" s="9"/>
      <c r="Y11" s="14" t="s">
        <v>25</v>
      </c>
      <c r="Z11" s="15">
        <v>795382</v>
      </c>
      <c r="AA11" s="15">
        <v>7.7410000000000007E-2</v>
      </c>
      <c r="AB11" s="15">
        <f t="shared" si="6"/>
        <v>1.002448122820949</v>
      </c>
      <c r="AC11" s="15">
        <f t="shared" si="7"/>
        <v>0.61791167675645475</v>
      </c>
    </row>
    <row r="12" spans="1:29" ht="15.75" customHeight="1" x14ac:dyDescent="0.2">
      <c r="A12" s="11" t="s">
        <v>26</v>
      </c>
      <c r="B12" s="12">
        <v>851495.32499999995</v>
      </c>
      <c r="C12" s="12">
        <v>0.121948957443237</v>
      </c>
      <c r="D12" s="12">
        <v>1</v>
      </c>
      <c r="E12" s="9"/>
      <c r="F12" s="14" t="s">
        <v>26</v>
      </c>
      <c r="G12" s="12">
        <v>851495.32499999995</v>
      </c>
      <c r="H12" s="12">
        <v>0.120770215988159</v>
      </c>
      <c r="I12" s="12">
        <v>1</v>
      </c>
      <c r="J12" s="12">
        <f t="shared" si="0"/>
        <v>1</v>
      </c>
      <c r="K12" s="12">
        <f t="shared" si="1"/>
        <v>0.99033414077667159</v>
      </c>
      <c r="L12" s="9"/>
      <c r="M12" s="14" t="s">
        <v>26</v>
      </c>
      <c r="N12" s="12">
        <v>851495.32499999995</v>
      </c>
      <c r="O12" s="12">
        <v>0.102815389633178</v>
      </c>
      <c r="P12" s="12">
        <f t="shared" si="2"/>
        <v>1</v>
      </c>
      <c r="Q12" s="12">
        <f t="shared" si="3"/>
        <v>0.84310183365884861</v>
      </c>
      <c r="R12" s="9"/>
      <c r="S12" s="14" t="s">
        <v>26</v>
      </c>
      <c r="T12" s="15">
        <v>1002360</v>
      </c>
      <c r="U12" s="12">
        <v>0.25950000000000001</v>
      </c>
      <c r="V12" s="12">
        <f t="shared" si="4"/>
        <v>1.1771761635919729</v>
      </c>
      <c r="W12" s="12">
        <f t="shared" si="5"/>
        <v>2.1279394710757429</v>
      </c>
      <c r="X12" s="9"/>
      <c r="Y12" s="14" t="s">
        <v>26</v>
      </c>
      <c r="Z12" s="15">
        <v>854900</v>
      </c>
      <c r="AA12" s="15">
        <v>8.3903000000000005E-2</v>
      </c>
      <c r="AB12" s="15">
        <f t="shared" si="6"/>
        <v>1.0039984658753118</v>
      </c>
      <c r="AC12" s="15">
        <f t="shared" si="7"/>
        <v>0.68801736201028152</v>
      </c>
    </row>
    <row r="13" spans="1:29" ht="15.75" customHeight="1" x14ac:dyDescent="0.2">
      <c r="A13" s="11" t="s">
        <v>27</v>
      </c>
      <c r="B13" s="12">
        <v>893076.71250000002</v>
      </c>
      <c r="C13" s="12">
        <v>0.14457798004150299</v>
      </c>
      <c r="D13" s="12">
        <v>1</v>
      </c>
      <c r="E13" s="9"/>
      <c r="F13" s="14" t="s">
        <v>27</v>
      </c>
      <c r="G13" s="12">
        <v>893076.71250000002</v>
      </c>
      <c r="H13" s="12">
        <v>0.122499227523803</v>
      </c>
      <c r="I13" s="12">
        <v>1</v>
      </c>
      <c r="J13" s="12">
        <f t="shared" si="0"/>
        <v>1</v>
      </c>
      <c r="K13" s="12">
        <f t="shared" si="1"/>
        <v>0.84728827646255678</v>
      </c>
      <c r="L13" s="9"/>
      <c r="M13" s="14" t="s">
        <v>27</v>
      </c>
      <c r="N13" s="12">
        <v>893076.71250000002</v>
      </c>
      <c r="O13" s="12">
        <v>0.10326123237609799</v>
      </c>
      <c r="P13" s="12">
        <f t="shared" si="2"/>
        <v>1</v>
      </c>
      <c r="Q13" s="12">
        <f t="shared" si="3"/>
        <v>0.71422517001866759</v>
      </c>
      <c r="R13" s="9"/>
      <c r="S13" s="14" t="s">
        <v>27</v>
      </c>
      <c r="T13" s="15">
        <v>1421570</v>
      </c>
      <c r="U13" s="12">
        <v>0.22773599999999999</v>
      </c>
      <c r="V13" s="12">
        <f t="shared" si="4"/>
        <v>1.5917669558537504</v>
      </c>
      <c r="W13" s="12">
        <f t="shared" si="5"/>
        <v>1.5751776303322638</v>
      </c>
      <c r="X13" s="9"/>
      <c r="Y13" s="14" t="s">
        <v>27</v>
      </c>
      <c r="Z13" s="15">
        <v>901482</v>
      </c>
      <c r="AA13" s="15">
        <v>8.7246000000000004E-2</v>
      </c>
      <c r="AB13" s="15">
        <f t="shared" si="6"/>
        <v>1.0094116075163029</v>
      </c>
      <c r="AC13" s="15">
        <f t="shared" si="7"/>
        <v>0.60345289078568465</v>
      </c>
    </row>
    <row r="14" spans="1:29" ht="15.75" customHeight="1" x14ac:dyDescent="0.2">
      <c r="A14" s="11" t="s">
        <v>28</v>
      </c>
      <c r="B14" s="12">
        <v>928941.75</v>
      </c>
      <c r="C14" s="12">
        <v>0.12414598464965799</v>
      </c>
      <c r="D14" s="12">
        <v>1</v>
      </c>
      <c r="E14" s="9"/>
      <c r="F14" s="14" t="s">
        <v>28</v>
      </c>
      <c r="G14" s="12">
        <v>928941.75</v>
      </c>
      <c r="H14" s="12">
        <v>0.162925720214843</v>
      </c>
      <c r="I14" s="12">
        <v>1</v>
      </c>
      <c r="J14" s="12">
        <f t="shared" si="0"/>
        <v>1</v>
      </c>
      <c r="K14" s="12">
        <f t="shared" si="1"/>
        <v>1.3123720487184669</v>
      </c>
      <c r="L14" s="9"/>
      <c r="M14" s="14" t="s">
        <v>28</v>
      </c>
      <c r="N14" s="12">
        <v>928941.75</v>
      </c>
      <c r="O14" s="12">
        <v>0.10281109809875399</v>
      </c>
      <c r="P14" s="12">
        <f t="shared" si="2"/>
        <v>1</v>
      </c>
      <c r="Q14" s="12">
        <f t="shared" si="3"/>
        <v>0.82814678532607078</v>
      </c>
      <c r="R14" s="9"/>
      <c r="S14" s="14" t="s">
        <v>28</v>
      </c>
      <c r="T14" s="15">
        <v>1528090</v>
      </c>
      <c r="U14" s="12">
        <v>0.25939299999999998</v>
      </c>
      <c r="V14" s="12">
        <f t="shared" si="4"/>
        <v>1.6449793541952442</v>
      </c>
      <c r="W14" s="12">
        <f t="shared" si="5"/>
        <v>2.0894191683445205</v>
      </c>
      <c r="X14" s="9"/>
      <c r="Y14" s="14" t="s">
        <v>28</v>
      </c>
      <c r="Z14" s="15">
        <v>932527</v>
      </c>
      <c r="AA14" s="15">
        <v>8.8085999999999998E-2</v>
      </c>
      <c r="AB14" s="15">
        <f t="shared" si="6"/>
        <v>1.0038594992635437</v>
      </c>
      <c r="AC14" s="15">
        <f t="shared" si="7"/>
        <v>0.70953563458842539</v>
      </c>
    </row>
    <row r="15" spans="1:29" ht="15.75" customHeight="1" x14ac:dyDescent="0.2">
      <c r="A15" s="11" t="s">
        <v>29</v>
      </c>
      <c r="B15" s="12">
        <v>17156454.478299901</v>
      </c>
      <c r="C15" s="12">
        <v>7.2306706905364901</v>
      </c>
      <c r="D15" s="12">
        <v>1</v>
      </c>
      <c r="E15" s="9"/>
      <c r="F15" s="14" t="s">
        <v>29</v>
      </c>
      <c r="G15" s="12">
        <v>17156454.478299901</v>
      </c>
      <c r="H15" s="12">
        <v>6.8044271469116202</v>
      </c>
      <c r="I15" s="12">
        <v>1</v>
      </c>
      <c r="J15" s="12">
        <f t="shared" si="0"/>
        <v>1</v>
      </c>
      <c r="K15" s="12">
        <f t="shared" si="1"/>
        <v>0.94105062146133445</v>
      </c>
      <c r="L15" s="9"/>
      <c r="M15" s="14" t="s">
        <v>29</v>
      </c>
      <c r="N15" s="12">
        <v>17156454.478299901</v>
      </c>
      <c r="O15" s="12">
        <v>6.9139671325683496</v>
      </c>
      <c r="P15" s="12">
        <f t="shared" si="2"/>
        <v>1</v>
      </c>
      <c r="Q15" s="12">
        <f t="shared" si="3"/>
        <v>0.95619997486780273</v>
      </c>
      <c r="R15" s="9"/>
      <c r="S15" s="14" t="s">
        <v>29</v>
      </c>
      <c r="T15" s="15">
        <v>30421200</v>
      </c>
      <c r="U15" s="12">
        <v>834.88800000000003</v>
      </c>
      <c r="V15" s="12">
        <f t="shared" si="4"/>
        <v>1.7731635658450191</v>
      </c>
      <c r="W15" s="12">
        <f t="shared" si="5"/>
        <v>115.46480758592732</v>
      </c>
      <c r="X15" s="9"/>
      <c r="Y15" s="14" t="s">
        <v>29</v>
      </c>
      <c r="Z15" s="15">
        <v>17765200</v>
      </c>
      <c r="AA15" s="15">
        <v>41.0627</v>
      </c>
      <c r="AB15" s="15">
        <f t="shared" si="6"/>
        <v>1.0354820118848018</v>
      </c>
      <c r="AC15" s="15">
        <f t="shared" si="7"/>
        <v>5.6789614348974444</v>
      </c>
    </row>
    <row r="16" spans="1:29" ht="15.75" customHeight="1" x14ac:dyDescent="0.2">
      <c r="A16" s="11" t="s">
        <v>30</v>
      </c>
      <c r="B16" s="12">
        <v>12979071.581429901</v>
      </c>
      <c r="C16" s="12">
        <v>6.8251147270202601</v>
      </c>
      <c r="D16" s="12">
        <v>1</v>
      </c>
      <c r="E16" s="9"/>
      <c r="F16" s="14" t="s">
        <v>30</v>
      </c>
      <c r="G16" s="12">
        <v>12979071.581429901</v>
      </c>
      <c r="H16" s="12">
        <v>7.07417488098144</v>
      </c>
      <c r="I16" s="12">
        <v>1</v>
      </c>
      <c r="J16" s="12">
        <f t="shared" si="0"/>
        <v>1</v>
      </c>
      <c r="K16" s="12">
        <f t="shared" si="1"/>
        <v>1.0364917168315375</v>
      </c>
      <c r="L16" s="9"/>
      <c r="M16" s="14" t="s">
        <v>30</v>
      </c>
      <c r="N16" s="12">
        <v>12979071.581429901</v>
      </c>
      <c r="O16" s="12">
        <v>7.0834310054778999</v>
      </c>
      <c r="P16" s="12">
        <f t="shared" si="2"/>
        <v>1</v>
      </c>
      <c r="Q16" s="12">
        <f t="shared" si="3"/>
        <v>1.0378479027517267</v>
      </c>
      <c r="R16" s="9"/>
      <c r="S16" s="14" t="s">
        <v>30</v>
      </c>
      <c r="T16" s="15">
        <v>31481600</v>
      </c>
      <c r="U16" s="12">
        <v>521.4</v>
      </c>
      <c r="V16" s="12">
        <f t="shared" si="4"/>
        <v>2.4255664053076806</v>
      </c>
      <c r="W16" s="12">
        <f t="shared" si="5"/>
        <v>76.394320220846339</v>
      </c>
      <c r="X16" s="9"/>
      <c r="Y16" s="14" t="s">
        <v>30</v>
      </c>
      <c r="Z16" s="15">
        <v>13070700</v>
      </c>
      <c r="AA16" s="15">
        <v>47.6982</v>
      </c>
      <c r="AB16" s="15">
        <f t="shared" si="6"/>
        <v>1.0070597051565073</v>
      </c>
      <c r="AC16" s="15">
        <f t="shared" si="7"/>
        <v>6.9886297751399553</v>
      </c>
    </row>
    <row r="17" spans="1:29" ht="15.75" customHeight="1" x14ac:dyDescent="0.2">
      <c r="A17" s="11" t="s">
        <v>31</v>
      </c>
      <c r="B17" s="12">
        <v>11505594.3287799</v>
      </c>
      <c r="C17" s="12">
        <v>14.8222358226776</v>
      </c>
      <c r="D17" s="12">
        <v>1</v>
      </c>
      <c r="E17" s="9"/>
      <c r="F17" s="14" t="s">
        <v>31</v>
      </c>
      <c r="G17" s="12">
        <v>11500104.961016599</v>
      </c>
      <c r="H17" s="12">
        <v>7.0217099189758301</v>
      </c>
      <c r="I17" s="12">
        <v>1</v>
      </c>
      <c r="J17" s="12">
        <f t="shared" si="0"/>
        <v>0.99952289576649067</v>
      </c>
      <c r="K17" s="12">
        <f t="shared" si="1"/>
        <v>0.47372812057360558</v>
      </c>
      <c r="L17" s="9"/>
      <c r="M17" s="14" t="s">
        <v>31</v>
      </c>
      <c r="N17" s="12">
        <v>11505594.3287799</v>
      </c>
      <c r="O17" s="12">
        <v>11.907525062561</v>
      </c>
      <c r="P17" s="12">
        <f t="shared" si="2"/>
        <v>1</v>
      </c>
      <c r="Q17" s="12">
        <f t="shared" si="3"/>
        <v>0.80335552645457342</v>
      </c>
      <c r="R17" s="9"/>
      <c r="S17" s="14" t="s">
        <v>31</v>
      </c>
      <c r="T17" s="15">
        <v>34310200</v>
      </c>
      <c r="U17" s="12">
        <v>460.92099999999999</v>
      </c>
      <c r="V17" s="12">
        <f t="shared" si="4"/>
        <v>2.9820449965089626</v>
      </c>
      <c r="W17" s="12">
        <f t="shared" si="5"/>
        <v>31.096590657045407</v>
      </c>
      <c r="X17" s="9"/>
      <c r="Y17" s="14" t="s">
        <v>31</v>
      </c>
      <c r="Z17" s="15">
        <v>11702900</v>
      </c>
      <c r="AA17" s="15">
        <v>45.859499999999997</v>
      </c>
      <c r="AB17" s="15">
        <f t="shared" si="6"/>
        <v>1.0171486726875605</v>
      </c>
      <c r="AC17" s="15">
        <f t="shared" si="7"/>
        <v>3.0939664264305029</v>
      </c>
    </row>
    <row r="18" spans="1:29" ht="15.75" customHeight="1" x14ac:dyDescent="0.2">
      <c r="A18" s="11" t="s">
        <v>32</v>
      </c>
      <c r="B18" s="12">
        <v>23468</v>
      </c>
      <c r="C18" s="12">
        <v>0.57777190208435003</v>
      </c>
      <c r="D18" s="12">
        <v>1</v>
      </c>
      <c r="E18" s="9"/>
      <c r="F18" s="14" t="s">
        <v>32</v>
      </c>
      <c r="G18" s="12">
        <v>23368.400000000001</v>
      </c>
      <c r="H18" s="12">
        <v>0.27225399017333901</v>
      </c>
      <c r="I18" s="12">
        <v>1</v>
      </c>
      <c r="J18" s="12">
        <f t="shared" si="0"/>
        <v>0.9957559229589229</v>
      </c>
      <c r="K18" s="12">
        <f t="shared" si="1"/>
        <v>0.47121362113866194</v>
      </c>
      <c r="L18" s="9"/>
      <c r="M18" s="14" t="s">
        <v>32</v>
      </c>
      <c r="N18" s="12">
        <v>23468</v>
      </c>
      <c r="O18" s="12">
        <v>0.57209873199462802</v>
      </c>
      <c r="P18" s="12">
        <f t="shared" si="2"/>
        <v>1</v>
      </c>
      <c r="Q18" s="12">
        <f t="shared" si="3"/>
        <v>0.99018095191327982</v>
      </c>
      <c r="R18" s="9"/>
      <c r="S18" s="14" t="s">
        <v>32</v>
      </c>
      <c r="T18" s="12">
        <v>45854</v>
      </c>
      <c r="U18" s="12">
        <v>0.38111</v>
      </c>
      <c r="V18" s="12">
        <f t="shared" si="4"/>
        <v>1.953894665075848</v>
      </c>
      <c r="W18" s="12">
        <f t="shared" si="5"/>
        <v>0.65962016952558733</v>
      </c>
      <c r="X18" s="9"/>
      <c r="Y18" s="14" t="s">
        <v>32</v>
      </c>
      <c r="Z18" s="12">
        <v>23932</v>
      </c>
      <c r="AA18" s="12">
        <v>0.217143</v>
      </c>
      <c r="AB18" s="15">
        <f t="shared" si="6"/>
        <v>1.0197716038861429</v>
      </c>
      <c r="AC18" s="15">
        <f t="shared" si="7"/>
        <v>0.37582824505075857</v>
      </c>
    </row>
    <row r="19" spans="1:29" ht="15.75" customHeight="1" x14ac:dyDescent="0.2">
      <c r="A19" s="11" t="s">
        <v>33</v>
      </c>
      <c r="B19" s="12">
        <v>22119</v>
      </c>
      <c r="C19" s="12">
        <v>0.29150104522705</v>
      </c>
      <c r="D19" s="12">
        <v>1</v>
      </c>
      <c r="E19" s="9"/>
      <c r="F19" s="14" t="s">
        <v>33</v>
      </c>
      <c r="G19" s="12">
        <v>22119</v>
      </c>
      <c r="H19" s="12">
        <v>0.25596785545349099</v>
      </c>
      <c r="I19" s="12">
        <v>1</v>
      </c>
      <c r="J19" s="12">
        <f t="shared" si="0"/>
        <v>1</v>
      </c>
      <c r="K19" s="12">
        <f t="shared" si="1"/>
        <v>0.87810270201301599</v>
      </c>
      <c r="L19" s="9"/>
      <c r="M19" s="14" t="s">
        <v>33</v>
      </c>
      <c r="N19" s="12">
        <v>22119</v>
      </c>
      <c r="O19" s="12">
        <v>0.27784609794616699</v>
      </c>
      <c r="P19" s="12">
        <f t="shared" si="2"/>
        <v>1</v>
      </c>
      <c r="Q19" s="12">
        <f t="shared" si="3"/>
        <v>0.95315643801466587</v>
      </c>
      <c r="R19" s="9"/>
      <c r="S19" s="14" t="s">
        <v>33</v>
      </c>
      <c r="T19" s="12">
        <v>47975</v>
      </c>
      <c r="U19" s="12">
        <v>0.44759900000000002</v>
      </c>
      <c r="V19" s="12">
        <f t="shared" si="4"/>
        <v>2.1689497716894977</v>
      </c>
      <c r="W19" s="12">
        <f t="shared" si="5"/>
        <v>1.53549706709067</v>
      </c>
      <c r="X19" s="9"/>
      <c r="Y19" s="14" t="s">
        <v>33</v>
      </c>
      <c r="Z19" s="12">
        <v>22119</v>
      </c>
      <c r="AA19" s="12">
        <v>0.21566299999999999</v>
      </c>
      <c r="AB19" s="15">
        <f t="shared" si="6"/>
        <v>1</v>
      </c>
      <c r="AC19" s="15">
        <f t="shared" si="7"/>
        <v>0.73983611218964995</v>
      </c>
    </row>
    <row r="20" spans="1:29" ht="15.75" customHeight="1" x14ac:dyDescent="0.2">
      <c r="A20" s="11" t="s">
        <v>34</v>
      </c>
      <c r="B20" s="12">
        <v>23549</v>
      </c>
      <c r="C20" s="12">
        <v>0.28788971900939903</v>
      </c>
      <c r="D20" s="12">
        <v>1</v>
      </c>
      <c r="E20" s="9"/>
      <c r="F20" s="14" t="s">
        <v>34</v>
      </c>
      <c r="G20" s="12">
        <v>23549</v>
      </c>
      <c r="H20" s="12">
        <v>0.26057910919189398</v>
      </c>
      <c r="I20" s="12">
        <v>1</v>
      </c>
      <c r="J20" s="12">
        <f t="shared" si="0"/>
        <v>1</v>
      </c>
      <c r="K20" s="12">
        <f t="shared" si="1"/>
        <v>0.9051351680376839</v>
      </c>
      <c r="L20" s="9"/>
      <c r="M20" s="14" t="s">
        <v>34</v>
      </c>
      <c r="N20" s="12">
        <v>23549</v>
      </c>
      <c r="O20" s="12">
        <v>0.30676317214965798</v>
      </c>
      <c r="P20" s="12">
        <f t="shared" si="2"/>
        <v>1</v>
      </c>
      <c r="Q20" s="12">
        <f t="shared" si="3"/>
        <v>1.0655579268519928</v>
      </c>
      <c r="R20" s="9"/>
      <c r="S20" s="14" t="s">
        <v>34</v>
      </c>
      <c r="T20" s="12">
        <v>54166</v>
      </c>
      <c r="U20" s="12">
        <v>0.58784899999999995</v>
      </c>
      <c r="V20" s="12">
        <f t="shared" si="4"/>
        <v>2.3001401333389953</v>
      </c>
      <c r="W20" s="12">
        <f t="shared" si="5"/>
        <v>2.0419242549637833</v>
      </c>
      <c r="X20" s="9"/>
      <c r="Y20" s="14" t="s">
        <v>34</v>
      </c>
      <c r="Z20" s="12">
        <v>23549</v>
      </c>
      <c r="AA20" s="12">
        <v>0.21232699999999999</v>
      </c>
      <c r="AB20" s="15">
        <f t="shared" si="6"/>
        <v>1</v>
      </c>
      <c r="AC20" s="15">
        <f t="shared" si="7"/>
        <v>0.73752894243878131</v>
      </c>
    </row>
    <row r="21" spans="1:29" ht="15.75" customHeight="1" x14ac:dyDescent="0.2">
      <c r="A21" s="11" t="s">
        <v>35</v>
      </c>
      <c r="B21" s="12">
        <v>20747</v>
      </c>
      <c r="C21" s="12">
        <v>0.42251706123352001</v>
      </c>
      <c r="D21" s="12">
        <v>1</v>
      </c>
      <c r="E21" s="9"/>
      <c r="F21" s="14" t="s">
        <v>35</v>
      </c>
      <c r="G21" s="12">
        <v>20744.909090909099</v>
      </c>
      <c r="H21" s="12">
        <v>0.27382707595825101</v>
      </c>
      <c r="I21" s="12">
        <v>1</v>
      </c>
      <c r="J21" s="12">
        <f t="shared" si="0"/>
        <v>0.99989921872603749</v>
      </c>
      <c r="K21" s="12">
        <f t="shared" si="1"/>
        <v>0.64808525165545949</v>
      </c>
      <c r="L21" s="9"/>
      <c r="M21" s="14" t="s">
        <v>35</v>
      </c>
      <c r="N21" s="12">
        <v>20747</v>
      </c>
      <c r="O21" s="12">
        <v>0.33603024482727001</v>
      </c>
      <c r="P21" s="12">
        <f t="shared" si="2"/>
        <v>1</v>
      </c>
      <c r="Q21" s="12">
        <f t="shared" si="3"/>
        <v>0.79530574184683678</v>
      </c>
      <c r="R21" s="9"/>
      <c r="S21" s="14" t="s">
        <v>35</v>
      </c>
      <c r="T21" s="12">
        <v>50767</v>
      </c>
      <c r="U21" s="12">
        <v>0.36285800000000001</v>
      </c>
      <c r="V21" s="12">
        <f t="shared" si="4"/>
        <v>2.4469561864365934</v>
      </c>
      <c r="W21" s="12">
        <f t="shared" si="5"/>
        <v>0.85880082319197248</v>
      </c>
      <c r="X21" s="9"/>
      <c r="Y21" s="14" t="s">
        <v>35</v>
      </c>
      <c r="Z21" s="12">
        <v>20747</v>
      </c>
      <c r="AA21" s="12">
        <v>0.19342300000000001</v>
      </c>
      <c r="AB21" s="15">
        <f t="shared" si="6"/>
        <v>1</v>
      </c>
      <c r="AC21" s="15">
        <f t="shared" si="7"/>
        <v>0.45778743096269309</v>
      </c>
    </row>
    <row r="22" spans="1:29" ht="15.75" customHeight="1" x14ac:dyDescent="0.2">
      <c r="A22" s="11" t="s">
        <v>36</v>
      </c>
      <c r="B22" s="12">
        <v>23976</v>
      </c>
      <c r="C22" s="12">
        <v>1.4205777645111</v>
      </c>
      <c r="D22" s="12">
        <v>1</v>
      </c>
      <c r="E22" s="9"/>
      <c r="F22" s="14" t="s">
        <v>36</v>
      </c>
      <c r="G22" s="12">
        <v>23242.75</v>
      </c>
      <c r="H22" s="12">
        <v>0.26627492904663003</v>
      </c>
      <c r="I22" s="12">
        <v>1</v>
      </c>
      <c r="J22" s="12">
        <f t="shared" si="0"/>
        <v>0.96941733400066732</v>
      </c>
      <c r="K22" s="12">
        <f t="shared" si="1"/>
        <v>0.18744129022621306</v>
      </c>
      <c r="L22" s="9"/>
      <c r="M22" s="14" t="s">
        <v>36</v>
      </c>
      <c r="N22" s="12">
        <v>23976</v>
      </c>
      <c r="O22" s="12">
        <v>0.73260807991027799</v>
      </c>
      <c r="P22" s="12">
        <f t="shared" si="2"/>
        <v>1</v>
      </c>
      <c r="Q22" s="12">
        <f t="shared" si="3"/>
        <v>0.51571135224857567</v>
      </c>
      <c r="R22" s="9"/>
      <c r="S22" s="14" t="s">
        <v>36</v>
      </c>
      <c r="T22" s="12">
        <v>47300</v>
      </c>
      <c r="U22" s="12">
        <v>0.52498400000000001</v>
      </c>
      <c r="V22" s="12">
        <f t="shared" si="4"/>
        <v>1.972806139472806</v>
      </c>
      <c r="W22" s="12">
        <f t="shared" si="5"/>
        <v>0.36955667835662365</v>
      </c>
      <c r="X22" s="9"/>
      <c r="Y22" s="14" t="s">
        <v>36</v>
      </c>
      <c r="Z22" s="12">
        <v>24200</v>
      </c>
      <c r="AA22" s="12">
        <v>0.21895500000000001</v>
      </c>
      <c r="AB22" s="15">
        <f t="shared" si="6"/>
        <v>1.0093426760093427</v>
      </c>
      <c r="AC22" s="15">
        <f t="shared" si="7"/>
        <v>0.15413094972337163</v>
      </c>
    </row>
    <row r="23" spans="1:29" ht="15.75" customHeight="1" x14ac:dyDescent="0.2">
      <c r="A23" s="11" t="s">
        <v>37</v>
      </c>
      <c r="B23" s="12">
        <v>21014</v>
      </c>
      <c r="C23" s="12">
        <v>0.48688364028930597</v>
      </c>
      <c r="D23" s="12">
        <v>1</v>
      </c>
      <c r="E23" s="9"/>
      <c r="F23" s="14" t="s">
        <v>37</v>
      </c>
      <c r="G23" s="12">
        <v>20924</v>
      </c>
      <c r="H23" s="12">
        <v>0.247863054275512</v>
      </c>
      <c r="I23" s="12">
        <v>1</v>
      </c>
      <c r="J23" s="12">
        <f t="shared" si="0"/>
        <v>0.99571714095364994</v>
      </c>
      <c r="K23" s="12">
        <f t="shared" si="1"/>
        <v>0.50908067917055488</v>
      </c>
      <c r="L23" s="9"/>
      <c r="M23" s="14" t="s">
        <v>37</v>
      </c>
      <c r="N23" s="12">
        <v>21014</v>
      </c>
      <c r="O23" s="12">
        <v>0.45794725418090798</v>
      </c>
      <c r="P23" s="12">
        <f t="shared" si="2"/>
        <v>1</v>
      </c>
      <c r="Q23" s="12">
        <f t="shared" si="3"/>
        <v>0.94056816924223619</v>
      </c>
      <c r="R23" s="9"/>
      <c r="S23" s="14" t="s">
        <v>37</v>
      </c>
      <c r="T23" s="12">
        <v>47327</v>
      </c>
      <c r="U23" s="12">
        <v>0.43617</v>
      </c>
      <c r="V23" s="12">
        <f t="shared" si="4"/>
        <v>2.2521652231845435</v>
      </c>
      <c r="W23" s="12">
        <f t="shared" si="5"/>
        <v>0.89584032797000135</v>
      </c>
      <c r="X23" s="9"/>
      <c r="Y23" s="14" t="s">
        <v>37</v>
      </c>
      <c r="Z23" s="12">
        <v>21014</v>
      </c>
      <c r="AA23" s="12">
        <v>0.240788</v>
      </c>
      <c r="AB23" s="15">
        <f t="shared" si="6"/>
        <v>1</v>
      </c>
      <c r="AC23" s="15">
        <f t="shared" si="7"/>
        <v>0.49454937499424689</v>
      </c>
    </row>
    <row r="24" spans="1:29" ht="15.75" customHeight="1" x14ac:dyDescent="0.2">
      <c r="A24" s="11" t="s">
        <v>38</v>
      </c>
      <c r="B24" s="12">
        <v>22103</v>
      </c>
      <c r="C24" s="12">
        <v>1.37102818489074</v>
      </c>
      <c r="D24" s="12">
        <v>1</v>
      </c>
      <c r="E24" s="9"/>
      <c r="F24" s="14" t="s">
        <v>38</v>
      </c>
      <c r="G24" s="12">
        <v>21212</v>
      </c>
      <c r="H24" s="12">
        <v>0.28200912475585899</v>
      </c>
      <c r="I24" s="12">
        <v>1</v>
      </c>
      <c r="J24" s="12">
        <f t="shared" si="0"/>
        <v>0.95968873003664656</v>
      </c>
      <c r="K24" s="12">
        <f t="shared" si="1"/>
        <v>0.20569170485604049</v>
      </c>
      <c r="L24" s="9"/>
      <c r="M24" s="14" t="s">
        <v>38</v>
      </c>
      <c r="N24" s="12">
        <v>22103</v>
      </c>
      <c r="O24" s="12">
        <v>0.84418702125549305</v>
      </c>
      <c r="P24" s="12">
        <f t="shared" si="2"/>
        <v>1</v>
      </c>
      <c r="Q24" s="12">
        <f t="shared" si="3"/>
        <v>0.61573279860965657</v>
      </c>
      <c r="R24" s="9"/>
      <c r="S24" s="14" t="s">
        <v>38</v>
      </c>
      <c r="T24" s="12">
        <v>36268</v>
      </c>
      <c r="U24" s="12">
        <v>0.36327999999999999</v>
      </c>
      <c r="V24" s="12">
        <f t="shared" si="4"/>
        <v>1.6408632312355789</v>
      </c>
      <c r="W24" s="12">
        <f t="shared" si="5"/>
        <v>0.26496902398031336</v>
      </c>
      <c r="X24" s="9"/>
      <c r="Y24" s="14" t="s">
        <v>38</v>
      </c>
      <c r="Z24" s="12">
        <v>22293</v>
      </c>
      <c r="AA24" s="12">
        <v>0.23777000000000001</v>
      </c>
      <c r="AB24" s="15">
        <f t="shared" si="6"/>
        <v>1.0085961181740035</v>
      </c>
      <c r="AC24" s="15">
        <f t="shared" si="7"/>
        <v>0.1734245893850449</v>
      </c>
    </row>
    <row r="25" spans="1:29" ht="15.75" customHeight="1" x14ac:dyDescent="0.2">
      <c r="A25" s="11" t="s">
        <v>39</v>
      </c>
      <c r="B25" s="12">
        <v>20338</v>
      </c>
      <c r="C25" s="12">
        <v>1.09862303733825</v>
      </c>
      <c r="D25" s="12">
        <v>1</v>
      </c>
      <c r="E25" s="9"/>
      <c r="F25" s="14" t="s">
        <v>39</v>
      </c>
      <c r="G25" s="12">
        <v>19720.666666666599</v>
      </c>
      <c r="H25" s="12">
        <v>0.24488306045532199</v>
      </c>
      <c r="I25" s="12">
        <v>1</v>
      </c>
      <c r="J25" s="12">
        <f t="shared" si="0"/>
        <v>0.96964631068279072</v>
      </c>
      <c r="K25" s="12">
        <f t="shared" si="1"/>
        <v>0.22289998674033457</v>
      </c>
      <c r="L25" s="9"/>
      <c r="M25" s="14" t="s">
        <v>39</v>
      </c>
      <c r="N25" s="12">
        <v>20338</v>
      </c>
      <c r="O25" s="12">
        <v>0.57848715782165505</v>
      </c>
      <c r="P25" s="12">
        <f t="shared" si="2"/>
        <v>1</v>
      </c>
      <c r="Q25" s="12">
        <f t="shared" si="3"/>
        <v>0.52655655139293001</v>
      </c>
      <c r="R25" s="9"/>
      <c r="S25" s="14" t="s">
        <v>39</v>
      </c>
      <c r="T25" s="12">
        <v>49561</v>
      </c>
      <c r="U25" s="12">
        <v>0.39808500000000002</v>
      </c>
      <c r="V25" s="12">
        <f t="shared" si="4"/>
        <v>2.4368669485691807</v>
      </c>
      <c r="W25" s="12">
        <f t="shared" si="5"/>
        <v>0.36234903735905866</v>
      </c>
      <c r="X25" s="9"/>
      <c r="Y25" s="14" t="s">
        <v>39</v>
      </c>
      <c r="Z25" s="12">
        <v>20340</v>
      </c>
      <c r="AA25" s="12">
        <v>0.227496</v>
      </c>
      <c r="AB25" s="15">
        <f t="shared" si="6"/>
        <v>1.0000983380863409</v>
      </c>
      <c r="AC25" s="15">
        <f t="shared" si="7"/>
        <v>0.20707375711980205</v>
      </c>
    </row>
    <row r="26" spans="1:29" ht="15.75" customHeight="1" x14ac:dyDescent="0.2">
      <c r="A26" s="11" t="s">
        <v>40</v>
      </c>
      <c r="B26" s="12">
        <v>25038</v>
      </c>
      <c r="C26" s="12">
        <v>3.0957767963409402</v>
      </c>
      <c r="D26" s="12">
        <v>1</v>
      </c>
      <c r="E26" s="9"/>
      <c r="F26" s="14" t="s">
        <v>40</v>
      </c>
      <c r="G26" s="12">
        <v>23882.705882352901</v>
      </c>
      <c r="H26" s="12">
        <v>0.26443386077880798</v>
      </c>
      <c r="I26" s="12">
        <v>1</v>
      </c>
      <c r="J26" s="12">
        <f t="shared" si="0"/>
        <v>0.95385837057084832</v>
      </c>
      <c r="K26" s="12">
        <f t="shared" si="1"/>
        <v>8.5417611854755202E-2</v>
      </c>
      <c r="L26" s="9"/>
      <c r="M26" s="14" t="s">
        <v>40</v>
      </c>
      <c r="N26" s="12">
        <v>25038</v>
      </c>
      <c r="O26" s="12">
        <v>1.19064617156982</v>
      </c>
      <c r="P26" s="12">
        <f t="shared" si="2"/>
        <v>1</v>
      </c>
      <c r="Q26" s="12">
        <f t="shared" si="3"/>
        <v>0.38460336448580745</v>
      </c>
      <c r="R26" s="9"/>
      <c r="S26" s="14" t="s">
        <v>40</v>
      </c>
      <c r="T26" s="12">
        <v>43603</v>
      </c>
      <c r="U26" s="12">
        <v>0.55428200000000005</v>
      </c>
      <c r="V26" s="12">
        <f t="shared" si="4"/>
        <v>1.7414729610991293</v>
      </c>
      <c r="W26" s="12">
        <f t="shared" si="5"/>
        <v>0.17904456182213616</v>
      </c>
      <c r="X26" s="9"/>
      <c r="Y26" s="14" t="s">
        <v>40</v>
      </c>
      <c r="Z26" s="12">
        <v>25132</v>
      </c>
      <c r="AA26" s="12">
        <v>0.21696699999999999</v>
      </c>
      <c r="AB26" s="15">
        <f t="shared" si="6"/>
        <v>1.0037542934739196</v>
      </c>
      <c r="AC26" s="15">
        <f t="shared" si="7"/>
        <v>7.0084833072088598E-2</v>
      </c>
    </row>
    <row r="27" spans="1:29" ht="15.75" customHeight="1" x14ac:dyDescent="0.2">
      <c r="A27" s="11" t="s">
        <v>41</v>
      </c>
      <c r="B27" s="12">
        <v>21864</v>
      </c>
      <c r="C27" s="12">
        <v>2.3487589359283398</v>
      </c>
      <c r="D27" s="12">
        <v>1</v>
      </c>
      <c r="E27" s="9"/>
      <c r="F27" s="14" t="s">
        <v>41</v>
      </c>
      <c r="G27" s="12">
        <v>21192.176470588201</v>
      </c>
      <c r="H27" s="12">
        <v>0.26807904243469199</v>
      </c>
      <c r="I27" s="12">
        <v>1</v>
      </c>
      <c r="J27" s="12">
        <f t="shared" si="0"/>
        <v>0.96927261574223389</v>
      </c>
      <c r="K27" s="12">
        <f t="shared" si="1"/>
        <v>0.11413646514930004</v>
      </c>
      <c r="L27" s="9"/>
      <c r="M27" s="14" t="s">
        <v>41</v>
      </c>
      <c r="N27" s="12">
        <v>21864</v>
      </c>
      <c r="O27" s="12">
        <v>0.86588501930236805</v>
      </c>
      <c r="P27" s="12">
        <f t="shared" si="2"/>
        <v>1</v>
      </c>
      <c r="Q27" s="12">
        <f t="shared" si="3"/>
        <v>0.36865640234813185</v>
      </c>
      <c r="R27" s="9"/>
      <c r="S27" s="14" t="s">
        <v>41</v>
      </c>
      <c r="T27" s="12">
        <v>35663</v>
      </c>
      <c r="U27" s="12">
        <v>0.46059499999999998</v>
      </c>
      <c r="V27" s="12">
        <f t="shared" si="4"/>
        <v>1.6311287961946579</v>
      </c>
      <c r="W27" s="12">
        <f t="shared" si="5"/>
        <v>0.19610143593469767</v>
      </c>
      <c r="X27" s="9"/>
      <c r="Y27" s="14" t="s">
        <v>41</v>
      </c>
      <c r="Z27" s="12">
        <v>21864</v>
      </c>
      <c r="AA27" s="12">
        <v>0.21143999999999999</v>
      </c>
      <c r="AB27" s="15">
        <f t="shared" si="6"/>
        <v>1</v>
      </c>
      <c r="AC27" s="15">
        <f t="shared" si="7"/>
        <v>9.002200982214846E-2</v>
      </c>
    </row>
    <row r="28" spans="1:29" ht="15.75" customHeight="1" x14ac:dyDescent="0.2">
      <c r="A28" s="11" t="s">
        <v>42</v>
      </c>
      <c r="B28" s="12">
        <v>16781</v>
      </c>
      <c r="C28" s="12">
        <v>3.6751818656921298</v>
      </c>
      <c r="D28" s="12">
        <v>1</v>
      </c>
      <c r="E28" s="9"/>
      <c r="F28" s="14" t="s">
        <v>42</v>
      </c>
      <c r="G28" s="12">
        <v>16036.799999999899</v>
      </c>
      <c r="H28" s="12">
        <v>0.280125141143798</v>
      </c>
      <c r="I28" s="12">
        <v>1</v>
      </c>
      <c r="J28" s="12">
        <f t="shared" si="0"/>
        <v>0.95565222573147601</v>
      </c>
      <c r="K28" s="12">
        <f t="shared" si="1"/>
        <v>7.6220756245771071E-2</v>
      </c>
      <c r="L28" s="9"/>
      <c r="M28" s="14" t="s">
        <v>42</v>
      </c>
      <c r="N28" s="12">
        <v>16781</v>
      </c>
      <c r="O28" s="12">
        <v>1.2625560760498</v>
      </c>
      <c r="P28" s="12">
        <f t="shared" si="2"/>
        <v>1</v>
      </c>
      <c r="Q28" s="12">
        <f t="shared" si="3"/>
        <v>0.34353567311478578</v>
      </c>
      <c r="R28" s="9"/>
      <c r="S28" s="14" t="s">
        <v>42</v>
      </c>
      <c r="T28" s="12">
        <v>56012</v>
      </c>
      <c r="U28" s="12">
        <v>0.29724600000000001</v>
      </c>
      <c r="V28" s="12">
        <f t="shared" si="4"/>
        <v>3.3378225373934809</v>
      </c>
      <c r="W28" s="12">
        <f t="shared" si="5"/>
        <v>8.0879262812759076E-2</v>
      </c>
      <c r="X28" s="9"/>
      <c r="Y28" s="14" t="s">
        <v>42</v>
      </c>
      <c r="Z28" s="12">
        <v>17874</v>
      </c>
      <c r="AA28" s="12">
        <v>0.16108</v>
      </c>
      <c r="AB28" s="15">
        <f t="shared" si="6"/>
        <v>1.065133186341696</v>
      </c>
      <c r="AC28" s="15">
        <f t="shared" si="7"/>
        <v>4.3829123533636223E-2</v>
      </c>
    </row>
    <row r="29" spans="1:29" ht="15.75" customHeight="1" x14ac:dyDescent="0.2">
      <c r="A29" s="11" t="s">
        <v>43</v>
      </c>
      <c r="B29" s="12">
        <v>15842</v>
      </c>
      <c r="C29" s="12">
        <v>2.7154440879821702</v>
      </c>
      <c r="D29" s="12">
        <v>1</v>
      </c>
      <c r="E29" s="9"/>
      <c r="F29" s="14" t="s">
        <v>43</v>
      </c>
      <c r="G29" s="12">
        <v>15466.325203251999</v>
      </c>
      <c r="H29" s="12">
        <v>0.27009391784667902</v>
      </c>
      <c r="I29" s="12">
        <v>1</v>
      </c>
      <c r="J29" s="12">
        <f t="shared" si="0"/>
        <v>0.97628615094382021</v>
      </c>
      <c r="K29" s="12">
        <f t="shared" si="1"/>
        <v>9.9465836561335411E-2</v>
      </c>
      <c r="L29" s="9"/>
      <c r="M29" s="14" t="s">
        <v>43</v>
      </c>
      <c r="N29" s="12">
        <v>15842</v>
      </c>
      <c r="O29" s="12">
        <v>1.52687788009643</v>
      </c>
      <c r="P29" s="12">
        <f t="shared" si="2"/>
        <v>1</v>
      </c>
      <c r="Q29" s="12">
        <f t="shared" si="3"/>
        <v>0.56229398603859437</v>
      </c>
      <c r="R29" s="9"/>
      <c r="S29" s="14" t="s">
        <v>43</v>
      </c>
      <c r="T29" s="12">
        <v>45509</v>
      </c>
      <c r="U29" s="12">
        <v>0.31005700000000003</v>
      </c>
      <c r="V29" s="12">
        <f t="shared" si="4"/>
        <v>2.8726802171442998</v>
      </c>
      <c r="W29" s="12">
        <f t="shared" si="5"/>
        <v>0.11418279660856559</v>
      </c>
      <c r="X29" s="9"/>
      <c r="Y29" s="14" t="s">
        <v>43</v>
      </c>
      <c r="Z29" s="12">
        <v>16249</v>
      </c>
      <c r="AA29" s="12">
        <v>0.12823200000000001</v>
      </c>
      <c r="AB29" s="15">
        <f t="shared" si="6"/>
        <v>1.0256912006059842</v>
      </c>
      <c r="AC29" s="15">
        <f t="shared" si="7"/>
        <v>4.7223215004691343E-2</v>
      </c>
    </row>
    <row r="30" spans="1:29" ht="15.75" customHeight="1" x14ac:dyDescent="0.2">
      <c r="A30" s="11" t="s">
        <v>44</v>
      </c>
      <c r="B30" s="12">
        <v>17668</v>
      </c>
      <c r="C30" s="12">
        <v>7.3747267723083496</v>
      </c>
      <c r="D30" s="12">
        <v>1</v>
      </c>
      <c r="E30" s="9"/>
      <c r="F30" s="14" t="s">
        <v>44</v>
      </c>
      <c r="G30" s="12">
        <v>16666.461674677401</v>
      </c>
      <c r="H30" s="12">
        <v>0.27286791801452598</v>
      </c>
      <c r="I30" s="12">
        <v>1</v>
      </c>
      <c r="J30" s="12">
        <f t="shared" si="0"/>
        <v>0.94331342962856013</v>
      </c>
      <c r="K30" s="12">
        <f t="shared" si="1"/>
        <v>3.7000410515427962E-2</v>
      </c>
      <c r="L30" s="9"/>
      <c r="M30" s="14" t="s">
        <v>44</v>
      </c>
      <c r="N30" s="12">
        <v>17668</v>
      </c>
      <c r="O30" s="12">
        <v>2.07727003097534</v>
      </c>
      <c r="P30" s="12">
        <f t="shared" si="2"/>
        <v>1</v>
      </c>
      <c r="Q30" s="12">
        <f t="shared" si="3"/>
        <v>0.2816741684282274</v>
      </c>
      <c r="R30" s="9"/>
      <c r="S30" s="14" t="s">
        <v>44</v>
      </c>
      <c r="T30" s="12">
        <v>49757</v>
      </c>
      <c r="U30" s="12">
        <v>0.44298999999999999</v>
      </c>
      <c r="V30" s="12">
        <f t="shared" si="4"/>
        <v>2.8162214172515281</v>
      </c>
      <c r="W30" s="12">
        <f t="shared" si="5"/>
        <v>6.0068666091251069E-2</v>
      </c>
      <c r="X30" s="9"/>
      <c r="Y30" s="14" t="s">
        <v>44</v>
      </c>
      <c r="Z30" s="12">
        <v>17668</v>
      </c>
      <c r="AA30" s="12">
        <v>0.14446100000000001</v>
      </c>
      <c r="AB30" s="15">
        <f t="shared" si="6"/>
        <v>1</v>
      </c>
      <c r="AC30" s="15">
        <f t="shared" si="7"/>
        <v>1.9588657920513376E-2</v>
      </c>
    </row>
    <row r="31" spans="1:29" ht="15.75" customHeight="1" x14ac:dyDescent="0.2">
      <c r="A31" s="11" t="s">
        <v>45</v>
      </c>
      <c r="B31" s="12">
        <v>16799</v>
      </c>
      <c r="C31" s="12">
        <v>6.2959659099578804</v>
      </c>
      <c r="D31" s="12">
        <v>1</v>
      </c>
      <c r="E31" s="9"/>
      <c r="F31" s="14" t="s">
        <v>45</v>
      </c>
      <c r="G31" s="12">
        <v>15871</v>
      </c>
      <c r="H31" s="12">
        <v>0.26761817932128901</v>
      </c>
      <c r="I31" s="12">
        <v>1</v>
      </c>
      <c r="J31" s="12">
        <f t="shared" si="0"/>
        <v>0.94475861658432048</v>
      </c>
      <c r="K31" s="12">
        <f t="shared" si="1"/>
        <v>4.2506294212618971E-2</v>
      </c>
      <c r="L31" s="9"/>
      <c r="M31" s="14" t="s">
        <v>45</v>
      </c>
      <c r="N31" s="12">
        <v>16799</v>
      </c>
      <c r="O31" s="12">
        <v>1.5559451580047601</v>
      </c>
      <c r="P31" s="12">
        <f t="shared" si="2"/>
        <v>1</v>
      </c>
      <c r="Q31" s="12">
        <f t="shared" si="3"/>
        <v>0.24713366944122625</v>
      </c>
      <c r="R31" s="9"/>
      <c r="S31" s="14" t="s">
        <v>45</v>
      </c>
      <c r="T31" s="12">
        <v>33821</v>
      </c>
      <c r="U31" s="12">
        <v>0.40956100000000001</v>
      </c>
      <c r="V31" s="12">
        <f t="shared" si="4"/>
        <v>2.0132745996785522</v>
      </c>
      <c r="W31" s="12">
        <f t="shared" si="5"/>
        <v>6.5051336976305191E-2</v>
      </c>
      <c r="X31" s="9"/>
      <c r="Y31" s="14" t="s">
        <v>45</v>
      </c>
      <c r="Z31" s="12">
        <v>16836</v>
      </c>
      <c r="AA31" s="12">
        <v>0.14833399999999999</v>
      </c>
      <c r="AB31" s="15">
        <f t="shared" si="6"/>
        <v>1.002202512054289</v>
      </c>
      <c r="AC31" s="15">
        <f t="shared" si="7"/>
        <v>2.3560165687268205E-2</v>
      </c>
    </row>
    <row r="32" spans="1:29" ht="15.75" customHeight="1" x14ac:dyDescent="0.2">
      <c r="A32" s="11" t="s">
        <v>46</v>
      </c>
      <c r="B32" s="12">
        <v>17491</v>
      </c>
      <c r="C32" s="12">
        <v>16.781836986541698</v>
      </c>
      <c r="D32" s="12">
        <v>1</v>
      </c>
      <c r="E32" s="9"/>
      <c r="F32" s="14" t="s">
        <v>46</v>
      </c>
      <c r="G32" s="12">
        <v>16098.583817730299</v>
      </c>
      <c r="H32" s="12">
        <v>0.28034901618957497</v>
      </c>
      <c r="I32" s="12">
        <v>1</v>
      </c>
      <c r="J32" s="12">
        <f t="shared" si="0"/>
        <v>0.92039241997200272</v>
      </c>
      <c r="K32" s="12">
        <f t="shared" si="1"/>
        <v>1.6705502288837788E-2</v>
      </c>
      <c r="L32" s="9"/>
      <c r="M32" s="14" t="s">
        <v>46</v>
      </c>
      <c r="N32" s="12">
        <v>17491</v>
      </c>
      <c r="O32" s="12">
        <v>5.0484428405761701</v>
      </c>
      <c r="P32" s="12">
        <f t="shared" si="2"/>
        <v>1</v>
      </c>
      <c r="Q32" s="12">
        <f t="shared" si="3"/>
        <v>0.30082778450444975</v>
      </c>
      <c r="R32" s="9"/>
      <c r="S32" s="14" t="s">
        <v>46</v>
      </c>
      <c r="T32" s="12">
        <v>30201</v>
      </c>
      <c r="U32" s="12">
        <v>0.39782600000000001</v>
      </c>
      <c r="V32" s="12">
        <f t="shared" si="4"/>
        <v>1.7266594248470641</v>
      </c>
      <c r="W32" s="12">
        <f t="shared" si="5"/>
        <v>2.3705748084613093E-2</v>
      </c>
      <c r="X32" s="9"/>
      <c r="Y32" s="14" t="s">
        <v>46</v>
      </c>
      <c r="Z32" s="12">
        <v>17610</v>
      </c>
      <c r="AA32" s="12">
        <v>0.183972</v>
      </c>
      <c r="AB32" s="15">
        <f t="shared" si="6"/>
        <v>1.0068034989423131</v>
      </c>
      <c r="AC32" s="15">
        <f t="shared" si="7"/>
        <v>1.0962566264202037E-2</v>
      </c>
    </row>
    <row r="33" spans="1:29" ht="15.75" customHeight="1" x14ac:dyDescent="0.2">
      <c r="A33" s="11" t="s">
        <v>47</v>
      </c>
      <c r="B33" s="12">
        <v>17911</v>
      </c>
      <c r="C33" s="12">
        <v>15.0761132240295</v>
      </c>
      <c r="D33" s="12">
        <v>1</v>
      </c>
      <c r="E33" s="9"/>
      <c r="F33" s="14" t="s">
        <v>47</v>
      </c>
      <c r="G33" s="12">
        <v>16465.5855328158</v>
      </c>
      <c r="H33" s="12">
        <v>0.28480195999145502</v>
      </c>
      <c r="I33" s="12">
        <v>1</v>
      </c>
      <c r="J33" s="12">
        <f t="shared" si="0"/>
        <v>0.91930018049331697</v>
      </c>
      <c r="K33" s="12">
        <f t="shared" si="1"/>
        <v>1.88909406396282E-2</v>
      </c>
      <c r="L33" s="9"/>
      <c r="M33" s="14" t="s">
        <v>47</v>
      </c>
      <c r="N33" s="12">
        <v>17911</v>
      </c>
      <c r="O33" s="12">
        <v>4.7713589668273899</v>
      </c>
      <c r="P33" s="12">
        <f t="shared" si="2"/>
        <v>1</v>
      </c>
      <c r="Q33" s="12">
        <f t="shared" si="3"/>
        <v>0.31648468646563499</v>
      </c>
      <c r="R33" s="9"/>
      <c r="S33" s="14" t="s">
        <v>47</v>
      </c>
      <c r="T33" s="12">
        <v>49874</v>
      </c>
      <c r="U33" s="12">
        <v>0.44815500000000003</v>
      </c>
      <c r="V33" s="12">
        <f t="shared" si="4"/>
        <v>2.78454580983753</v>
      </c>
      <c r="W33" s="12">
        <f t="shared" si="5"/>
        <v>2.9726163059434655E-2</v>
      </c>
      <c r="X33" s="9"/>
      <c r="Y33" s="14" t="s">
        <v>47</v>
      </c>
      <c r="Z33" s="12">
        <v>18358</v>
      </c>
      <c r="AA33" s="12">
        <v>0.16209200000000001</v>
      </c>
      <c r="AB33" s="15">
        <f t="shared" si="6"/>
        <v>1.0249567305008096</v>
      </c>
      <c r="AC33" s="15">
        <f t="shared" si="7"/>
        <v>1.0751577518112889E-2</v>
      </c>
    </row>
    <row r="34" spans="1:29" ht="15.75" customHeight="1" x14ac:dyDescent="0.2">
      <c r="A34" s="11" t="s">
        <v>48</v>
      </c>
      <c r="B34" s="12">
        <v>17268</v>
      </c>
      <c r="C34" s="12">
        <v>14.507686853408799</v>
      </c>
      <c r="D34" s="12">
        <v>1</v>
      </c>
      <c r="E34" s="9"/>
      <c r="F34" s="14" t="s">
        <v>48</v>
      </c>
      <c r="G34" s="12">
        <v>15817.143913407999</v>
      </c>
      <c r="H34" s="12">
        <v>0.29101085662841703</v>
      </c>
      <c r="I34" s="12">
        <v>1</v>
      </c>
      <c r="J34" s="12">
        <f t="shared" si="0"/>
        <v>0.91598007374380352</v>
      </c>
      <c r="K34" s="12">
        <f t="shared" si="1"/>
        <v>2.0059080373659957E-2</v>
      </c>
      <c r="L34" s="9"/>
      <c r="M34" s="14" t="s">
        <v>48</v>
      </c>
      <c r="N34" s="12">
        <v>17268</v>
      </c>
      <c r="O34" s="12">
        <v>3.98155212402343</v>
      </c>
      <c r="P34" s="12">
        <f t="shared" si="2"/>
        <v>1</v>
      </c>
      <c r="Q34" s="12">
        <f t="shared" si="3"/>
        <v>0.27444431109208178</v>
      </c>
      <c r="R34" s="9"/>
      <c r="S34" s="14" t="s">
        <v>48</v>
      </c>
      <c r="T34" s="12">
        <v>48662</v>
      </c>
      <c r="U34" s="12">
        <v>0.37172100000000002</v>
      </c>
      <c r="V34" s="12">
        <f t="shared" si="4"/>
        <v>2.8180449386147788</v>
      </c>
      <c r="W34" s="12">
        <f t="shared" si="5"/>
        <v>2.5622347915006078E-2</v>
      </c>
      <c r="X34" s="9"/>
      <c r="Y34" s="14" t="s">
        <v>48</v>
      </c>
      <c r="Z34" s="12">
        <v>17436</v>
      </c>
      <c r="AA34" s="12">
        <v>0.162443</v>
      </c>
      <c r="AB34" s="15">
        <f t="shared" si="6"/>
        <v>1.0097289784572621</v>
      </c>
      <c r="AC34" s="15">
        <f t="shared" si="7"/>
        <v>1.119702966030257E-2</v>
      </c>
    </row>
    <row r="35" spans="1:29" ht="15.75" customHeight="1" x14ac:dyDescent="0.2">
      <c r="A35" s="11" t="s">
        <v>49</v>
      </c>
      <c r="B35" s="12">
        <v>17677</v>
      </c>
      <c r="C35" s="12">
        <v>8.7652738094329798</v>
      </c>
      <c r="D35" s="12">
        <v>1</v>
      </c>
      <c r="E35" s="9"/>
      <c r="F35" s="14" t="s">
        <v>49</v>
      </c>
      <c r="G35" s="12">
        <v>16471.695934959302</v>
      </c>
      <c r="H35" s="12">
        <v>0.28266811370849598</v>
      </c>
      <c r="I35" s="12">
        <v>1</v>
      </c>
      <c r="J35" s="12">
        <f t="shared" si="0"/>
        <v>0.93181512332179117</v>
      </c>
      <c r="K35" s="12">
        <f t="shared" si="1"/>
        <v>3.2248634766468477E-2</v>
      </c>
      <c r="L35" s="9"/>
      <c r="M35" s="14" t="s">
        <v>49</v>
      </c>
      <c r="N35" s="12">
        <v>17677</v>
      </c>
      <c r="O35" s="12">
        <v>2.25210189819335</v>
      </c>
      <c r="P35" s="12">
        <f t="shared" si="2"/>
        <v>1</v>
      </c>
      <c r="Q35" s="12">
        <f t="shared" si="3"/>
        <v>0.25693457468147674</v>
      </c>
      <c r="R35" s="9"/>
      <c r="S35" s="14" t="s">
        <v>49</v>
      </c>
      <c r="T35" s="12">
        <v>48141</v>
      </c>
      <c r="U35" s="12">
        <v>0.45131399999999999</v>
      </c>
      <c r="V35" s="12">
        <f t="shared" si="4"/>
        <v>2.7233693500028284</v>
      </c>
      <c r="W35" s="12">
        <f t="shared" si="5"/>
        <v>5.1488865015751881E-2</v>
      </c>
      <c r="X35" s="9"/>
      <c r="Y35" s="14" t="s">
        <v>49</v>
      </c>
      <c r="Z35" s="12">
        <v>17925</v>
      </c>
      <c r="AA35" s="12">
        <v>0.16298399999999999</v>
      </c>
      <c r="AB35" s="15">
        <f t="shared" si="6"/>
        <v>1.014029529897607</v>
      </c>
      <c r="AC35" s="15">
        <f t="shared" si="7"/>
        <v>1.8594285078077137E-2</v>
      </c>
    </row>
    <row r="36" spans="1:29" ht="15.75" customHeight="1" x14ac:dyDescent="0.2">
      <c r="A36" s="11" t="s">
        <v>50</v>
      </c>
      <c r="B36" s="12">
        <v>17565</v>
      </c>
      <c r="C36" s="12">
        <v>7.1077339649200404</v>
      </c>
      <c r="D36" s="12">
        <v>1</v>
      </c>
      <c r="E36" s="9"/>
      <c r="F36" s="14" t="s">
        <v>50</v>
      </c>
      <c r="G36" s="12">
        <v>16352.519287396901</v>
      </c>
      <c r="H36" s="12">
        <v>0.27308583259582497</v>
      </c>
      <c r="I36" s="12">
        <v>1</v>
      </c>
      <c r="J36" s="12">
        <f t="shared" si="0"/>
        <v>0.93097177838866496</v>
      </c>
      <c r="K36" s="12">
        <f t="shared" si="1"/>
        <v>3.8420941743687938E-2</v>
      </c>
      <c r="L36" s="9"/>
      <c r="M36" s="14" t="s">
        <v>50</v>
      </c>
      <c r="N36" s="12">
        <v>17565</v>
      </c>
      <c r="O36" s="12">
        <v>2.02827596664428</v>
      </c>
      <c r="P36" s="12">
        <f t="shared" si="2"/>
        <v>1</v>
      </c>
      <c r="Q36" s="12">
        <f t="shared" si="3"/>
        <v>0.28536182933333765</v>
      </c>
      <c r="R36" s="9"/>
      <c r="S36" s="14" t="s">
        <v>50</v>
      </c>
      <c r="T36" s="12">
        <v>34367</v>
      </c>
      <c r="U36" s="12">
        <v>0.29776999999999998</v>
      </c>
      <c r="V36" s="12">
        <f t="shared" si="4"/>
        <v>1.956561343580985</v>
      </c>
      <c r="W36" s="12">
        <f t="shared" si="5"/>
        <v>4.1893802085113604E-2</v>
      </c>
      <c r="X36" s="9"/>
      <c r="Y36" s="14" t="s">
        <v>50</v>
      </c>
      <c r="Z36" s="12">
        <v>17788</v>
      </c>
      <c r="AA36" s="12">
        <v>0.12640199999999999</v>
      </c>
      <c r="AB36" s="15">
        <f t="shared" si="6"/>
        <v>1.0126957016794762</v>
      </c>
      <c r="AC36" s="15">
        <f t="shared" si="7"/>
        <v>1.7783726940801724E-2</v>
      </c>
    </row>
    <row r="37" spans="1:29" ht="15.75" customHeight="1" x14ac:dyDescent="0.2">
      <c r="A37" s="11" t="s">
        <v>51</v>
      </c>
      <c r="B37" s="12">
        <v>17994</v>
      </c>
      <c r="C37" s="12">
        <v>7.8580322265625</v>
      </c>
      <c r="D37" s="12">
        <v>1</v>
      </c>
      <c r="E37" s="9"/>
      <c r="F37" s="14" t="s">
        <v>51</v>
      </c>
      <c r="G37" s="12">
        <v>17149.543961989901</v>
      </c>
      <c r="H37" s="12">
        <v>0.2943696975708</v>
      </c>
      <c r="I37" s="12">
        <v>1</v>
      </c>
      <c r="J37" s="12">
        <f t="shared" si="0"/>
        <v>0.95307013237689786</v>
      </c>
      <c r="K37" s="12">
        <f t="shared" si="1"/>
        <v>3.7460993933792021E-2</v>
      </c>
      <c r="L37" s="9"/>
      <c r="M37" s="14" t="s">
        <v>51</v>
      </c>
      <c r="N37" s="12">
        <v>17994</v>
      </c>
      <c r="O37" s="12">
        <v>1.6670007705688401</v>
      </c>
      <c r="P37" s="12">
        <f t="shared" si="2"/>
        <v>1</v>
      </c>
      <c r="Q37" s="12">
        <f t="shared" si="3"/>
        <v>0.21213972181659918</v>
      </c>
      <c r="R37" s="9"/>
      <c r="S37" s="14" t="s">
        <v>51</v>
      </c>
      <c r="T37" s="12">
        <v>53967</v>
      </c>
      <c r="U37" s="12">
        <v>0.27869100000000002</v>
      </c>
      <c r="V37" s="12">
        <f t="shared" si="4"/>
        <v>2.9991663887962656</v>
      </c>
      <c r="W37" s="12">
        <f t="shared" si="5"/>
        <v>3.5465749180557067E-2</v>
      </c>
      <c r="X37" s="9"/>
      <c r="Y37" s="14" t="s">
        <v>51</v>
      </c>
      <c r="Z37" s="12">
        <v>18242</v>
      </c>
      <c r="AA37" s="12">
        <v>0.15106900000000001</v>
      </c>
      <c r="AB37" s="15">
        <f t="shared" si="6"/>
        <v>1.0137823719017449</v>
      </c>
      <c r="AC37" s="15">
        <f t="shared" si="7"/>
        <v>1.9224787535146726E-2</v>
      </c>
    </row>
    <row r="38" spans="1:29" ht="15.75" customHeight="1" x14ac:dyDescent="0.2">
      <c r="A38" s="11" t="s">
        <v>52</v>
      </c>
      <c r="B38" s="12">
        <v>14190</v>
      </c>
      <c r="C38" s="12">
        <v>2.10332107543945</v>
      </c>
      <c r="D38" s="12">
        <v>1</v>
      </c>
      <c r="E38" s="9"/>
      <c r="F38" s="14" t="s">
        <v>52</v>
      </c>
      <c r="G38" s="12">
        <v>13461.2906189555</v>
      </c>
      <c r="H38" s="12">
        <v>0.131664037704467</v>
      </c>
      <c r="I38" s="12">
        <v>1</v>
      </c>
      <c r="J38" s="12">
        <f t="shared" si="0"/>
        <v>0.94864627335838614</v>
      </c>
      <c r="K38" s="12">
        <f t="shared" si="1"/>
        <v>6.2598164037774517E-2</v>
      </c>
      <c r="L38" s="9"/>
      <c r="M38" s="14" t="s">
        <v>52</v>
      </c>
      <c r="N38" s="12">
        <v>14190</v>
      </c>
      <c r="O38" s="12">
        <v>0.84054088592529297</v>
      </c>
      <c r="P38" s="12">
        <f t="shared" si="2"/>
        <v>1</v>
      </c>
      <c r="Q38" s="12">
        <f t="shared" si="3"/>
        <v>0.39962557107439123</v>
      </c>
      <c r="R38" s="9"/>
      <c r="S38" s="14" t="s">
        <v>52</v>
      </c>
      <c r="T38" s="12">
        <v>25168</v>
      </c>
      <c r="U38" s="12">
        <v>0.15479499999999999</v>
      </c>
      <c r="V38" s="12">
        <f t="shared" si="4"/>
        <v>1.7736434108527133</v>
      </c>
      <c r="W38" s="12">
        <f t="shared" si="5"/>
        <v>7.3595516066256528E-2</v>
      </c>
      <c r="X38" s="9"/>
      <c r="Y38" s="14" t="s">
        <v>52</v>
      </c>
      <c r="Z38" s="12">
        <v>14555</v>
      </c>
      <c r="AA38" s="12">
        <v>5.1318000000000003E-2</v>
      </c>
      <c r="AB38" s="15">
        <f t="shared" si="6"/>
        <v>1.0257223396758282</v>
      </c>
      <c r="AC38" s="15">
        <f t="shared" si="7"/>
        <v>2.4398557404878403E-2</v>
      </c>
    </row>
    <row r="39" spans="1:29" ht="15.75" customHeight="1" x14ac:dyDescent="0.2">
      <c r="A39" s="11" t="s">
        <v>53</v>
      </c>
      <c r="B39" s="12">
        <v>14293</v>
      </c>
      <c r="C39" s="12">
        <v>2.0380799770355198</v>
      </c>
      <c r="D39" s="12">
        <v>1</v>
      </c>
      <c r="E39" s="9"/>
      <c r="F39" s="14" t="s">
        <v>53</v>
      </c>
      <c r="G39" s="12">
        <v>13433.5999999999</v>
      </c>
      <c r="H39" s="12">
        <v>0.115041971206665</v>
      </c>
      <c r="I39" s="12">
        <v>1</v>
      </c>
      <c r="J39" s="12">
        <f t="shared" si="0"/>
        <v>0.93987266494087318</v>
      </c>
      <c r="K39" s="12">
        <f t="shared" si="1"/>
        <v>5.6446249657974061E-2</v>
      </c>
      <c r="L39" s="9"/>
      <c r="M39" s="14" t="s">
        <v>53</v>
      </c>
      <c r="N39" s="12">
        <v>14293</v>
      </c>
      <c r="O39" s="12">
        <v>0.64209103584289495</v>
      </c>
      <c r="P39" s="12">
        <f t="shared" si="2"/>
        <v>1</v>
      </c>
      <c r="Q39" s="12">
        <f t="shared" si="3"/>
        <v>0.31504702616079161</v>
      </c>
      <c r="R39" s="9"/>
      <c r="S39" s="14" t="s">
        <v>53</v>
      </c>
      <c r="T39" s="12">
        <v>36912</v>
      </c>
      <c r="U39" s="12">
        <v>0.149282</v>
      </c>
      <c r="V39" s="12">
        <f t="shared" si="4"/>
        <v>2.5825229133142096</v>
      </c>
      <c r="W39" s="12">
        <f t="shared" si="5"/>
        <v>7.3246389583365351E-2</v>
      </c>
      <c r="X39" s="9"/>
      <c r="Y39" s="14" t="s">
        <v>53</v>
      </c>
      <c r="Z39" s="12">
        <v>14723</v>
      </c>
      <c r="AA39" s="12">
        <v>6.7181000000000005E-2</v>
      </c>
      <c r="AB39" s="15">
        <f t="shared" si="6"/>
        <v>1.0300846568250193</v>
      </c>
      <c r="AC39" s="15">
        <f t="shared" si="7"/>
        <v>3.29628870098208E-2</v>
      </c>
    </row>
    <row r="40" spans="1:29" ht="15.75" customHeight="1" x14ac:dyDescent="0.2">
      <c r="A40" s="11" t="s">
        <v>54</v>
      </c>
      <c r="B40" s="12">
        <v>14252</v>
      </c>
      <c r="C40" s="12">
        <v>1.6564123630523599</v>
      </c>
      <c r="D40" s="12">
        <v>1</v>
      </c>
      <c r="E40" s="9"/>
      <c r="F40" s="14" t="s">
        <v>54</v>
      </c>
      <c r="G40" s="12">
        <v>13803.653992395401</v>
      </c>
      <c r="H40" s="12">
        <v>0.17552685737609799</v>
      </c>
      <c r="I40" s="12">
        <v>1</v>
      </c>
      <c r="J40" s="12">
        <f t="shared" si="0"/>
        <v>0.968541537496169</v>
      </c>
      <c r="K40" s="12">
        <f t="shared" si="1"/>
        <v>0.10596809181781597</v>
      </c>
      <c r="L40" s="9"/>
      <c r="M40" s="14" t="s">
        <v>54</v>
      </c>
      <c r="N40" s="12">
        <v>14252</v>
      </c>
      <c r="O40" s="12">
        <v>0.57877087593078602</v>
      </c>
      <c r="P40" s="12">
        <f t="shared" si="2"/>
        <v>1</v>
      </c>
      <c r="Q40" s="12">
        <f t="shared" si="3"/>
        <v>0.34941231352816871</v>
      </c>
      <c r="R40" s="9"/>
      <c r="S40" s="14" t="s">
        <v>54</v>
      </c>
      <c r="T40" s="12">
        <v>27016</v>
      </c>
      <c r="U40" s="12">
        <v>0.14673800000000001</v>
      </c>
      <c r="V40" s="12">
        <f t="shared" si="4"/>
        <v>1.8955936008981196</v>
      </c>
      <c r="W40" s="12">
        <f t="shared" si="5"/>
        <v>8.8587843989281767E-2</v>
      </c>
      <c r="X40" s="9"/>
      <c r="Y40" s="14" t="s">
        <v>54</v>
      </c>
      <c r="Z40" s="12">
        <v>14580</v>
      </c>
      <c r="AA40" s="12">
        <v>6.6928000000000001E-2</v>
      </c>
      <c r="AB40" s="15">
        <f t="shared" si="6"/>
        <v>1.0230143137805221</v>
      </c>
      <c r="AC40" s="15">
        <f t="shared" si="7"/>
        <v>4.0405397528347459E-2</v>
      </c>
    </row>
    <row r="41" spans="1:29" ht="15.75" customHeight="1" x14ac:dyDescent="0.2">
      <c r="A41" s="11" t="s">
        <v>55</v>
      </c>
      <c r="B41" s="12">
        <v>13209</v>
      </c>
      <c r="C41" s="12">
        <v>1.55630707740783</v>
      </c>
      <c r="D41" s="12">
        <v>1</v>
      </c>
      <c r="E41" s="9"/>
      <c r="F41" s="14" t="s">
        <v>55</v>
      </c>
      <c r="G41" s="12">
        <v>12496.6799999999</v>
      </c>
      <c r="H41" s="12">
        <v>0.13792991638183499</v>
      </c>
      <c r="I41" s="12">
        <v>1</v>
      </c>
      <c r="J41" s="12">
        <f t="shared" si="0"/>
        <v>0.94607313195547738</v>
      </c>
      <c r="K41" s="12">
        <f t="shared" si="1"/>
        <v>8.8626414660768441E-2</v>
      </c>
      <c r="L41" s="9"/>
      <c r="M41" s="14" t="s">
        <v>55</v>
      </c>
      <c r="N41" s="12">
        <v>13209</v>
      </c>
      <c r="O41" s="12">
        <v>0.56507301330566395</v>
      </c>
      <c r="P41" s="12">
        <f t="shared" si="2"/>
        <v>1</v>
      </c>
      <c r="Q41" s="12">
        <f t="shared" si="3"/>
        <v>0.36308580839126176</v>
      </c>
      <c r="R41" s="9"/>
      <c r="S41" s="14" t="s">
        <v>55</v>
      </c>
      <c r="T41" s="12">
        <v>39445</v>
      </c>
      <c r="U41" s="12">
        <v>0.174204</v>
      </c>
      <c r="V41" s="12">
        <f t="shared" si="4"/>
        <v>2.9862215156332805</v>
      </c>
      <c r="W41" s="12">
        <f t="shared" si="5"/>
        <v>0.11193420792646686</v>
      </c>
      <c r="X41" s="9"/>
      <c r="Y41" s="14" t="s">
        <v>55</v>
      </c>
      <c r="Z41" s="12">
        <v>13260</v>
      </c>
      <c r="AA41" s="12">
        <v>5.2047999999999997E-2</v>
      </c>
      <c r="AB41" s="15">
        <f t="shared" si="6"/>
        <v>1.0038610038610039</v>
      </c>
      <c r="AC41" s="15">
        <f t="shared" si="7"/>
        <v>3.3443271418318446E-2</v>
      </c>
    </row>
    <row r="42" spans="1:29" ht="15.75" customHeight="1" x14ac:dyDescent="0.2">
      <c r="A42" s="11" t="s">
        <v>56</v>
      </c>
      <c r="B42" s="12">
        <v>12166</v>
      </c>
      <c r="C42" s="12">
        <v>0.52162981033325195</v>
      </c>
      <c r="D42" s="12">
        <v>1</v>
      </c>
      <c r="E42" s="9"/>
      <c r="F42" s="14" t="s">
        <v>56</v>
      </c>
      <c r="G42" s="12">
        <v>12033.8888888888</v>
      </c>
      <c r="H42" s="12">
        <v>0.124339818954467</v>
      </c>
      <c r="I42" s="12">
        <v>1</v>
      </c>
      <c r="J42" s="12">
        <f t="shared" si="0"/>
        <v>0.98914095749538056</v>
      </c>
      <c r="K42" s="12">
        <f t="shared" si="1"/>
        <v>0.23836793160849151</v>
      </c>
      <c r="L42" s="9"/>
      <c r="M42" s="14" t="s">
        <v>56</v>
      </c>
      <c r="N42" s="12">
        <v>12166</v>
      </c>
      <c r="O42" s="12">
        <v>0.38431000709533603</v>
      </c>
      <c r="P42" s="12">
        <f t="shared" si="2"/>
        <v>1</v>
      </c>
      <c r="Q42" s="12">
        <f t="shared" si="3"/>
        <v>0.73674855133339323</v>
      </c>
      <c r="R42" s="9"/>
      <c r="S42" s="14" t="s">
        <v>56</v>
      </c>
      <c r="T42" s="12">
        <v>34397</v>
      </c>
      <c r="U42" s="12">
        <v>0.185805</v>
      </c>
      <c r="V42" s="12">
        <f t="shared" si="4"/>
        <v>2.8273056057866186</v>
      </c>
      <c r="W42" s="12">
        <f t="shared" si="5"/>
        <v>0.35620088484071749</v>
      </c>
      <c r="X42" s="9"/>
      <c r="Y42" s="14" t="s">
        <v>56</v>
      </c>
      <c r="Z42" s="12">
        <v>12573</v>
      </c>
      <c r="AA42" s="12">
        <v>5.5046999999999999E-2</v>
      </c>
      <c r="AB42" s="15">
        <f t="shared" si="6"/>
        <v>1.0334538878842676</v>
      </c>
      <c r="AC42" s="15">
        <f t="shared" si="7"/>
        <v>0.10552886148288247</v>
      </c>
    </row>
    <row r="43" spans="1:29" ht="15.75" customHeight="1" x14ac:dyDescent="0.2">
      <c r="A43" s="11" t="s">
        <v>57</v>
      </c>
      <c r="B43" s="12">
        <v>13893</v>
      </c>
      <c r="C43" s="12">
        <v>1.50685906410217</v>
      </c>
      <c r="D43" s="12">
        <v>1</v>
      </c>
      <c r="E43" s="9"/>
      <c r="F43" s="14" t="s">
        <v>57</v>
      </c>
      <c r="G43" s="12">
        <v>13119.947368421001</v>
      </c>
      <c r="H43" s="12">
        <v>0.131609916687011</v>
      </c>
      <c r="I43" s="12">
        <v>1</v>
      </c>
      <c r="J43" s="12">
        <f t="shared" si="0"/>
        <v>0.94435668094875125</v>
      </c>
      <c r="K43" s="12">
        <f t="shared" si="1"/>
        <v>8.7340561451530296E-2</v>
      </c>
      <c r="L43" s="9"/>
      <c r="M43" s="14" t="s">
        <v>57</v>
      </c>
      <c r="N43" s="12">
        <v>13893</v>
      </c>
      <c r="O43" s="12">
        <v>0.59697604179382302</v>
      </c>
      <c r="P43" s="12">
        <f t="shared" si="2"/>
        <v>1</v>
      </c>
      <c r="Q43" s="12">
        <f t="shared" si="3"/>
        <v>0.39617244639233634</v>
      </c>
      <c r="R43" s="9"/>
      <c r="S43" s="14" t="s">
        <v>57</v>
      </c>
      <c r="T43" s="12">
        <v>26020</v>
      </c>
      <c r="U43" s="12">
        <v>0.20164399999999999</v>
      </c>
      <c r="V43" s="12">
        <f t="shared" si="4"/>
        <v>1.872885625854747</v>
      </c>
      <c r="W43" s="12">
        <f t="shared" si="5"/>
        <v>0.13381742513533959</v>
      </c>
      <c r="X43" s="9"/>
      <c r="Y43" s="14" t="s">
        <v>57</v>
      </c>
      <c r="Z43" s="12">
        <v>14179</v>
      </c>
      <c r="AA43" s="12">
        <v>6.7835999999999994E-2</v>
      </c>
      <c r="AB43" s="15">
        <f t="shared" si="6"/>
        <v>1.0205859065716547</v>
      </c>
      <c r="AC43" s="15">
        <f t="shared" si="7"/>
        <v>4.5018145104644303E-2</v>
      </c>
    </row>
    <row r="44" spans="1:29" ht="15.75" customHeight="1" x14ac:dyDescent="0.2">
      <c r="A44" s="11" t="s">
        <v>58</v>
      </c>
      <c r="B44" s="12">
        <v>13844</v>
      </c>
      <c r="C44" s="12">
        <v>1.4357619285583401</v>
      </c>
      <c r="D44" s="12">
        <v>1</v>
      </c>
      <c r="E44" s="9"/>
      <c r="F44" s="14" t="s">
        <v>58</v>
      </c>
      <c r="G44" s="12">
        <v>13053.2580645161</v>
      </c>
      <c r="H44" s="12">
        <v>0.123581886291503</v>
      </c>
      <c r="I44" s="12">
        <v>1</v>
      </c>
      <c r="J44" s="12">
        <f t="shared" si="0"/>
        <v>0.94288197518896988</v>
      </c>
      <c r="K44" s="12">
        <f t="shared" si="1"/>
        <v>8.6074079437105946E-2</v>
      </c>
      <c r="L44" s="9"/>
      <c r="M44" s="14" t="s">
        <v>58</v>
      </c>
      <c r="N44" s="12">
        <v>13844</v>
      </c>
      <c r="O44" s="12">
        <v>0.53632473945617598</v>
      </c>
      <c r="P44" s="12">
        <f t="shared" si="2"/>
        <v>1</v>
      </c>
      <c r="Q44" s="12">
        <f t="shared" si="3"/>
        <v>0.37354712420512776</v>
      </c>
      <c r="R44" s="9"/>
      <c r="S44" s="14" t="s">
        <v>58</v>
      </c>
      <c r="T44" s="12">
        <v>45275</v>
      </c>
      <c r="U44" s="12">
        <v>0.17385800000000001</v>
      </c>
      <c r="V44" s="12">
        <f t="shared" si="4"/>
        <v>3.2703698353077146</v>
      </c>
      <c r="W44" s="12">
        <f t="shared" si="5"/>
        <v>0.12109110608231005</v>
      </c>
      <c r="X44" s="9"/>
      <c r="Y44" s="14" t="s">
        <v>58</v>
      </c>
      <c r="Z44" s="12">
        <v>14076</v>
      </c>
      <c r="AA44" s="12">
        <v>6.2426000000000002E-2</v>
      </c>
      <c r="AB44" s="15">
        <f t="shared" si="6"/>
        <v>1.0167581623808148</v>
      </c>
      <c r="AC44" s="15">
        <f t="shared" si="7"/>
        <v>4.3479353197979312E-2</v>
      </c>
    </row>
    <row r="45" spans="1:29" ht="15.75" customHeight="1" x14ac:dyDescent="0.2">
      <c r="A45" s="11" t="s">
        <v>59</v>
      </c>
      <c r="B45" s="12">
        <v>13350</v>
      </c>
      <c r="C45" s="12">
        <v>3.5697040557861301</v>
      </c>
      <c r="D45" s="12">
        <v>1</v>
      </c>
      <c r="E45" s="9"/>
      <c r="F45" s="14" t="s">
        <v>59</v>
      </c>
      <c r="G45" s="12">
        <v>12611.5925925925</v>
      </c>
      <c r="H45" s="12">
        <v>0.126111030578613</v>
      </c>
      <c r="I45" s="12">
        <v>1</v>
      </c>
      <c r="J45" s="12">
        <f t="shared" si="0"/>
        <v>0.94468858371479403</v>
      </c>
      <c r="K45" s="12">
        <f t="shared" si="1"/>
        <v>3.532814726593364E-2</v>
      </c>
      <c r="L45" s="9"/>
      <c r="M45" s="14" t="s">
        <v>59</v>
      </c>
      <c r="N45" s="12">
        <v>13350</v>
      </c>
      <c r="O45" s="12">
        <v>0.50583100318908603</v>
      </c>
      <c r="P45" s="12">
        <f t="shared" si="2"/>
        <v>1</v>
      </c>
      <c r="Q45" s="12">
        <f t="shared" si="3"/>
        <v>0.14170110330832186</v>
      </c>
      <c r="R45" s="9"/>
      <c r="S45" s="14" t="s">
        <v>59</v>
      </c>
      <c r="T45" s="12">
        <v>40805</v>
      </c>
      <c r="U45" s="12">
        <v>0.17888399999999999</v>
      </c>
      <c r="V45" s="12">
        <f t="shared" si="4"/>
        <v>3.0565543071161048</v>
      </c>
      <c r="W45" s="12">
        <f t="shared" si="5"/>
        <v>5.011171716323292E-2</v>
      </c>
      <c r="X45" s="9"/>
      <c r="Y45" s="14" t="s">
        <v>59</v>
      </c>
      <c r="Z45" s="12">
        <v>13846</v>
      </c>
      <c r="AA45" s="12">
        <v>6.4078999999999997E-2</v>
      </c>
      <c r="AB45" s="15">
        <f t="shared" si="6"/>
        <v>1.0371535580524345</v>
      </c>
      <c r="AC45" s="15">
        <f t="shared" si="7"/>
        <v>1.7950787796017543E-2</v>
      </c>
    </row>
    <row r="46" spans="1:29" ht="15.75" customHeight="1" x14ac:dyDescent="0.2">
      <c r="A46" s="11" t="s">
        <v>60</v>
      </c>
      <c r="B46" s="12">
        <v>14055</v>
      </c>
      <c r="C46" s="12">
        <v>2.8416271209716699</v>
      </c>
      <c r="D46" s="12">
        <v>1</v>
      </c>
      <c r="E46" s="9"/>
      <c r="F46" s="14" t="s">
        <v>60</v>
      </c>
      <c r="G46" s="12">
        <v>13077.0762463342</v>
      </c>
      <c r="H46" s="12">
        <v>0.119214057922363</v>
      </c>
      <c r="I46" s="12">
        <v>1</v>
      </c>
      <c r="J46" s="12">
        <f t="shared" si="0"/>
        <v>0.93042164683985773</v>
      </c>
      <c r="K46" s="12">
        <f t="shared" si="1"/>
        <v>4.1952744975772463E-2</v>
      </c>
      <c r="L46" s="9"/>
      <c r="M46" s="14" t="s">
        <v>60</v>
      </c>
      <c r="N46" s="12">
        <v>14055</v>
      </c>
      <c r="O46" s="12">
        <v>0.82885718345642001</v>
      </c>
      <c r="P46" s="12">
        <f t="shared" si="2"/>
        <v>1</v>
      </c>
      <c r="Q46" s="12">
        <f t="shared" si="3"/>
        <v>0.29168400644099968</v>
      </c>
      <c r="R46" s="9"/>
      <c r="S46" s="14" t="s">
        <v>60</v>
      </c>
      <c r="T46" s="12">
        <v>27133</v>
      </c>
      <c r="U46" s="12">
        <v>0.170955</v>
      </c>
      <c r="V46" s="12">
        <f t="shared" si="4"/>
        <v>1.9304873710423336</v>
      </c>
      <c r="W46" s="12">
        <f t="shared" si="5"/>
        <v>6.016095452437243E-2</v>
      </c>
      <c r="X46" s="9"/>
      <c r="Y46" s="14" t="s">
        <v>60</v>
      </c>
      <c r="Z46" s="12">
        <v>14373</v>
      </c>
      <c r="AA46" s="12">
        <v>4.9168999999999997E-2</v>
      </c>
      <c r="AB46" s="15">
        <f t="shared" si="6"/>
        <v>1.0226254002134472</v>
      </c>
      <c r="AC46" s="15">
        <f t="shared" si="7"/>
        <v>1.7303114696901923E-2</v>
      </c>
    </row>
    <row r="47" spans="1:29" ht="15.75" customHeight="1" x14ac:dyDescent="0.2">
      <c r="A47" s="11" t="s">
        <v>61</v>
      </c>
      <c r="B47" s="12">
        <v>14634</v>
      </c>
      <c r="C47" s="12">
        <v>4.3471469879150302</v>
      </c>
      <c r="D47" s="12">
        <v>1</v>
      </c>
      <c r="E47" s="9"/>
      <c r="F47" s="14" t="s">
        <v>61</v>
      </c>
      <c r="G47" s="12">
        <v>13546.8979591836</v>
      </c>
      <c r="H47" s="12">
        <v>0.124775171279907</v>
      </c>
      <c r="I47" s="12">
        <v>1</v>
      </c>
      <c r="J47" s="12">
        <f t="shared" si="0"/>
        <v>0.92571395101705611</v>
      </c>
      <c r="K47" s="12">
        <f t="shared" si="1"/>
        <v>2.8702772560205383E-2</v>
      </c>
      <c r="L47" s="9"/>
      <c r="M47" s="14" t="s">
        <v>61</v>
      </c>
      <c r="N47" s="12">
        <v>14634</v>
      </c>
      <c r="O47" s="12">
        <v>1.3317940235137899</v>
      </c>
      <c r="P47" s="12">
        <f t="shared" si="2"/>
        <v>1</v>
      </c>
      <c r="Q47" s="12">
        <f t="shared" si="3"/>
        <v>0.30636047670256999</v>
      </c>
      <c r="R47" s="9"/>
      <c r="S47" s="14" t="s">
        <v>61</v>
      </c>
      <c r="T47" s="12">
        <v>29941</v>
      </c>
      <c r="U47" s="12">
        <v>0.182841</v>
      </c>
      <c r="V47" s="12">
        <f t="shared" si="4"/>
        <v>2.0459887932212655</v>
      </c>
      <c r="W47" s="12">
        <f t="shared" si="5"/>
        <v>4.2059999468224522E-2</v>
      </c>
      <c r="X47" s="9"/>
      <c r="Y47" s="14" t="s">
        <v>61</v>
      </c>
      <c r="Z47" s="12">
        <v>15091</v>
      </c>
      <c r="AA47" s="12">
        <v>6.4603999999999995E-2</v>
      </c>
      <c r="AB47" s="15">
        <f t="shared" si="6"/>
        <v>1.0312286456197894</v>
      </c>
      <c r="AC47" s="15">
        <f t="shared" si="7"/>
        <v>1.4861241218573388E-2</v>
      </c>
    </row>
    <row r="48" spans="1:29" ht="15.75" customHeight="1" x14ac:dyDescent="0.2">
      <c r="A48" s="11" t="s">
        <v>62</v>
      </c>
      <c r="B48" s="12">
        <v>18312</v>
      </c>
      <c r="C48" s="12">
        <v>2.1143779754638601</v>
      </c>
      <c r="D48" s="12">
        <v>1</v>
      </c>
      <c r="E48" s="9"/>
      <c r="F48" s="14" t="s">
        <v>62</v>
      </c>
      <c r="G48" s="12">
        <v>17300.162162162102</v>
      </c>
      <c r="H48" s="12">
        <v>0.17443108558654699</v>
      </c>
      <c r="I48" s="12">
        <v>1</v>
      </c>
      <c r="J48" s="12">
        <f t="shared" si="0"/>
        <v>0.94474454795555385</v>
      </c>
      <c r="K48" s="12">
        <f t="shared" si="1"/>
        <v>8.2497589177866676E-2</v>
      </c>
      <c r="L48" s="9"/>
      <c r="M48" s="14" t="s">
        <v>62</v>
      </c>
      <c r="N48" s="12">
        <v>18312</v>
      </c>
      <c r="O48" s="12">
        <v>0.55244016647338801</v>
      </c>
      <c r="P48" s="12">
        <f t="shared" si="2"/>
        <v>1</v>
      </c>
      <c r="Q48" s="12">
        <f t="shared" si="3"/>
        <v>0.26127786653291807</v>
      </c>
      <c r="R48" s="9"/>
      <c r="S48" s="14" t="s">
        <v>62</v>
      </c>
      <c r="T48" s="12">
        <v>42756</v>
      </c>
      <c r="U48" s="12">
        <v>0.24392900000000001</v>
      </c>
      <c r="V48" s="12">
        <f t="shared" si="4"/>
        <v>2.334862385321101</v>
      </c>
      <c r="W48" s="12">
        <f t="shared" si="5"/>
        <v>0.11536679005866297</v>
      </c>
      <c r="X48" s="9"/>
      <c r="Y48" s="14" t="s">
        <v>62</v>
      </c>
      <c r="Z48" s="12">
        <v>18312</v>
      </c>
      <c r="AA48" s="12">
        <v>5.4271E-2</v>
      </c>
      <c r="AB48" s="15">
        <f t="shared" si="6"/>
        <v>1</v>
      </c>
      <c r="AC48" s="15">
        <f t="shared" si="7"/>
        <v>2.5667596158200533E-2</v>
      </c>
    </row>
    <row r="49" spans="1:29" ht="15.75" customHeight="1" x14ac:dyDescent="0.2">
      <c r="A49" s="11" t="s">
        <v>63</v>
      </c>
      <c r="B49" s="12">
        <v>19208</v>
      </c>
      <c r="C49" s="12">
        <v>3.51659703254699</v>
      </c>
      <c r="D49" s="12">
        <v>1</v>
      </c>
      <c r="E49" s="9"/>
      <c r="F49" s="14" t="s">
        <v>63</v>
      </c>
      <c r="G49" s="12">
        <v>17579.957465662399</v>
      </c>
      <c r="H49" s="12">
        <v>0.190200090408325</v>
      </c>
      <c r="I49" s="12">
        <v>1</v>
      </c>
      <c r="J49" s="12">
        <f t="shared" si="0"/>
        <v>0.91524143407238645</v>
      </c>
      <c r="K49" s="12">
        <f t="shared" si="1"/>
        <v>5.4086404739575031E-2</v>
      </c>
      <c r="L49" s="9"/>
      <c r="M49" s="14" t="s">
        <v>63</v>
      </c>
      <c r="N49" s="12">
        <v>19208</v>
      </c>
      <c r="O49" s="12">
        <v>1.11101698875427</v>
      </c>
      <c r="P49" s="12">
        <f t="shared" si="2"/>
        <v>1</v>
      </c>
      <c r="Q49" s="12">
        <f t="shared" si="3"/>
        <v>0.31593525742970502</v>
      </c>
      <c r="R49" s="9"/>
      <c r="S49" s="14" t="s">
        <v>63</v>
      </c>
      <c r="T49" s="12">
        <v>36597</v>
      </c>
      <c r="U49" s="12">
        <v>0.20549300000000001</v>
      </c>
      <c r="V49" s="12">
        <f t="shared" si="4"/>
        <v>1.9052998750520616</v>
      </c>
      <c r="W49" s="12">
        <f t="shared" si="5"/>
        <v>5.8435185521147466E-2</v>
      </c>
      <c r="X49" s="9"/>
      <c r="Y49" s="14" t="s">
        <v>63</v>
      </c>
      <c r="Z49" s="12">
        <v>19439</v>
      </c>
      <c r="AA49" s="12">
        <v>5.0396999999999997E-2</v>
      </c>
      <c r="AB49" s="15">
        <f t="shared" si="6"/>
        <v>1.0120262390670554</v>
      </c>
      <c r="AC49" s="15">
        <f t="shared" si="7"/>
        <v>1.4331184248170344E-2</v>
      </c>
    </row>
    <row r="50" spans="1:29" ht="15.75" customHeight="1" x14ac:dyDescent="0.2">
      <c r="A50" s="11" t="s">
        <v>64</v>
      </c>
      <c r="B50" s="12">
        <v>19590</v>
      </c>
      <c r="C50" s="12">
        <v>2.7508533000946001</v>
      </c>
      <c r="D50" s="12">
        <v>1</v>
      </c>
      <c r="E50" s="9"/>
      <c r="F50" s="14" t="s">
        <v>64</v>
      </c>
      <c r="G50" s="12">
        <v>17996.244897959099</v>
      </c>
      <c r="H50" s="12">
        <v>0.17444992065429599</v>
      </c>
      <c r="I50" s="12">
        <v>1</v>
      </c>
      <c r="J50" s="12">
        <f t="shared" si="0"/>
        <v>0.91864445625110258</v>
      </c>
      <c r="K50" s="12">
        <f t="shared" si="1"/>
        <v>6.3416657168994348E-2</v>
      </c>
      <c r="L50" s="9"/>
      <c r="M50" s="14" t="s">
        <v>64</v>
      </c>
      <c r="N50" s="12">
        <v>19590</v>
      </c>
      <c r="O50" s="12">
        <v>1.0528597831726001</v>
      </c>
      <c r="P50" s="12">
        <f t="shared" si="2"/>
        <v>1</v>
      </c>
      <c r="Q50" s="12">
        <f t="shared" si="3"/>
        <v>0.38273934242018393</v>
      </c>
      <c r="R50" s="9"/>
      <c r="S50" s="14" t="s">
        <v>64</v>
      </c>
      <c r="T50" s="12">
        <v>40439</v>
      </c>
      <c r="U50" s="12">
        <v>0.31215399999999999</v>
      </c>
      <c r="V50" s="12">
        <f t="shared" si="4"/>
        <v>2.0642674834099028</v>
      </c>
      <c r="W50" s="12">
        <f t="shared" si="5"/>
        <v>0.11347533508575874</v>
      </c>
      <c r="X50" s="9"/>
      <c r="Y50" s="14" t="s">
        <v>64</v>
      </c>
      <c r="Z50" s="12">
        <v>19860</v>
      </c>
      <c r="AA50" s="12">
        <v>6.3726000000000005E-2</v>
      </c>
      <c r="AB50" s="15">
        <f t="shared" si="6"/>
        <v>1.0137825421133231</v>
      </c>
      <c r="AC50" s="15">
        <f t="shared" si="7"/>
        <v>2.3165902739273124E-2</v>
      </c>
    </row>
    <row r="51" spans="1:29" ht="15.75" customHeight="1" x14ac:dyDescent="0.2">
      <c r="A51" s="11" t="s">
        <v>65</v>
      </c>
      <c r="B51" s="12">
        <v>18901</v>
      </c>
      <c r="C51" s="12">
        <v>2.8932127952575599</v>
      </c>
      <c r="D51" s="12">
        <v>1</v>
      </c>
      <c r="E51" s="9"/>
      <c r="F51" s="14" t="s">
        <v>65</v>
      </c>
      <c r="G51" s="12">
        <v>17116.333333333299</v>
      </c>
      <c r="H51" s="12">
        <v>0.13572120666503901</v>
      </c>
      <c r="I51" s="12">
        <v>1</v>
      </c>
      <c r="J51" s="12">
        <f t="shared" si="0"/>
        <v>0.90557818810292046</v>
      </c>
      <c r="K51" s="12">
        <f t="shared" si="1"/>
        <v>4.6910205460002061E-2</v>
      </c>
      <c r="L51" s="9"/>
      <c r="M51" s="14" t="s">
        <v>65</v>
      </c>
      <c r="N51" s="12">
        <v>18901</v>
      </c>
      <c r="O51" s="12">
        <v>1.1156020164489699</v>
      </c>
      <c r="P51" s="12">
        <f t="shared" si="2"/>
        <v>1</v>
      </c>
      <c r="Q51" s="12">
        <f t="shared" si="3"/>
        <v>0.38559279783278322</v>
      </c>
      <c r="R51" s="9"/>
      <c r="S51" s="14" t="s">
        <v>65</v>
      </c>
      <c r="T51" s="12">
        <v>34661</v>
      </c>
      <c r="U51" s="12">
        <v>0.237705</v>
      </c>
      <c r="V51" s="12">
        <f t="shared" si="4"/>
        <v>1.833818316491191</v>
      </c>
      <c r="W51" s="12">
        <f t="shared" si="5"/>
        <v>8.2159528808125229E-2</v>
      </c>
      <c r="X51" s="9"/>
      <c r="Y51" s="14" t="s">
        <v>65</v>
      </c>
      <c r="Z51" s="12">
        <v>19041</v>
      </c>
      <c r="AA51" s="12">
        <v>6.7780000000000007E-2</v>
      </c>
      <c r="AB51" s="15">
        <f t="shared" si="6"/>
        <v>1.0074070155018253</v>
      </c>
      <c r="AC51" s="15">
        <f t="shared" si="7"/>
        <v>2.3427243274709107E-2</v>
      </c>
    </row>
    <row r="52" spans="1:29" ht="15.75" customHeight="1" x14ac:dyDescent="0.2">
      <c r="A52" s="11" t="s">
        <v>66</v>
      </c>
      <c r="B52" s="12">
        <v>19443</v>
      </c>
      <c r="C52" s="12">
        <v>3.02195024490356</v>
      </c>
      <c r="D52" s="12">
        <v>1</v>
      </c>
      <c r="E52" s="9"/>
      <c r="F52" s="14" t="s">
        <v>66</v>
      </c>
      <c r="G52" s="12">
        <v>17950.677105212901</v>
      </c>
      <c r="H52" s="12">
        <v>0.139418125152587</v>
      </c>
      <c r="I52" s="12">
        <v>1</v>
      </c>
      <c r="J52" s="12">
        <f t="shared" si="0"/>
        <v>0.92324626370482443</v>
      </c>
      <c r="K52" s="12">
        <f t="shared" si="1"/>
        <v>4.6135149110317755E-2</v>
      </c>
      <c r="L52" s="9"/>
      <c r="M52" s="14" t="s">
        <v>66</v>
      </c>
      <c r="N52" s="12">
        <v>19443</v>
      </c>
      <c r="O52" s="12">
        <v>0.79389214515686002</v>
      </c>
      <c r="P52" s="12">
        <f t="shared" si="2"/>
        <v>1</v>
      </c>
      <c r="Q52" s="12">
        <f t="shared" si="3"/>
        <v>0.26270854276827965</v>
      </c>
      <c r="R52" s="9"/>
      <c r="S52" s="14" t="s">
        <v>66</v>
      </c>
      <c r="T52" s="12">
        <v>40695</v>
      </c>
      <c r="U52" s="12">
        <v>0.20361299999999999</v>
      </c>
      <c r="V52" s="12">
        <f t="shared" si="4"/>
        <v>2.0930411973460887</v>
      </c>
      <c r="W52" s="12">
        <f t="shared" si="5"/>
        <v>6.7378012044833624E-2</v>
      </c>
      <c r="X52" s="9"/>
      <c r="Y52" s="14" t="s">
        <v>66</v>
      </c>
      <c r="Z52" s="12">
        <v>19789</v>
      </c>
      <c r="AA52" s="12">
        <v>4.9217999999999998E-2</v>
      </c>
      <c r="AB52" s="15">
        <f t="shared" si="6"/>
        <v>1.0177956076737129</v>
      </c>
      <c r="AC52" s="15">
        <f t="shared" si="7"/>
        <v>1.6286833339829096E-2</v>
      </c>
    </row>
    <row r="53" spans="1:29" ht="15.75" customHeight="1" x14ac:dyDescent="0.2">
      <c r="A53" s="11" t="s">
        <v>67</v>
      </c>
      <c r="B53" s="12">
        <v>19891</v>
      </c>
      <c r="C53" s="12">
        <v>3.80398392677307</v>
      </c>
      <c r="D53" s="12">
        <v>1</v>
      </c>
      <c r="E53" s="9"/>
      <c r="F53" s="14" t="s">
        <v>67</v>
      </c>
      <c r="G53" s="12">
        <v>18291.767605633799</v>
      </c>
      <c r="H53" s="12">
        <v>0.157578945159912</v>
      </c>
      <c r="I53" s="12">
        <v>1</v>
      </c>
      <c r="J53" s="12">
        <f t="shared" si="0"/>
        <v>0.91960020137920662</v>
      </c>
      <c r="K53" s="12">
        <f t="shared" si="1"/>
        <v>4.1424713719436415E-2</v>
      </c>
      <c r="L53" s="9"/>
      <c r="M53" s="14" t="s">
        <v>67</v>
      </c>
      <c r="N53" s="12">
        <v>19891</v>
      </c>
      <c r="O53" s="12">
        <v>1.17815089225769</v>
      </c>
      <c r="P53" s="12">
        <f t="shared" si="2"/>
        <v>1</v>
      </c>
      <c r="Q53" s="12">
        <f t="shared" si="3"/>
        <v>0.30971500272797381</v>
      </c>
      <c r="R53" s="9"/>
      <c r="S53" s="14" t="s">
        <v>67</v>
      </c>
      <c r="T53" s="12">
        <v>39388</v>
      </c>
      <c r="U53" s="12">
        <v>0.22481999999999999</v>
      </c>
      <c r="V53" s="12">
        <f t="shared" si="4"/>
        <v>1.9801920466542657</v>
      </c>
      <c r="W53" s="12">
        <f t="shared" si="5"/>
        <v>5.9101196095409217E-2</v>
      </c>
      <c r="X53" s="9"/>
      <c r="Y53" s="14" t="s">
        <v>67</v>
      </c>
      <c r="Z53" s="12">
        <v>20224</v>
      </c>
      <c r="AA53" s="12">
        <v>7.1341000000000002E-2</v>
      </c>
      <c r="AB53" s="15">
        <f t="shared" si="6"/>
        <v>1.016741239756674</v>
      </c>
      <c r="AC53" s="15">
        <f t="shared" si="7"/>
        <v>1.8754285342240856E-2</v>
      </c>
    </row>
    <row r="54" spans="1:29" ht="15.75" customHeight="1" x14ac:dyDescent="0.2">
      <c r="A54" s="11" t="s">
        <v>68</v>
      </c>
      <c r="B54" s="12">
        <v>19253</v>
      </c>
      <c r="C54" s="12">
        <v>2.6362228393554599</v>
      </c>
      <c r="D54" s="12">
        <v>1</v>
      </c>
      <c r="E54" s="9"/>
      <c r="F54" s="14" t="s">
        <v>68</v>
      </c>
      <c r="G54" s="12">
        <v>17951.532051282</v>
      </c>
      <c r="H54" s="12">
        <v>0.13346409797668399</v>
      </c>
      <c r="I54" s="12">
        <v>1</v>
      </c>
      <c r="J54" s="12">
        <f t="shared" si="0"/>
        <v>0.93240181017410273</v>
      </c>
      <c r="K54" s="12">
        <f t="shared" si="1"/>
        <v>5.0627016800034681E-2</v>
      </c>
      <c r="L54" s="9"/>
      <c r="M54" s="14" t="s">
        <v>68</v>
      </c>
      <c r="N54" s="12">
        <v>19253</v>
      </c>
      <c r="O54" s="12">
        <v>0.74247193336486805</v>
      </c>
      <c r="P54" s="12">
        <f t="shared" si="2"/>
        <v>1</v>
      </c>
      <c r="Q54" s="12">
        <f t="shared" si="3"/>
        <v>0.28164232639240688</v>
      </c>
      <c r="R54" s="9"/>
      <c r="S54" s="14" t="s">
        <v>68</v>
      </c>
      <c r="T54" s="12">
        <v>38656</v>
      </c>
      <c r="U54" s="12">
        <v>0.21956200000000001</v>
      </c>
      <c r="V54" s="12">
        <f t="shared" si="4"/>
        <v>2.0077909936113851</v>
      </c>
      <c r="W54" s="12">
        <f t="shared" si="5"/>
        <v>8.3286585914596492E-2</v>
      </c>
      <c r="X54" s="9"/>
      <c r="Y54" s="14" t="s">
        <v>68</v>
      </c>
      <c r="Z54" s="12">
        <v>19898</v>
      </c>
      <c r="AA54" s="12">
        <v>6.9928000000000004E-2</v>
      </c>
      <c r="AB54" s="15">
        <f t="shared" si="6"/>
        <v>1.0335012725289565</v>
      </c>
      <c r="AC54" s="15">
        <f t="shared" si="7"/>
        <v>2.6525830425282625E-2</v>
      </c>
    </row>
    <row r="55" spans="1:29" ht="15.75" customHeight="1" x14ac:dyDescent="0.2">
      <c r="A55" s="11" t="s">
        <v>69</v>
      </c>
      <c r="B55" s="12">
        <v>19331</v>
      </c>
      <c r="C55" s="12">
        <v>3.5893688201904199</v>
      </c>
      <c r="D55" s="12">
        <v>1</v>
      </c>
      <c r="E55" s="9"/>
      <c r="F55" s="14" t="s">
        <v>69</v>
      </c>
      <c r="G55" s="12">
        <v>17648.710059171499</v>
      </c>
      <c r="H55" s="12">
        <v>0.125858068466186</v>
      </c>
      <c r="I55" s="12">
        <v>1</v>
      </c>
      <c r="J55" s="12">
        <f t="shared" si="0"/>
        <v>0.9129744999830065</v>
      </c>
      <c r="K55" s="12">
        <f t="shared" si="1"/>
        <v>3.5064122627417565E-2</v>
      </c>
      <c r="L55" s="9"/>
      <c r="M55" s="14" t="s">
        <v>69</v>
      </c>
      <c r="N55" s="12">
        <v>19331</v>
      </c>
      <c r="O55" s="12">
        <v>1.13417291641235</v>
      </c>
      <c r="P55" s="12">
        <f t="shared" si="2"/>
        <v>1</v>
      </c>
      <c r="Q55" s="12">
        <f t="shared" si="3"/>
        <v>0.31598115803328924</v>
      </c>
      <c r="R55" s="9"/>
      <c r="S55" s="14" t="s">
        <v>69</v>
      </c>
      <c r="T55" s="12">
        <v>40129</v>
      </c>
      <c r="U55" s="12">
        <v>0.22723599999999999</v>
      </c>
      <c r="V55" s="12">
        <f t="shared" si="4"/>
        <v>2.0758884692980186</v>
      </c>
      <c r="W55" s="12">
        <f t="shared" si="5"/>
        <v>6.3308066510686656E-2</v>
      </c>
      <c r="X55" s="9"/>
      <c r="Y55" s="14" t="s">
        <v>69</v>
      </c>
      <c r="Z55" s="12">
        <v>19852</v>
      </c>
      <c r="AA55" s="12">
        <v>4.7327000000000001E-2</v>
      </c>
      <c r="AB55" s="15">
        <f t="shared" si="6"/>
        <v>1.026951528632766</v>
      </c>
      <c r="AC55" s="15">
        <f t="shared" si="7"/>
        <v>1.318532654927594E-2</v>
      </c>
    </row>
    <row r="56" spans="1:29" ht="15.75" customHeight="1" x14ac:dyDescent="0.2">
      <c r="A56" s="11" t="s">
        <v>70</v>
      </c>
      <c r="B56" s="12">
        <v>18151</v>
      </c>
      <c r="C56" s="12">
        <v>2.0375809669494598</v>
      </c>
      <c r="D56" s="12">
        <v>1</v>
      </c>
      <c r="E56" s="9"/>
      <c r="F56" s="14" t="s">
        <v>70</v>
      </c>
      <c r="G56" s="12">
        <v>16872.8</v>
      </c>
      <c r="H56" s="12">
        <v>0.16195106506347601</v>
      </c>
      <c r="I56" s="12">
        <v>1</v>
      </c>
      <c r="J56" s="12">
        <f t="shared" si="0"/>
        <v>0.92957963748553796</v>
      </c>
      <c r="K56" s="12">
        <f t="shared" si="1"/>
        <v>7.948202682023435E-2</v>
      </c>
      <c r="L56" s="9"/>
      <c r="M56" s="14" t="s">
        <v>70</v>
      </c>
      <c r="N56" s="12">
        <v>18151</v>
      </c>
      <c r="O56" s="12">
        <v>0.59890389442443803</v>
      </c>
      <c r="P56" s="12">
        <f t="shared" si="2"/>
        <v>1</v>
      </c>
      <c r="Q56" s="12">
        <f t="shared" si="3"/>
        <v>0.29392888142309254</v>
      </c>
      <c r="R56" s="9"/>
      <c r="S56" s="14" t="s">
        <v>70</v>
      </c>
      <c r="T56" s="12">
        <v>39404</v>
      </c>
      <c r="U56" s="12">
        <v>0.25003399999999998</v>
      </c>
      <c r="V56" s="12">
        <f t="shared" si="4"/>
        <v>2.1708996749490388</v>
      </c>
      <c r="W56" s="12">
        <f t="shared" si="5"/>
        <v>0.12271119727543167</v>
      </c>
      <c r="X56" s="9"/>
      <c r="Y56" s="14" t="s">
        <v>70</v>
      </c>
      <c r="Z56" s="12">
        <v>18494</v>
      </c>
      <c r="AA56" s="12">
        <v>4.7331999999999999E-2</v>
      </c>
      <c r="AB56" s="15">
        <f t="shared" si="6"/>
        <v>1.0188970304666409</v>
      </c>
      <c r="AC56" s="15">
        <f t="shared" si="7"/>
        <v>2.3229506344900022E-2</v>
      </c>
    </row>
    <row r="57" spans="1:29" ht="15.75" customHeight="1" x14ac:dyDescent="0.2">
      <c r="A57" s="11" t="s">
        <v>71</v>
      </c>
      <c r="B57" s="12">
        <v>18759</v>
      </c>
      <c r="C57" s="12">
        <v>3.1464767456054599</v>
      </c>
      <c r="D57" s="12">
        <v>1</v>
      </c>
      <c r="E57" s="9"/>
      <c r="F57" s="14" t="s">
        <v>71</v>
      </c>
      <c r="G57" s="12">
        <v>17293.5423076923</v>
      </c>
      <c r="H57" s="12">
        <v>0.12866401672363201</v>
      </c>
      <c r="I57" s="12">
        <v>1</v>
      </c>
      <c r="J57" s="12">
        <f t="shared" si="0"/>
        <v>0.92187975412827439</v>
      </c>
      <c r="K57" s="12">
        <f t="shared" si="1"/>
        <v>4.0891456421323039E-2</v>
      </c>
      <c r="L57" s="9"/>
      <c r="M57" s="14" t="s">
        <v>71</v>
      </c>
      <c r="N57" s="12">
        <v>18759</v>
      </c>
      <c r="O57" s="12">
        <v>0.78599786758422796</v>
      </c>
      <c r="P57" s="12">
        <f t="shared" si="2"/>
        <v>1</v>
      </c>
      <c r="Q57" s="12">
        <f t="shared" si="3"/>
        <v>0.24980253506783268</v>
      </c>
      <c r="R57" s="9"/>
      <c r="S57" s="14" t="s">
        <v>71</v>
      </c>
      <c r="T57" s="12">
        <v>37724</v>
      </c>
      <c r="U57" s="12">
        <v>0.229631</v>
      </c>
      <c r="V57" s="12">
        <f t="shared" si="4"/>
        <v>2.0109813955967804</v>
      </c>
      <c r="W57" s="12">
        <f t="shared" si="5"/>
        <v>7.2980358211995403E-2</v>
      </c>
      <c r="X57" s="9"/>
      <c r="Y57" s="14" t="s">
        <v>71</v>
      </c>
      <c r="Z57" s="12">
        <v>19141</v>
      </c>
      <c r="AA57" s="12">
        <v>7.7535999999999994E-2</v>
      </c>
      <c r="AB57" s="15">
        <f t="shared" si="6"/>
        <v>1.0203635588250972</v>
      </c>
      <c r="AC57" s="15">
        <f t="shared" si="7"/>
        <v>2.4642165275268912E-2</v>
      </c>
    </row>
    <row r="58" spans="1:29" ht="15.75" customHeight="1" x14ac:dyDescent="0.2">
      <c r="A58" s="11" t="s">
        <v>72</v>
      </c>
      <c r="B58" s="12">
        <v>23729</v>
      </c>
      <c r="C58" s="12">
        <v>3.3338279724121</v>
      </c>
      <c r="D58" s="12">
        <v>1</v>
      </c>
      <c r="E58" s="9"/>
      <c r="F58" s="14" t="s">
        <v>72</v>
      </c>
      <c r="G58" s="12">
        <v>21687.073979591802</v>
      </c>
      <c r="H58" s="12">
        <v>0.157691955566406</v>
      </c>
      <c r="I58" s="12">
        <v>1</v>
      </c>
      <c r="J58" s="12">
        <f t="shared" si="0"/>
        <v>0.91394807954788659</v>
      </c>
      <c r="K58" s="12">
        <f t="shared" si="1"/>
        <v>4.7300567657158475E-2</v>
      </c>
      <c r="L58" s="9"/>
      <c r="M58" s="14" t="s">
        <v>72</v>
      </c>
      <c r="N58" s="12">
        <v>23729</v>
      </c>
      <c r="O58" s="12">
        <v>0.87094688415527299</v>
      </c>
      <c r="P58" s="12">
        <f t="shared" si="2"/>
        <v>1</v>
      </c>
      <c r="Q58" s="12">
        <f t="shared" si="3"/>
        <v>0.26124529860643148</v>
      </c>
      <c r="R58" s="9"/>
      <c r="S58" s="14" t="s">
        <v>72</v>
      </c>
      <c r="T58" s="12">
        <v>42362</v>
      </c>
      <c r="U58" s="12">
        <v>0.29170200000000002</v>
      </c>
      <c r="V58" s="12">
        <f t="shared" si="4"/>
        <v>1.785241687386742</v>
      </c>
      <c r="W58" s="12">
        <f t="shared" si="5"/>
        <v>8.7497616077936685E-2</v>
      </c>
      <c r="X58" s="9"/>
      <c r="Y58" s="14" t="s">
        <v>72</v>
      </c>
      <c r="Z58" s="12">
        <v>24276</v>
      </c>
      <c r="AA58" s="12">
        <v>6.2987000000000001E-2</v>
      </c>
      <c r="AB58" s="15">
        <f t="shared" si="6"/>
        <v>1.0230519617345863</v>
      </c>
      <c r="AC58" s="15">
        <f t="shared" si="7"/>
        <v>1.8893296391183461E-2</v>
      </c>
    </row>
    <row r="59" spans="1:29" ht="15.75" customHeight="1" x14ac:dyDescent="0.2">
      <c r="A59" s="11" t="s">
        <v>73</v>
      </c>
      <c r="B59" s="12">
        <v>23915</v>
      </c>
      <c r="C59" s="12">
        <v>4.6083059310912997</v>
      </c>
      <c r="D59" s="12">
        <v>1</v>
      </c>
      <c r="E59" s="9"/>
      <c r="F59" s="14" t="s">
        <v>73</v>
      </c>
      <c r="G59" s="12">
        <v>21815.517543859602</v>
      </c>
      <c r="H59" s="12">
        <v>0.139431953430175</v>
      </c>
      <c r="I59" s="12">
        <v>1</v>
      </c>
      <c r="J59" s="12">
        <f t="shared" si="0"/>
        <v>0.91221064369055416</v>
      </c>
      <c r="K59" s="12">
        <f t="shared" si="1"/>
        <v>3.0256661670280193E-2</v>
      </c>
      <c r="L59" s="9"/>
      <c r="M59" s="14" t="s">
        <v>73</v>
      </c>
      <c r="N59" s="12">
        <v>23915</v>
      </c>
      <c r="O59" s="12">
        <v>0.88993811607360795</v>
      </c>
      <c r="P59" s="12">
        <f t="shared" si="2"/>
        <v>1</v>
      </c>
      <c r="Q59" s="12">
        <f t="shared" si="3"/>
        <v>0.19311611021077768</v>
      </c>
      <c r="R59" s="9"/>
      <c r="S59" s="14" t="s">
        <v>73</v>
      </c>
      <c r="T59" s="12">
        <v>43284</v>
      </c>
      <c r="U59" s="12">
        <v>0.25375999999999999</v>
      </c>
      <c r="V59" s="12">
        <f t="shared" si="4"/>
        <v>1.8099100982646874</v>
      </c>
      <c r="W59" s="12">
        <f t="shared" si="5"/>
        <v>5.5065788555384972E-2</v>
      </c>
      <c r="X59" s="9"/>
      <c r="Y59" s="14" t="s">
        <v>73</v>
      </c>
      <c r="Z59" s="12">
        <v>24424</v>
      </c>
      <c r="AA59" s="12">
        <v>6.3412999999999997E-2</v>
      </c>
      <c r="AB59" s="15">
        <f t="shared" si="6"/>
        <v>1.0212837131507422</v>
      </c>
      <c r="AC59" s="15">
        <f t="shared" si="7"/>
        <v>1.3760588152831918E-2</v>
      </c>
    </row>
    <row r="60" spans="1:29" ht="15.75" customHeight="1" x14ac:dyDescent="0.2">
      <c r="A60" s="11" t="s">
        <v>74</v>
      </c>
      <c r="B60" s="12">
        <v>23416</v>
      </c>
      <c r="C60" s="12">
        <v>2.4000067710876398</v>
      </c>
      <c r="D60" s="12">
        <v>1</v>
      </c>
      <c r="E60" s="9"/>
      <c r="F60" s="14" t="s">
        <v>74</v>
      </c>
      <c r="G60" s="12">
        <v>21245.741035856499</v>
      </c>
      <c r="H60" s="12">
        <v>0.16183423995971599</v>
      </c>
      <c r="I60" s="12">
        <v>1</v>
      </c>
      <c r="J60" s="12">
        <f t="shared" si="0"/>
        <v>0.9073172632326828</v>
      </c>
      <c r="K60" s="12">
        <f t="shared" si="1"/>
        <v>6.7430743075102093E-2</v>
      </c>
      <c r="L60" s="9"/>
      <c r="M60" s="14" t="s">
        <v>74</v>
      </c>
      <c r="N60" s="12">
        <v>23416</v>
      </c>
      <c r="O60" s="12">
        <v>0.77979707717895497</v>
      </c>
      <c r="P60" s="12">
        <f t="shared" si="2"/>
        <v>1</v>
      </c>
      <c r="Q60" s="12">
        <f t="shared" si="3"/>
        <v>0.32491453214757599</v>
      </c>
      <c r="R60" s="9"/>
      <c r="S60" s="14" t="s">
        <v>74</v>
      </c>
      <c r="T60" s="12">
        <v>41989</v>
      </c>
      <c r="U60" s="12">
        <v>0.221637</v>
      </c>
      <c r="V60" s="12">
        <f t="shared" si="4"/>
        <v>1.7931756064229587</v>
      </c>
      <c r="W60" s="12">
        <f t="shared" si="5"/>
        <v>9.2348489458451866E-2</v>
      </c>
      <c r="X60" s="9"/>
      <c r="Y60" s="14" t="s">
        <v>74</v>
      </c>
      <c r="Z60" s="12">
        <v>24446</v>
      </c>
      <c r="AA60" s="12">
        <v>6.2141000000000002E-2</v>
      </c>
      <c r="AB60" s="15">
        <f t="shared" si="6"/>
        <v>1.0439870174239836</v>
      </c>
      <c r="AC60" s="15">
        <f t="shared" si="7"/>
        <v>2.5892010284553832E-2</v>
      </c>
    </row>
    <row r="61" spans="1:29" ht="15.75" customHeight="1" x14ac:dyDescent="0.2">
      <c r="A61" s="11" t="s">
        <v>75</v>
      </c>
      <c r="B61" s="12">
        <v>22636</v>
      </c>
      <c r="C61" s="12">
        <v>2.6710431575775102</v>
      </c>
      <c r="D61" s="12">
        <v>1</v>
      </c>
      <c r="E61" s="9"/>
      <c r="F61" s="14" t="s">
        <v>75</v>
      </c>
      <c r="G61" s="12">
        <v>21044.932551319602</v>
      </c>
      <c r="H61" s="12">
        <v>0.15066385269165</v>
      </c>
      <c r="I61" s="12">
        <v>1</v>
      </c>
      <c r="J61" s="12">
        <f t="shared" si="0"/>
        <v>0.929710750632603</v>
      </c>
      <c r="K61" s="12">
        <f t="shared" si="1"/>
        <v>5.6406371519767531E-2</v>
      </c>
      <c r="L61" s="9"/>
      <c r="M61" s="14" t="s">
        <v>75</v>
      </c>
      <c r="N61" s="12">
        <v>22636</v>
      </c>
      <c r="O61" s="12">
        <v>0.629843950271606</v>
      </c>
      <c r="P61" s="12">
        <f t="shared" si="2"/>
        <v>1</v>
      </c>
      <c r="Q61" s="12">
        <f t="shared" si="3"/>
        <v>0.23580448278598387</v>
      </c>
      <c r="R61" s="9"/>
      <c r="S61" s="14" t="s">
        <v>75</v>
      </c>
      <c r="T61" s="12">
        <v>42379</v>
      </c>
      <c r="U61" s="12">
        <v>0.19978399999999999</v>
      </c>
      <c r="V61" s="12">
        <f t="shared" si="4"/>
        <v>1.8721947340519527</v>
      </c>
      <c r="W61" s="12">
        <f t="shared" si="5"/>
        <v>7.4796245591626134E-2</v>
      </c>
      <c r="X61" s="9"/>
      <c r="Y61" s="14" t="s">
        <v>75</v>
      </c>
      <c r="Z61" s="12">
        <v>23157</v>
      </c>
      <c r="AA61" s="12">
        <v>6.1601999999999997E-2</v>
      </c>
      <c r="AB61" s="15">
        <f t="shared" si="6"/>
        <v>1.0230164339989398</v>
      </c>
      <c r="AC61" s="15">
        <f t="shared" si="7"/>
        <v>2.3062899536175834E-2</v>
      </c>
    </row>
    <row r="62" spans="1:29" ht="15.75" customHeight="1" x14ac:dyDescent="0.2">
      <c r="A62" s="11" t="s">
        <v>76</v>
      </c>
      <c r="B62" s="12">
        <v>23571</v>
      </c>
      <c r="C62" s="12">
        <v>3.5670459270477202</v>
      </c>
      <c r="D62" s="12">
        <v>1</v>
      </c>
      <c r="E62" s="9"/>
      <c r="F62" s="14" t="s">
        <v>76</v>
      </c>
      <c r="G62" s="12">
        <v>21728.620930232501</v>
      </c>
      <c r="H62" s="12">
        <v>0.17093992233276301</v>
      </c>
      <c r="I62" s="12">
        <v>1</v>
      </c>
      <c r="J62" s="12">
        <f t="shared" si="0"/>
        <v>0.92183704256215271</v>
      </c>
      <c r="K62" s="12">
        <f t="shared" si="1"/>
        <v>4.7921985258609245E-2</v>
      </c>
      <c r="L62" s="9"/>
      <c r="M62" s="14" t="s">
        <v>76</v>
      </c>
      <c r="N62" s="12">
        <v>23571</v>
      </c>
      <c r="O62" s="12">
        <v>0.80139303207397405</v>
      </c>
      <c r="P62" s="12">
        <f t="shared" si="2"/>
        <v>1</v>
      </c>
      <c r="Q62" s="12">
        <f t="shared" si="3"/>
        <v>0.22466574539937315</v>
      </c>
      <c r="R62" s="9"/>
      <c r="S62" s="14" t="s">
        <v>76</v>
      </c>
      <c r="T62" s="12">
        <v>41035</v>
      </c>
      <c r="U62" s="12">
        <v>0.25272</v>
      </c>
      <c r="V62" s="12">
        <f t="shared" si="4"/>
        <v>1.7409104407958933</v>
      </c>
      <c r="W62" s="12">
        <f t="shared" si="5"/>
        <v>7.0848541108963159E-2</v>
      </c>
      <c r="X62" s="9"/>
      <c r="Y62" s="14" t="s">
        <v>76</v>
      </c>
      <c r="Z62" s="12">
        <v>23571</v>
      </c>
      <c r="AA62" s="12">
        <v>4.7176999999999997E-2</v>
      </c>
      <c r="AB62" s="15">
        <f t="shared" si="6"/>
        <v>1</v>
      </c>
      <c r="AC62" s="15">
        <f t="shared" si="7"/>
        <v>1.3225789901462309E-2</v>
      </c>
    </row>
    <row r="63" spans="1:29" ht="15.75" customHeight="1" x14ac:dyDescent="0.2">
      <c r="A63" s="11" t="s">
        <v>77</v>
      </c>
      <c r="B63" s="12">
        <v>22773</v>
      </c>
      <c r="C63" s="12">
        <v>4.7389879226684499</v>
      </c>
      <c r="D63" s="12">
        <v>1</v>
      </c>
      <c r="E63" s="9"/>
      <c r="F63" s="14" t="s">
        <v>77</v>
      </c>
      <c r="G63" s="12">
        <v>20682.487804878001</v>
      </c>
      <c r="H63" s="12">
        <v>0.14334893226623499</v>
      </c>
      <c r="I63" s="12">
        <v>1</v>
      </c>
      <c r="J63" s="12">
        <f t="shared" si="0"/>
        <v>0.90820216066736925</v>
      </c>
      <c r="K63" s="12">
        <f t="shared" si="1"/>
        <v>3.0248849460143265E-2</v>
      </c>
      <c r="L63" s="9"/>
      <c r="M63" s="14" t="s">
        <v>77</v>
      </c>
      <c r="N63" s="12">
        <v>22773</v>
      </c>
      <c r="O63" s="12">
        <v>1.1363158226013099</v>
      </c>
      <c r="P63" s="12">
        <f t="shared" si="2"/>
        <v>1</v>
      </c>
      <c r="Q63" s="12">
        <f t="shared" si="3"/>
        <v>0.23978027400446891</v>
      </c>
      <c r="R63" s="9"/>
      <c r="S63" s="14" t="s">
        <v>77</v>
      </c>
      <c r="T63" s="12">
        <v>40297</v>
      </c>
      <c r="U63" s="12">
        <v>0.20306399999999999</v>
      </c>
      <c r="V63" s="12">
        <f t="shared" si="4"/>
        <v>1.7695077504061827</v>
      </c>
      <c r="W63" s="12">
        <f t="shared" si="5"/>
        <v>4.2849655520045687E-2</v>
      </c>
      <c r="X63" s="9"/>
      <c r="Y63" s="14" t="s">
        <v>77</v>
      </c>
      <c r="Z63" s="12">
        <v>23511</v>
      </c>
      <c r="AA63" s="12">
        <v>7.6198000000000002E-2</v>
      </c>
      <c r="AB63" s="15">
        <f t="shared" si="6"/>
        <v>1.032406797523383</v>
      </c>
      <c r="AC63" s="15">
        <f t="shared" si="7"/>
        <v>1.6078960580489115E-2</v>
      </c>
    </row>
    <row r="64" spans="1:29" ht="15.75" customHeight="1" x14ac:dyDescent="0.2">
      <c r="A64" s="11" t="s">
        <v>78</v>
      </c>
      <c r="B64" s="12">
        <v>23019</v>
      </c>
      <c r="C64" s="12">
        <v>3.21184110641479</v>
      </c>
      <c r="D64" s="12">
        <v>1</v>
      </c>
      <c r="E64" s="9"/>
      <c r="F64" s="14" t="s">
        <v>78</v>
      </c>
      <c r="G64" s="12">
        <v>21180.931605074398</v>
      </c>
      <c r="H64" s="12">
        <v>0.16264009475707999</v>
      </c>
      <c r="I64" s="12">
        <v>1</v>
      </c>
      <c r="J64" s="12">
        <f t="shared" si="0"/>
        <v>0.92014994591747679</v>
      </c>
      <c r="K64" s="12">
        <f t="shared" si="1"/>
        <v>5.063765278806915E-2</v>
      </c>
      <c r="L64" s="9"/>
      <c r="M64" s="14" t="s">
        <v>78</v>
      </c>
      <c r="N64" s="12">
        <v>23019</v>
      </c>
      <c r="O64" s="12">
        <v>0.84520912170410101</v>
      </c>
      <c r="P64" s="12">
        <f t="shared" si="2"/>
        <v>1</v>
      </c>
      <c r="Q64" s="12">
        <f t="shared" si="3"/>
        <v>0.26315408941495355</v>
      </c>
      <c r="R64" s="9"/>
      <c r="S64" s="14" t="s">
        <v>78</v>
      </c>
      <c r="T64" s="12">
        <v>41919</v>
      </c>
      <c r="U64" s="12">
        <v>0.22081999999999999</v>
      </c>
      <c r="V64" s="12">
        <f t="shared" si="4"/>
        <v>1.8210608627655416</v>
      </c>
      <c r="W64" s="12">
        <f t="shared" si="5"/>
        <v>6.8751844404435616E-2</v>
      </c>
      <c r="X64" s="9"/>
      <c r="Y64" s="14" t="s">
        <v>78</v>
      </c>
      <c r="Z64" s="12">
        <v>23610</v>
      </c>
      <c r="AA64" s="12">
        <v>5.2172999999999997E-2</v>
      </c>
      <c r="AB64" s="15">
        <f t="shared" si="6"/>
        <v>1.0256744428515574</v>
      </c>
      <c r="AC64" s="15">
        <f t="shared" si="7"/>
        <v>1.6243954252842221E-2</v>
      </c>
    </row>
    <row r="65" spans="1:29" ht="15.75" customHeight="1" x14ac:dyDescent="0.2">
      <c r="A65" s="11" t="s">
        <v>79</v>
      </c>
      <c r="B65" s="12">
        <v>23385</v>
      </c>
      <c r="C65" s="12">
        <v>3.1913881301879798</v>
      </c>
      <c r="D65" s="12">
        <v>1</v>
      </c>
      <c r="E65" s="9"/>
      <c r="F65" s="14" t="s">
        <v>79</v>
      </c>
      <c r="G65" s="12">
        <v>21825.186046511601</v>
      </c>
      <c r="H65" s="12">
        <v>0.151499032974243</v>
      </c>
      <c r="I65" s="12">
        <v>1</v>
      </c>
      <c r="J65" s="12">
        <f t="shared" si="0"/>
        <v>0.93329852668426772</v>
      </c>
      <c r="K65" s="12">
        <f t="shared" si="1"/>
        <v>4.7471202747539007E-2</v>
      </c>
      <c r="L65" s="9"/>
      <c r="M65" s="14" t="s">
        <v>79</v>
      </c>
      <c r="N65" s="12">
        <v>23385</v>
      </c>
      <c r="O65" s="12">
        <v>0.74729275703430098</v>
      </c>
      <c r="P65" s="12">
        <f t="shared" si="2"/>
        <v>1</v>
      </c>
      <c r="Q65" s="12">
        <f t="shared" si="3"/>
        <v>0.23415915788039351</v>
      </c>
      <c r="R65" s="9"/>
      <c r="S65" s="14" t="s">
        <v>79</v>
      </c>
      <c r="T65" s="12">
        <v>39300</v>
      </c>
      <c r="U65" s="12">
        <v>0.20741699999999999</v>
      </c>
      <c r="V65" s="12">
        <f t="shared" si="4"/>
        <v>1.6805644644002566</v>
      </c>
      <c r="W65" s="12">
        <f t="shared" si="5"/>
        <v>6.4992721517637117E-2</v>
      </c>
      <c r="X65" s="9"/>
      <c r="Y65" s="14" t="s">
        <v>79</v>
      </c>
      <c r="Z65" s="12">
        <v>24226</v>
      </c>
      <c r="AA65" s="12">
        <v>5.5663999999999998E-2</v>
      </c>
      <c r="AB65" s="15">
        <f t="shared" si="6"/>
        <v>1.0359632242890742</v>
      </c>
      <c r="AC65" s="15">
        <f t="shared" si="7"/>
        <v>1.7441939911182557E-2</v>
      </c>
    </row>
    <row r="66" spans="1:29" ht="15.75" customHeight="1" x14ac:dyDescent="0.2">
      <c r="A66" s="11" t="s">
        <v>80</v>
      </c>
      <c r="B66" s="12">
        <v>24304</v>
      </c>
      <c r="C66" s="12">
        <v>4.0860829353332502</v>
      </c>
      <c r="D66" s="12">
        <v>1</v>
      </c>
      <c r="E66" s="9"/>
      <c r="F66" s="14" t="s">
        <v>80</v>
      </c>
      <c r="G66" s="12">
        <v>21794.5052766915</v>
      </c>
      <c r="H66" s="12">
        <v>0.17236495018005299</v>
      </c>
      <c r="I66" s="12">
        <v>1</v>
      </c>
      <c r="J66" s="12">
        <f t="shared" si="0"/>
        <v>0.89674560881712884</v>
      </c>
      <c r="K66" s="12">
        <f t="shared" si="1"/>
        <v>4.2183419403844125E-2</v>
      </c>
      <c r="L66" s="9"/>
      <c r="M66" s="14" t="s">
        <v>80</v>
      </c>
      <c r="N66" s="12">
        <v>24304</v>
      </c>
      <c r="O66" s="12">
        <v>1.2785007953643699</v>
      </c>
      <c r="P66" s="12">
        <f t="shared" si="2"/>
        <v>1</v>
      </c>
      <c r="Q66" s="12">
        <f t="shared" si="3"/>
        <v>0.31289154322074442</v>
      </c>
      <c r="R66" s="9"/>
      <c r="S66" s="14" t="s">
        <v>80</v>
      </c>
      <c r="T66" s="12">
        <v>42830</v>
      </c>
      <c r="U66" s="12">
        <v>0.21376899999999999</v>
      </c>
      <c r="V66" s="12">
        <f t="shared" si="4"/>
        <v>1.7622613561553653</v>
      </c>
      <c r="W66" s="12">
        <f t="shared" si="5"/>
        <v>5.2316363466706178E-2</v>
      </c>
      <c r="X66" s="9"/>
      <c r="Y66" s="14" t="s">
        <v>80</v>
      </c>
      <c r="Z66" s="12">
        <v>24775</v>
      </c>
      <c r="AA66" s="12">
        <v>7.8392000000000003E-2</v>
      </c>
      <c r="AB66" s="15">
        <f t="shared" si="6"/>
        <v>1.01937952600395</v>
      </c>
      <c r="AC66" s="15">
        <f t="shared" si="7"/>
        <v>1.9185122093858469E-2</v>
      </c>
    </row>
    <row r="67" spans="1:29" ht="15.75" customHeight="1" x14ac:dyDescent="0.2">
      <c r="A67" s="11" t="s">
        <v>81</v>
      </c>
      <c r="B67" s="12">
        <v>22341</v>
      </c>
      <c r="C67" s="12">
        <v>2.6498768329620299</v>
      </c>
      <c r="D67" s="12">
        <v>1</v>
      </c>
      <c r="E67" s="9"/>
      <c r="F67" s="14" t="s">
        <v>81</v>
      </c>
      <c r="G67" s="12">
        <v>20637.584782608701</v>
      </c>
      <c r="H67" s="12">
        <v>0.13689804077148399</v>
      </c>
      <c r="I67" s="12">
        <v>1</v>
      </c>
      <c r="J67" s="12">
        <f t="shared" ref="J67:J130" si="8">G67/B67</f>
        <v>0.92375385088441431</v>
      </c>
      <c r="K67" s="12">
        <f t="shared" ref="K67:K130" si="9">H67/C67</f>
        <v>5.1662039181820947E-2</v>
      </c>
      <c r="L67" s="9"/>
      <c r="M67" s="14" t="s">
        <v>81</v>
      </c>
      <c r="N67" s="12">
        <v>22341</v>
      </c>
      <c r="O67" s="12">
        <v>0.73387408256530695</v>
      </c>
      <c r="P67" s="12">
        <f t="shared" ref="P67:P130" si="10">N67/B67</f>
        <v>1</v>
      </c>
      <c r="Q67" s="12">
        <f t="shared" ref="Q67:Q130" si="11">O67/C67</f>
        <v>0.27694648801657062</v>
      </c>
      <c r="R67" s="9"/>
      <c r="S67" s="14" t="s">
        <v>81</v>
      </c>
      <c r="T67" s="12">
        <v>38484</v>
      </c>
      <c r="U67" s="12">
        <v>0.20562800000000001</v>
      </c>
      <c r="V67" s="12">
        <f t="shared" ref="V67:V130" si="12">T67/B67</f>
        <v>1.7225728481267624</v>
      </c>
      <c r="W67" s="12">
        <f t="shared" ref="W67:W130" si="13">U67/C67</f>
        <v>7.7599078357973791E-2</v>
      </c>
      <c r="X67" s="9"/>
      <c r="Y67" s="14" t="s">
        <v>81</v>
      </c>
      <c r="Z67" s="12">
        <v>23144</v>
      </c>
      <c r="AA67" s="12">
        <v>7.1087999999999998E-2</v>
      </c>
      <c r="AB67" s="15">
        <f t="shared" ref="AB67:AB130" si="14">Z67/B67</f>
        <v>1.035942885278188</v>
      </c>
      <c r="AC67" s="15">
        <f t="shared" ref="AC67:AC130" si="15">AA67/C67</f>
        <v>2.6826907241774667E-2</v>
      </c>
    </row>
    <row r="68" spans="1:29" ht="15.75" customHeight="1" x14ac:dyDescent="0.2">
      <c r="A68" s="11" t="s">
        <v>82</v>
      </c>
      <c r="B68" s="12">
        <v>27412</v>
      </c>
      <c r="C68" s="12">
        <v>5.4698040485382</v>
      </c>
      <c r="D68" s="12">
        <v>1</v>
      </c>
      <c r="E68" s="9"/>
      <c r="F68" s="14" t="s">
        <v>82</v>
      </c>
      <c r="G68" s="12">
        <v>24469.859259259199</v>
      </c>
      <c r="H68" s="12">
        <v>0.173586845397949</v>
      </c>
      <c r="I68" s="12">
        <v>1</v>
      </c>
      <c r="J68" s="12">
        <f t="shared" si="8"/>
        <v>0.89266960671454831</v>
      </c>
      <c r="K68" s="12">
        <f t="shared" si="9"/>
        <v>3.1735477881395024E-2</v>
      </c>
      <c r="L68" s="9"/>
      <c r="M68" s="14" t="s">
        <v>82</v>
      </c>
      <c r="N68" s="12">
        <v>27412</v>
      </c>
      <c r="O68" s="12">
        <v>1.1856727600097601</v>
      </c>
      <c r="P68" s="12">
        <f t="shared" si="10"/>
        <v>1</v>
      </c>
      <c r="Q68" s="12">
        <f t="shared" si="11"/>
        <v>0.2167669535303792</v>
      </c>
      <c r="R68" s="9"/>
      <c r="S68" s="14" t="s">
        <v>82</v>
      </c>
      <c r="T68" s="12">
        <v>43468</v>
      </c>
      <c r="U68" s="12">
        <v>0.24224599999999999</v>
      </c>
      <c r="V68" s="12">
        <f t="shared" si="12"/>
        <v>1.5857288778637093</v>
      </c>
      <c r="W68" s="12">
        <f t="shared" si="13"/>
        <v>4.4287875370003428E-2</v>
      </c>
      <c r="X68" s="9"/>
      <c r="Y68" s="14" t="s">
        <v>82</v>
      </c>
      <c r="Z68" s="12">
        <v>27431</v>
      </c>
      <c r="AA68" s="12">
        <v>6.8926000000000001E-2</v>
      </c>
      <c r="AB68" s="15">
        <f t="shared" si="14"/>
        <v>1.0006931270976214</v>
      </c>
      <c r="AC68" s="15">
        <f t="shared" si="15"/>
        <v>1.2601182672790702E-2</v>
      </c>
    </row>
    <row r="69" spans="1:29" ht="15.75" customHeight="1" x14ac:dyDescent="0.2">
      <c r="A69" s="11" t="s">
        <v>83</v>
      </c>
      <c r="B69" s="12">
        <v>26652</v>
      </c>
      <c r="C69" s="12">
        <v>3.35868096351623</v>
      </c>
      <c r="D69" s="12">
        <v>1</v>
      </c>
      <c r="E69" s="9"/>
      <c r="F69" s="14" t="s">
        <v>83</v>
      </c>
      <c r="G69" s="12">
        <v>24423.534759358201</v>
      </c>
      <c r="H69" s="12">
        <v>0.15055489540100001</v>
      </c>
      <c r="I69" s="12">
        <v>1</v>
      </c>
      <c r="J69" s="12">
        <f t="shared" si="8"/>
        <v>0.91638656608728053</v>
      </c>
      <c r="K69" s="12">
        <f t="shared" si="9"/>
        <v>4.4825601787251292E-2</v>
      </c>
      <c r="L69" s="9"/>
      <c r="M69" s="14" t="s">
        <v>83</v>
      </c>
      <c r="N69" s="12">
        <v>26652</v>
      </c>
      <c r="O69" s="12">
        <v>0.93114900588989202</v>
      </c>
      <c r="P69" s="12">
        <f t="shared" si="10"/>
        <v>1</v>
      </c>
      <c r="Q69" s="12">
        <f t="shared" si="11"/>
        <v>0.27723651516905751</v>
      </c>
      <c r="R69" s="9"/>
      <c r="S69" s="14" t="s">
        <v>83</v>
      </c>
      <c r="T69" s="12">
        <v>42118</v>
      </c>
      <c r="U69" s="12">
        <v>0.24205099999999999</v>
      </c>
      <c r="V69" s="12">
        <f t="shared" si="12"/>
        <v>1.5802941617889839</v>
      </c>
      <c r="W69" s="12">
        <f t="shared" si="13"/>
        <v>7.2067279574715801E-2</v>
      </c>
      <c r="X69" s="9"/>
      <c r="Y69" s="14" t="s">
        <v>83</v>
      </c>
      <c r="Z69" s="12">
        <v>26850</v>
      </c>
      <c r="AA69" s="12">
        <v>5.5499E-2</v>
      </c>
      <c r="AB69" s="15">
        <f t="shared" si="14"/>
        <v>1.0074290859972985</v>
      </c>
      <c r="AC69" s="15">
        <f t="shared" si="15"/>
        <v>1.6524046375008376E-2</v>
      </c>
    </row>
    <row r="70" spans="1:29" ht="15.75" customHeight="1" x14ac:dyDescent="0.2">
      <c r="A70" s="11" t="s">
        <v>84</v>
      </c>
      <c r="B70" s="12">
        <v>27091</v>
      </c>
      <c r="C70" s="12">
        <v>2.6385111808776802</v>
      </c>
      <c r="D70" s="12">
        <v>1</v>
      </c>
      <c r="E70" s="9"/>
      <c r="F70" s="14" t="s">
        <v>84</v>
      </c>
      <c r="G70" s="12">
        <v>25126.471636363502</v>
      </c>
      <c r="H70" s="12">
        <v>0.16465306282043399</v>
      </c>
      <c r="I70" s="12">
        <v>1</v>
      </c>
      <c r="J70" s="12">
        <f t="shared" si="8"/>
        <v>0.92748409569094903</v>
      </c>
      <c r="K70" s="12">
        <f t="shared" si="9"/>
        <v>6.2403776801758112E-2</v>
      </c>
      <c r="L70" s="9"/>
      <c r="M70" s="14" t="s">
        <v>84</v>
      </c>
      <c r="N70" s="12">
        <v>27091</v>
      </c>
      <c r="O70" s="12">
        <v>0.88312506675720204</v>
      </c>
      <c r="P70" s="12">
        <f t="shared" si="10"/>
        <v>1</v>
      </c>
      <c r="Q70" s="12">
        <f t="shared" si="11"/>
        <v>0.33470582696694784</v>
      </c>
      <c r="R70" s="9"/>
      <c r="S70" s="14" t="s">
        <v>84</v>
      </c>
      <c r="T70" s="12">
        <v>40962</v>
      </c>
      <c r="U70" s="12">
        <v>0.25561299999999998</v>
      </c>
      <c r="V70" s="12">
        <f t="shared" si="12"/>
        <v>1.5120150603521465</v>
      </c>
      <c r="W70" s="12">
        <f t="shared" si="13"/>
        <v>9.6877739936266749E-2</v>
      </c>
      <c r="X70" s="9"/>
      <c r="Y70" s="14" t="s">
        <v>84</v>
      </c>
      <c r="Z70" s="12">
        <v>27313</v>
      </c>
      <c r="AA70" s="12">
        <v>5.5567999999999999E-2</v>
      </c>
      <c r="AB70" s="15">
        <f t="shared" si="14"/>
        <v>1.0081946033738143</v>
      </c>
      <c r="AC70" s="15">
        <f t="shared" si="15"/>
        <v>2.1060361768683405E-2</v>
      </c>
    </row>
    <row r="71" spans="1:29" ht="15.75" customHeight="1" x14ac:dyDescent="0.2">
      <c r="A71" s="11" t="s">
        <v>85</v>
      </c>
      <c r="B71" s="12">
        <v>28150</v>
      </c>
      <c r="C71" s="12">
        <v>4.4022061824798504</v>
      </c>
      <c r="D71" s="12">
        <v>1</v>
      </c>
      <c r="E71" s="9"/>
      <c r="F71" s="14" t="s">
        <v>85</v>
      </c>
      <c r="G71" s="12">
        <v>25174.5555555555</v>
      </c>
      <c r="H71" s="12">
        <v>0.133479118347167</v>
      </c>
      <c r="I71" s="12">
        <v>1</v>
      </c>
      <c r="J71" s="12">
        <f t="shared" si="8"/>
        <v>0.89430037497532855</v>
      </c>
      <c r="K71" s="12">
        <f t="shared" si="9"/>
        <v>3.0320960176375825E-2</v>
      </c>
      <c r="L71" s="9"/>
      <c r="M71" s="14" t="s">
        <v>85</v>
      </c>
      <c r="N71" s="12">
        <v>28150</v>
      </c>
      <c r="O71" s="12">
        <v>1.15147376060485</v>
      </c>
      <c r="P71" s="12">
        <f t="shared" si="10"/>
        <v>1</v>
      </c>
      <c r="Q71" s="12">
        <f t="shared" si="11"/>
        <v>0.26156743070952709</v>
      </c>
      <c r="R71" s="9"/>
      <c r="S71" s="14" t="s">
        <v>85</v>
      </c>
      <c r="T71" s="12">
        <v>44414</v>
      </c>
      <c r="U71" s="12">
        <v>0.25660300000000003</v>
      </c>
      <c r="V71" s="12">
        <f t="shared" si="12"/>
        <v>1.5777619893428063</v>
      </c>
      <c r="W71" s="12">
        <f t="shared" si="13"/>
        <v>5.8289636914609581E-2</v>
      </c>
      <c r="X71" s="9"/>
      <c r="Y71" s="14" t="s">
        <v>85</v>
      </c>
      <c r="Z71" s="12">
        <v>28419</v>
      </c>
      <c r="AA71" s="12">
        <v>6.1429999999999998E-2</v>
      </c>
      <c r="AB71" s="15">
        <f t="shared" si="14"/>
        <v>1.0095559502664297</v>
      </c>
      <c r="AC71" s="15">
        <f t="shared" si="15"/>
        <v>1.395436684553363E-2</v>
      </c>
    </row>
    <row r="72" spans="1:29" ht="15.75" customHeight="1" x14ac:dyDescent="0.2">
      <c r="A72" s="11" t="s">
        <v>86</v>
      </c>
      <c r="B72" s="12">
        <v>26014</v>
      </c>
      <c r="C72" s="12">
        <v>2.14924120903015</v>
      </c>
      <c r="D72" s="12">
        <v>1</v>
      </c>
      <c r="E72" s="9"/>
      <c r="F72" s="14" t="s">
        <v>86</v>
      </c>
      <c r="G72" s="12">
        <v>24165.308333333302</v>
      </c>
      <c r="H72" s="12">
        <v>0.12948775291442799</v>
      </c>
      <c r="I72" s="12">
        <v>1</v>
      </c>
      <c r="J72" s="12">
        <f t="shared" si="8"/>
        <v>0.92893474026805956</v>
      </c>
      <c r="K72" s="12">
        <f t="shared" si="9"/>
        <v>6.0248124952368483E-2</v>
      </c>
      <c r="L72" s="9"/>
      <c r="M72" s="14" t="s">
        <v>86</v>
      </c>
      <c r="N72" s="12">
        <v>26014</v>
      </c>
      <c r="O72" s="12">
        <v>0.68702888488769498</v>
      </c>
      <c r="P72" s="12">
        <f t="shared" si="10"/>
        <v>1</v>
      </c>
      <c r="Q72" s="12">
        <f t="shared" si="11"/>
        <v>0.31966113528863443</v>
      </c>
      <c r="R72" s="9"/>
      <c r="S72" s="14" t="s">
        <v>86</v>
      </c>
      <c r="T72" s="12">
        <v>39309</v>
      </c>
      <c r="U72" s="12">
        <v>0.232816</v>
      </c>
      <c r="V72" s="12">
        <f t="shared" si="12"/>
        <v>1.5110709617898055</v>
      </c>
      <c r="W72" s="12">
        <f t="shared" si="13"/>
        <v>0.10832474224940938</v>
      </c>
      <c r="X72" s="9"/>
      <c r="Y72" s="14" t="s">
        <v>86</v>
      </c>
      <c r="Z72" s="12">
        <v>26014</v>
      </c>
      <c r="AA72" s="12">
        <v>7.5713000000000003E-2</v>
      </c>
      <c r="AB72" s="15">
        <f t="shared" si="14"/>
        <v>1</v>
      </c>
      <c r="AC72" s="15">
        <f t="shared" si="15"/>
        <v>3.5227781638416313E-2</v>
      </c>
    </row>
    <row r="73" spans="1:29" ht="15.75" customHeight="1" x14ac:dyDescent="0.2">
      <c r="A73" s="11" t="s">
        <v>87</v>
      </c>
      <c r="B73" s="12">
        <v>26576</v>
      </c>
      <c r="C73" s="12">
        <v>2.7244060039520201</v>
      </c>
      <c r="D73" s="12">
        <v>1</v>
      </c>
      <c r="E73" s="9"/>
      <c r="F73" s="14" t="s">
        <v>87</v>
      </c>
      <c r="G73" s="12">
        <v>24351.6090225564</v>
      </c>
      <c r="H73" s="12">
        <v>0.16242408752441401</v>
      </c>
      <c r="I73" s="12">
        <v>1</v>
      </c>
      <c r="J73" s="12">
        <f t="shared" si="8"/>
        <v>0.91630076093303736</v>
      </c>
      <c r="K73" s="12">
        <f t="shared" si="9"/>
        <v>5.9618165313393749E-2</v>
      </c>
      <c r="L73" s="9"/>
      <c r="M73" s="14" t="s">
        <v>87</v>
      </c>
      <c r="N73" s="12">
        <v>26576</v>
      </c>
      <c r="O73" s="12">
        <v>0.90524792671203602</v>
      </c>
      <c r="P73" s="12">
        <f t="shared" si="10"/>
        <v>1</v>
      </c>
      <c r="Q73" s="12">
        <f t="shared" si="11"/>
        <v>0.33227350306778225</v>
      </c>
      <c r="R73" s="9"/>
      <c r="S73" s="14" t="s">
        <v>87</v>
      </c>
      <c r="T73" s="12">
        <v>37774</v>
      </c>
      <c r="U73" s="12">
        <v>0.25498199999999999</v>
      </c>
      <c r="V73" s="12">
        <f t="shared" si="12"/>
        <v>1.4213576158940397</v>
      </c>
      <c r="W73" s="12">
        <f t="shared" si="13"/>
        <v>9.3591777301225809E-2</v>
      </c>
      <c r="X73" s="9"/>
      <c r="Y73" s="14" t="s">
        <v>87</v>
      </c>
      <c r="Z73" s="12">
        <v>27446</v>
      </c>
      <c r="AA73" s="12">
        <v>5.4397000000000001E-2</v>
      </c>
      <c r="AB73" s="15">
        <f t="shared" si="14"/>
        <v>1.0327363034316677</v>
      </c>
      <c r="AC73" s="15">
        <f t="shared" si="15"/>
        <v>1.9966554148350787E-2</v>
      </c>
    </row>
    <row r="74" spans="1:29" ht="15.75" customHeight="1" x14ac:dyDescent="0.2">
      <c r="A74" s="11" t="s">
        <v>88</v>
      </c>
      <c r="B74" s="12">
        <v>25724</v>
      </c>
      <c r="C74" s="12">
        <v>2.75251269340515</v>
      </c>
      <c r="D74" s="12">
        <v>1</v>
      </c>
      <c r="E74" s="9"/>
      <c r="F74" s="14" t="s">
        <v>88</v>
      </c>
      <c r="G74" s="12">
        <v>23772.542511359599</v>
      </c>
      <c r="H74" s="12">
        <v>0.139217138290405</v>
      </c>
      <c r="I74" s="12">
        <v>1</v>
      </c>
      <c r="J74" s="12">
        <f t="shared" si="8"/>
        <v>0.92413864528687606</v>
      </c>
      <c r="K74" s="12">
        <f t="shared" si="9"/>
        <v>5.057820028367558E-2</v>
      </c>
      <c r="L74" s="9"/>
      <c r="M74" s="14" t="s">
        <v>88</v>
      </c>
      <c r="N74" s="12">
        <v>25724</v>
      </c>
      <c r="O74" s="12">
        <v>0.81652879714965798</v>
      </c>
      <c r="P74" s="12">
        <f t="shared" si="10"/>
        <v>1</v>
      </c>
      <c r="Q74" s="12">
        <f t="shared" si="11"/>
        <v>0.2966485128682641</v>
      </c>
      <c r="R74" s="9"/>
      <c r="S74" s="14" t="s">
        <v>88</v>
      </c>
      <c r="T74" s="12">
        <v>36365</v>
      </c>
      <c r="U74" s="12">
        <v>0.25146200000000002</v>
      </c>
      <c r="V74" s="12">
        <f t="shared" si="12"/>
        <v>1.4136603949619033</v>
      </c>
      <c r="W74" s="12">
        <f t="shared" si="13"/>
        <v>9.1357253538734765E-2</v>
      </c>
      <c r="X74" s="9"/>
      <c r="Y74" s="14" t="s">
        <v>88</v>
      </c>
      <c r="Z74" s="12">
        <v>25724</v>
      </c>
      <c r="AA74" s="12">
        <v>5.3489000000000002E-2</v>
      </c>
      <c r="AB74" s="15">
        <f t="shared" si="14"/>
        <v>1</v>
      </c>
      <c r="AC74" s="15">
        <f t="shared" si="15"/>
        <v>1.9432789584642545E-2</v>
      </c>
    </row>
    <row r="75" spans="1:29" ht="15.75" customHeight="1" x14ac:dyDescent="0.2">
      <c r="A75" s="11" t="s">
        <v>89</v>
      </c>
      <c r="B75" s="12">
        <v>27658</v>
      </c>
      <c r="C75" s="12">
        <v>7.0190212726593</v>
      </c>
      <c r="D75" s="12">
        <v>1</v>
      </c>
      <c r="E75" s="9"/>
      <c r="F75" s="14" t="s">
        <v>89</v>
      </c>
      <c r="G75" s="12">
        <v>25065.126308900501</v>
      </c>
      <c r="H75" s="12">
        <v>0.15845108032226499</v>
      </c>
      <c r="I75" s="12">
        <v>1</v>
      </c>
      <c r="J75" s="12">
        <f t="shared" si="8"/>
        <v>0.90625230706849735</v>
      </c>
      <c r="K75" s="12">
        <f t="shared" si="9"/>
        <v>2.2574526300335965E-2</v>
      </c>
      <c r="L75" s="9"/>
      <c r="M75" s="14" t="s">
        <v>89</v>
      </c>
      <c r="N75" s="12">
        <v>27658</v>
      </c>
      <c r="O75" s="12">
        <v>1.07081770896911</v>
      </c>
      <c r="P75" s="12">
        <f t="shared" si="10"/>
        <v>1</v>
      </c>
      <c r="Q75" s="12">
        <f t="shared" si="11"/>
        <v>0.15255940499000778</v>
      </c>
      <c r="R75" s="9"/>
      <c r="S75" s="14" t="s">
        <v>89</v>
      </c>
      <c r="T75" s="12">
        <v>41932</v>
      </c>
      <c r="U75" s="12">
        <v>0.23647399999999999</v>
      </c>
      <c r="V75" s="12">
        <f t="shared" si="12"/>
        <v>1.5160893773953286</v>
      </c>
      <c r="W75" s="12">
        <f t="shared" si="13"/>
        <v>3.3690452103503452E-2</v>
      </c>
      <c r="X75" s="9"/>
      <c r="Y75" s="14" t="s">
        <v>89</v>
      </c>
      <c r="Z75" s="12">
        <v>27700</v>
      </c>
      <c r="AA75" s="12">
        <v>6.3352000000000006E-2</v>
      </c>
      <c r="AB75" s="15">
        <f t="shared" si="14"/>
        <v>1.0015185479788848</v>
      </c>
      <c r="AC75" s="15">
        <f t="shared" si="15"/>
        <v>9.0257597945700204E-3</v>
      </c>
    </row>
    <row r="76" spans="1:29" ht="15.75" customHeight="1" x14ac:dyDescent="0.2">
      <c r="A76" s="11" t="s">
        <v>90</v>
      </c>
      <c r="B76" s="12">
        <v>26151</v>
      </c>
      <c r="C76" s="12">
        <v>2.9926948547363201</v>
      </c>
      <c r="D76" s="12">
        <v>1</v>
      </c>
      <c r="E76" s="9"/>
      <c r="F76" s="14" t="s">
        <v>90</v>
      </c>
      <c r="G76" s="12">
        <v>24537.217391304301</v>
      </c>
      <c r="H76" s="12">
        <v>0.16858696937560999</v>
      </c>
      <c r="I76" s="12">
        <v>1</v>
      </c>
      <c r="J76" s="12">
        <f t="shared" si="8"/>
        <v>0.93828983179627168</v>
      </c>
      <c r="K76" s="12">
        <f t="shared" si="9"/>
        <v>5.6332829626381614E-2</v>
      </c>
      <c r="L76" s="9"/>
      <c r="M76" s="14" t="s">
        <v>90</v>
      </c>
      <c r="N76" s="12">
        <v>26151</v>
      </c>
      <c r="O76" s="12">
        <v>0.61252617835998502</v>
      </c>
      <c r="P76" s="12">
        <f t="shared" si="10"/>
        <v>1</v>
      </c>
      <c r="Q76" s="12">
        <f t="shared" si="11"/>
        <v>0.20467378335969819</v>
      </c>
      <c r="R76" s="9"/>
      <c r="S76" s="14" t="s">
        <v>90</v>
      </c>
      <c r="T76" s="12">
        <v>40610</v>
      </c>
      <c r="U76" s="12">
        <v>0.23885100000000001</v>
      </c>
      <c r="V76" s="12">
        <f t="shared" si="12"/>
        <v>1.5529042866429581</v>
      </c>
      <c r="W76" s="12">
        <f t="shared" si="13"/>
        <v>7.981134448839243E-2</v>
      </c>
      <c r="X76" s="9"/>
      <c r="Y76" s="14" t="s">
        <v>90</v>
      </c>
      <c r="Z76" s="12">
        <v>26660</v>
      </c>
      <c r="AA76" s="12">
        <v>9.2129000000000003E-2</v>
      </c>
      <c r="AB76" s="15">
        <f t="shared" si="14"/>
        <v>1.0194638828343083</v>
      </c>
      <c r="AC76" s="15">
        <f t="shared" si="15"/>
        <v>3.0784628728249438E-2</v>
      </c>
    </row>
    <row r="77" spans="1:29" ht="15.75" customHeight="1" x14ac:dyDescent="0.2">
      <c r="A77" s="11" t="s">
        <v>91</v>
      </c>
      <c r="B77" s="12">
        <v>25261</v>
      </c>
      <c r="C77" s="12">
        <v>3.4826970100402801</v>
      </c>
      <c r="D77" s="12">
        <v>1</v>
      </c>
      <c r="E77" s="9"/>
      <c r="F77" s="14" t="s">
        <v>91</v>
      </c>
      <c r="G77" s="12">
        <v>24316.8166666666</v>
      </c>
      <c r="H77" s="12">
        <v>0.149502038955688</v>
      </c>
      <c r="I77" s="12">
        <v>1</v>
      </c>
      <c r="J77" s="12">
        <f t="shared" si="8"/>
        <v>0.96262288376020744</v>
      </c>
      <c r="K77" s="12">
        <f t="shared" si="9"/>
        <v>4.292708740515986E-2</v>
      </c>
      <c r="L77" s="9"/>
      <c r="M77" s="14" t="s">
        <v>91</v>
      </c>
      <c r="N77" s="12">
        <v>25261</v>
      </c>
      <c r="O77" s="12">
        <v>0.57991075515747004</v>
      </c>
      <c r="P77" s="12">
        <f t="shared" si="10"/>
        <v>1</v>
      </c>
      <c r="Q77" s="12">
        <f t="shared" si="11"/>
        <v>0.16651197433645337</v>
      </c>
      <c r="R77" s="9"/>
      <c r="S77" s="14" t="s">
        <v>91</v>
      </c>
      <c r="T77" s="12">
        <v>37558</v>
      </c>
      <c r="U77" s="12">
        <v>0.21870500000000001</v>
      </c>
      <c r="V77" s="12">
        <f t="shared" si="12"/>
        <v>1.4867978306480345</v>
      </c>
      <c r="W77" s="12">
        <f t="shared" si="13"/>
        <v>6.2797596049697854E-2</v>
      </c>
      <c r="X77" s="9"/>
      <c r="Y77" s="14" t="s">
        <v>91</v>
      </c>
      <c r="Z77" s="12">
        <v>25261</v>
      </c>
      <c r="AA77" s="12">
        <v>7.0665000000000006E-2</v>
      </c>
      <c r="AB77" s="15">
        <f t="shared" si="14"/>
        <v>1</v>
      </c>
      <c r="AC77" s="15">
        <f t="shared" si="15"/>
        <v>2.0290309434406614E-2</v>
      </c>
    </row>
    <row r="78" spans="1:29" ht="15.75" customHeight="1" x14ac:dyDescent="0.2">
      <c r="A78" s="11" t="s">
        <v>92</v>
      </c>
      <c r="B78" s="12">
        <v>30338</v>
      </c>
      <c r="C78" s="12">
        <v>3.2565433979034402</v>
      </c>
      <c r="D78" s="12">
        <v>1</v>
      </c>
      <c r="E78" s="9"/>
      <c r="F78" s="14" t="s">
        <v>92</v>
      </c>
      <c r="G78" s="12">
        <v>28234.790209790099</v>
      </c>
      <c r="H78" s="12">
        <v>0.14283537864685</v>
      </c>
      <c r="I78" s="12">
        <v>1</v>
      </c>
      <c r="J78" s="12">
        <f t="shared" si="8"/>
        <v>0.93067407903586585</v>
      </c>
      <c r="K78" s="12">
        <f t="shared" si="9"/>
        <v>4.3861039511651309E-2</v>
      </c>
      <c r="L78" s="9"/>
      <c r="M78" s="14" t="s">
        <v>92</v>
      </c>
      <c r="N78" s="12">
        <v>30338</v>
      </c>
      <c r="O78" s="12">
        <v>0.96799302101135198</v>
      </c>
      <c r="P78" s="12">
        <f t="shared" si="10"/>
        <v>1</v>
      </c>
      <c r="Q78" s="12">
        <f t="shared" si="11"/>
        <v>0.29724554619310312</v>
      </c>
      <c r="R78" s="9"/>
      <c r="S78" s="14" t="s">
        <v>92</v>
      </c>
      <c r="T78" s="12">
        <v>39938</v>
      </c>
      <c r="U78" s="12">
        <v>0.24045900000000001</v>
      </c>
      <c r="V78" s="12">
        <f t="shared" si="12"/>
        <v>1.3164348342013317</v>
      </c>
      <c r="W78" s="12">
        <f t="shared" si="13"/>
        <v>7.383872118971524E-2</v>
      </c>
      <c r="X78" s="9"/>
      <c r="Y78" s="14" t="s">
        <v>92</v>
      </c>
      <c r="Z78" s="12">
        <v>30829</v>
      </c>
      <c r="AA78" s="12">
        <v>7.3853000000000002E-2</v>
      </c>
      <c r="AB78" s="15">
        <f t="shared" si="14"/>
        <v>1.0161843232909222</v>
      </c>
      <c r="AC78" s="15">
        <f t="shared" si="15"/>
        <v>2.26783404905786E-2</v>
      </c>
    </row>
    <row r="79" spans="1:29" ht="15.75" customHeight="1" x14ac:dyDescent="0.2">
      <c r="A79" s="11" t="s">
        <v>93</v>
      </c>
      <c r="B79" s="12">
        <v>30428</v>
      </c>
      <c r="C79" s="12">
        <v>4.42479991912841</v>
      </c>
      <c r="D79" s="12">
        <v>1</v>
      </c>
      <c r="E79" s="9"/>
      <c r="F79" s="14" t="s">
        <v>93</v>
      </c>
      <c r="G79" s="12">
        <v>28236.8536585365</v>
      </c>
      <c r="H79" s="12">
        <v>0.16366195678710899</v>
      </c>
      <c r="I79" s="12">
        <v>1</v>
      </c>
      <c r="J79" s="12">
        <f t="shared" si="8"/>
        <v>0.92798914350389439</v>
      </c>
      <c r="K79" s="12">
        <f t="shared" si="9"/>
        <v>3.6987425370263262E-2</v>
      </c>
      <c r="L79" s="9"/>
      <c r="M79" s="14" t="s">
        <v>93</v>
      </c>
      <c r="N79" s="12">
        <v>30428</v>
      </c>
      <c r="O79" s="12">
        <v>0.93153429031372004</v>
      </c>
      <c r="P79" s="12">
        <f t="shared" si="10"/>
        <v>1</v>
      </c>
      <c r="Q79" s="12">
        <f t="shared" si="11"/>
        <v>0.21052574293510928</v>
      </c>
      <c r="R79" s="9"/>
      <c r="S79" s="14" t="s">
        <v>93</v>
      </c>
      <c r="T79" s="12">
        <v>44784</v>
      </c>
      <c r="U79" s="12">
        <v>0.25732500000000003</v>
      </c>
      <c r="V79" s="12">
        <f t="shared" si="12"/>
        <v>1.471802287366899</v>
      </c>
      <c r="W79" s="12">
        <f t="shared" si="13"/>
        <v>5.8155171918075677E-2</v>
      </c>
      <c r="X79" s="9"/>
      <c r="Y79" s="14" t="s">
        <v>93</v>
      </c>
      <c r="Z79" s="12">
        <v>30428</v>
      </c>
      <c r="AA79" s="12">
        <v>6.6879999999999995E-2</v>
      </c>
      <c r="AB79" s="15">
        <f t="shared" si="14"/>
        <v>1</v>
      </c>
      <c r="AC79" s="15">
        <f t="shared" si="15"/>
        <v>1.5114807725175946E-2</v>
      </c>
    </row>
    <row r="80" spans="1:29" ht="15.75" customHeight="1" x14ac:dyDescent="0.2">
      <c r="A80" s="11" t="s">
        <v>94</v>
      </c>
      <c r="B80" s="12">
        <v>30082</v>
      </c>
      <c r="C80" s="12">
        <v>3.48702692985534</v>
      </c>
      <c r="D80" s="12">
        <v>1</v>
      </c>
      <c r="E80" s="9"/>
      <c r="F80" s="14" t="s">
        <v>94</v>
      </c>
      <c r="G80" s="12">
        <v>27156.0476190476</v>
      </c>
      <c r="H80" s="12">
        <v>0.14554500579833901</v>
      </c>
      <c r="I80" s="12">
        <v>1</v>
      </c>
      <c r="J80" s="12">
        <f t="shared" si="8"/>
        <v>0.90273411405649895</v>
      </c>
      <c r="K80" s="12">
        <f t="shared" si="9"/>
        <v>4.1738996780382474E-2</v>
      </c>
      <c r="L80" s="9"/>
      <c r="M80" s="14" t="s">
        <v>94</v>
      </c>
      <c r="N80" s="12">
        <v>30082</v>
      </c>
      <c r="O80" s="12">
        <v>1.0090420246124201</v>
      </c>
      <c r="P80" s="12">
        <f t="shared" si="10"/>
        <v>1</v>
      </c>
      <c r="Q80" s="12">
        <f t="shared" si="11"/>
        <v>0.28937029879900594</v>
      </c>
      <c r="R80" s="9"/>
      <c r="S80" s="14" t="s">
        <v>94</v>
      </c>
      <c r="T80" s="12">
        <v>40076</v>
      </c>
      <c r="U80" s="12">
        <v>0.23283799999999999</v>
      </c>
      <c r="V80" s="12">
        <f t="shared" si="12"/>
        <v>1.3322252509806529</v>
      </c>
      <c r="W80" s="12">
        <f t="shared" si="13"/>
        <v>6.677264176151898E-2</v>
      </c>
      <c r="X80" s="9"/>
      <c r="Y80" s="14" t="s">
        <v>94</v>
      </c>
      <c r="Z80" s="12">
        <v>30101</v>
      </c>
      <c r="AA80" s="12">
        <v>4.2390999999999998E-2</v>
      </c>
      <c r="AB80" s="15">
        <f t="shared" si="14"/>
        <v>1.0006316069410279</v>
      </c>
      <c r="AC80" s="15">
        <f t="shared" si="15"/>
        <v>1.2156774482311955E-2</v>
      </c>
    </row>
    <row r="81" spans="1:29" ht="15.75" customHeight="1" x14ac:dyDescent="0.2">
      <c r="A81" s="11" t="s">
        <v>95</v>
      </c>
      <c r="B81" s="12">
        <v>29505</v>
      </c>
      <c r="C81" s="12">
        <v>3.1715099811553902</v>
      </c>
      <c r="D81" s="12">
        <v>1</v>
      </c>
      <c r="E81" s="9"/>
      <c r="F81" s="14" t="s">
        <v>95</v>
      </c>
      <c r="G81" s="12">
        <v>27270.0173913043</v>
      </c>
      <c r="H81" s="12">
        <v>0.17371702194213801</v>
      </c>
      <c r="I81" s="12">
        <v>1</v>
      </c>
      <c r="J81" s="12">
        <f t="shared" si="8"/>
        <v>0.92425071653293678</v>
      </c>
      <c r="K81" s="12">
        <f t="shared" si="9"/>
        <v>5.4774231509387337E-2</v>
      </c>
      <c r="L81" s="9"/>
      <c r="M81" s="14" t="s">
        <v>95</v>
      </c>
      <c r="N81" s="12">
        <v>29505</v>
      </c>
      <c r="O81" s="12">
        <v>0.77158284187316895</v>
      </c>
      <c r="P81" s="12">
        <f t="shared" si="10"/>
        <v>1</v>
      </c>
      <c r="Q81" s="12">
        <f t="shared" si="11"/>
        <v>0.24328564199948666</v>
      </c>
      <c r="R81" s="9"/>
      <c r="S81" s="14" t="s">
        <v>95</v>
      </c>
      <c r="T81" s="12">
        <v>41863</v>
      </c>
      <c r="U81" s="12">
        <v>0.238757</v>
      </c>
      <c r="V81" s="12">
        <f t="shared" si="12"/>
        <v>1.4188442636841214</v>
      </c>
      <c r="W81" s="12">
        <f t="shared" si="13"/>
        <v>7.528180627482059E-2</v>
      </c>
      <c r="X81" s="9"/>
      <c r="Y81" s="14" t="s">
        <v>95</v>
      </c>
      <c r="Z81" s="12">
        <v>29879</v>
      </c>
      <c r="AA81" s="12">
        <v>6.0065E-2</v>
      </c>
      <c r="AB81" s="15">
        <f t="shared" si="14"/>
        <v>1.0126758176580242</v>
      </c>
      <c r="AC81" s="15">
        <f t="shared" si="15"/>
        <v>1.8938928257169838E-2</v>
      </c>
    </row>
    <row r="82" spans="1:29" ht="15.75" customHeight="1" x14ac:dyDescent="0.2">
      <c r="A82" s="11" t="s">
        <v>96</v>
      </c>
      <c r="B82" s="12">
        <v>30518</v>
      </c>
      <c r="C82" s="12">
        <v>7.5933771133422798</v>
      </c>
      <c r="D82" s="12">
        <v>1</v>
      </c>
      <c r="E82" s="9"/>
      <c r="F82" s="14" t="s">
        <v>96</v>
      </c>
      <c r="G82" s="12">
        <v>27763.923990498799</v>
      </c>
      <c r="H82" s="12">
        <v>0.135092973709106</v>
      </c>
      <c r="I82" s="12">
        <v>1</v>
      </c>
      <c r="J82" s="12">
        <f t="shared" si="8"/>
        <v>0.90975568485807712</v>
      </c>
      <c r="K82" s="12">
        <f t="shared" si="9"/>
        <v>1.7790894840680953E-2</v>
      </c>
      <c r="L82" s="9"/>
      <c r="M82" s="14" t="s">
        <v>96</v>
      </c>
      <c r="N82" s="12">
        <v>30518</v>
      </c>
      <c r="O82" s="12">
        <v>1.0664632320403999</v>
      </c>
      <c r="P82" s="12">
        <f t="shared" si="10"/>
        <v>1</v>
      </c>
      <c r="Q82" s="12">
        <f t="shared" si="11"/>
        <v>0.14044649911651608</v>
      </c>
      <c r="R82" s="9"/>
      <c r="S82" s="14" t="s">
        <v>96</v>
      </c>
      <c r="T82" s="12">
        <v>41788</v>
      </c>
      <c r="U82" s="12">
        <v>0.245395</v>
      </c>
      <c r="V82" s="12">
        <f t="shared" si="12"/>
        <v>1.3692902549315158</v>
      </c>
      <c r="W82" s="12">
        <f t="shared" si="13"/>
        <v>3.2316977852820956E-2</v>
      </c>
      <c r="X82" s="9"/>
      <c r="Y82" s="14" t="s">
        <v>96</v>
      </c>
      <c r="Z82" s="12">
        <v>30736</v>
      </c>
      <c r="AA82" s="12">
        <v>6.1580000000000003E-2</v>
      </c>
      <c r="AB82" s="15">
        <f t="shared" si="14"/>
        <v>1.0071433252506716</v>
      </c>
      <c r="AC82" s="15">
        <f t="shared" si="15"/>
        <v>8.1096986335366036E-3</v>
      </c>
    </row>
    <row r="83" spans="1:29" ht="15.75" customHeight="1" x14ac:dyDescent="0.2">
      <c r="A83" s="11" t="s">
        <v>97</v>
      </c>
      <c r="B83" s="12">
        <v>27784</v>
      </c>
      <c r="C83" s="12">
        <v>2.7739579677581698</v>
      </c>
      <c r="D83" s="12">
        <v>1</v>
      </c>
      <c r="E83" s="9"/>
      <c r="F83" s="14" t="s">
        <v>97</v>
      </c>
      <c r="G83" s="12">
        <v>25777.534482758601</v>
      </c>
      <c r="H83" s="12">
        <v>0.15867090225219699</v>
      </c>
      <c r="I83" s="12">
        <v>1</v>
      </c>
      <c r="J83" s="12">
        <f t="shared" si="8"/>
        <v>0.92778341789370145</v>
      </c>
      <c r="K83" s="12">
        <f t="shared" si="9"/>
        <v>5.720018258979969E-2</v>
      </c>
      <c r="L83" s="9"/>
      <c r="M83" s="14" t="s">
        <v>97</v>
      </c>
      <c r="N83" s="12">
        <v>27784</v>
      </c>
      <c r="O83" s="12">
        <v>0.74078702926635698</v>
      </c>
      <c r="P83" s="12">
        <f t="shared" si="10"/>
        <v>1</v>
      </c>
      <c r="Q83" s="12">
        <f t="shared" si="11"/>
        <v>0.26705056020190493</v>
      </c>
      <c r="R83" s="9"/>
      <c r="S83" s="14" t="s">
        <v>97</v>
      </c>
      <c r="T83" s="12">
        <v>43811</v>
      </c>
      <c r="U83" s="12">
        <v>0.22186900000000001</v>
      </c>
      <c r="V83" s="12">
        <f t="shared" si="12"/>
        <v>1.5768427872156636</v>
      </c>
      <c r="W83" s="12">
        <f t="shared" si="13"/>
        <v>7.998282691331042E-2</v>
      </c>
      <c r="X83" s="9"/>
      <c r="Y83" s="14" t="s">
        <v>97</v>
      </c>
      <c r="Z83" s="12">
        <v>28497</v>
      </c>
      <c r="AA83" s="12">
        <v>6.9544999999999996E-2</v>
      </c>
      <c r="AB83" s="15">
        <f t="shared" si="14"/>
        <v>1.0256622516556291</v>
      </c>
      <c r="AC83" s="15">
        <f t="shared" si="15"/>
        <v>2.507067547826047E-2</v>
      </c>
    </row>
    <row r="84" spans="1:29" ht="15.75" customHeight="1" x14ac:dyDescent="0.2">
      <c r="A84" s="11" t="s">
        <v>98</v>
      </c>
      <c r="B84" s="12">
        <v>30674</v>
      </c>
      <c r="C84" s="12">
        <v>3.41186094284057</v>
      </c>
      <c r="D84" s="12">
        <v>1</v>
      </c>
      <c r="E84" s="9"/>
      <c r="F84" s="14" t="s">
        <v>98</v>
      </c>
      <c r="G84" s="12">
        <v>28566.6049380238</v>
      </c>
      <c r="H84" s="12">
        <v>0.13961386680603</v>
      </c>
      <c r="I84" s="12">
        <v>1</v>
      </c>
      <c r="J84" s="12">
        <f t="shared" si="8"/>
        <v>0.93129702477745979</v>
      </c>
      <c r="K84" s="12">
        <f t="shared" si="9"/>
        <v>4.0920151537534075E-2</v>
      </c>
      <c r="L84" s="9"/>
      <c r="M84" s="14" t="s">
        <v>98</v>
      </c>
      <c r="N84" s="12">
        <v>30674</v>
      </c>
      <c r="O84" s="12">
        <v>0.82607078552246005</v>
      </c>
      <c r="P84" s="12">
        <f t="shared" si="10"/>
        <v>1</v>
      </c>
      <c r="Q84" s="12">
        <f t="shared" si="11"/>
        <v>0.24211736625898614</v>
      </c>
      <c r="R84" s="9"/>
      <c r="S84" s="14" t="s">
        <v>98</v>
      </c>
      <c r="T84" s="12">
        <v>45187</v>
      </c>
      <c r="U84" s="12">
        <v>0.250693</v>
      </c>
      <c r="V84" s="12">
        <f t="shared" si="12"/>
        <v>1.4731368585772968</v>
      </c>
      <c r="W84" s="12">
        <f t="shared" si="13"/>
        <v>7.3476910167178056E-2</v>
      </c>
      <c r="X84" s="9"/>
      <c r="Y84" s="14" t="s">
        <v>98</v>
      </c>
      <c r="Z84" s="12">
        <v>30674</v>
      </c>
      <c r="AA84" s="12">
        <v>4.7541E-2</v>
      </c>
      <c r="AB84" s="15">
        <f t="shared" si="14"/>
        <v>1</v>
      </c>
      <c r="AC84" s="15">
        <f t="shared" si="15"/>
        <v>1.3934037991718206E-2</v>
      </c>
    </row>
    <row r="85" spans="1:29" ht="15.75" customHeight="1" x14ac:dyDescent="0.2">
      <c r="A85" s="11" t="s">
        <v>99</v>
      </c>
      <c r="B85" s="12">
        <v>29708</v>
      </c>
      <c r="C85" s="12">
        <v>3.06535291671752</v>
      </c>
      <c r="D85" s="12">
        <v>1</v>
      </c>
      <c r="E85" s="9"/>
      <c r="F85" s="14" t="s">
        <v>99</v>
      </c>
      <c r="G85" s="12">
        <v>27277.508235294099</v>
      </c>
      <c r="H85" s="12">
        <v>0.163778066635131</v>
      </c>
      <c r="I85" s="12">
        <v>1</v>
      </c>
      <c r="J85" s="12">
        <f t="shared" si="8"/>
        <v>0.91818729753918471</v>
      </c>
      <c r="K85" s="12">
        <f t="shared" si="9"/>
        <v>5.3428780008309744E-2</v>
      </c>
      <c r="L85" s="9"/>
      <c r="M85" s="14" t="s">
        <v>99</v>
      </c>
      <c r="N85" s="12">
        <v>29708</v>
      </c>
      <c r="O85" s="12">
        <v>0.86248111724853505</v>
      </c>
      <c r="P85" s="12">
        <f t="shared" si="10"/>
        <v>1</v>
      </c>
      <c r="Q85" s="12">
        <f t="shared" si="11"/>
        <v>0.28136437815848886</v>
      </c>
      <c r="R85" s="9"/>
      <c r="S85" s="14" t="s">
        <v>99</v>
      </c>
      <c r="T85" s="12">
        <v>42708</v>
      </c>
      <c r="U85" s="12">
        <v>0.22644800000000001</v>
      </c>
      <c r="V85" s="12">
        <f t="shared" si="12"/>
        <v>1.4375925676585433</v>
      </c>
      <c r="W85" s="12">
        <f t="shared" si="13"/>
        <v>7.38733862469865E-2</v>
      </c>
      <c r="X85" s="9"/>
      <c r="Y85" s="14" t="s">
        <v>99</v>
      </c>
      <c r="Z85" s="12">
        <v>29708</v>
      </c>
      <c r="AA85" s="12">
        <v>5.9580000000000001E-2</v>
      </c>
      <c r="AB85" s="15">
        <f t="shared" si="14"/>
        <v>1</v>
      </c>
      <c r="AC85" s="15">
        <f t="shared" si="15"/>
        <v>1.9436587439921996E-2</v>
      </c>
    </row>
    <row r="86" spans="1:29" ht="15.75" customHeight="1" x14ac:dyDescent="0.2">
      <c r="A86" s="11" t="s">
        <v>100</v>
      </c>
      <c r="B86" s="12">
        <v>30147</v>
      </c>
      <c r="C86" s="12">
        <v>3.8016550540924001</v>
      </c>
      <c r="D86" s="12">
        <v>1</v>
      </c>
      <c r="E86" s="9"/>
      <c r="F86" s="14" t="s">
        <v>100</v>
      </c>
      <c r="G86" s="12">
        <v>27664.725790010201</v>
      </c>
      <c r="H86" s="12">
        <v>0.172409772872924</v>
      </c>
      <c r="I86" s="12">
        <v>1</v>
      </c>
      <c r="J86" s="12">
        <f t="shared" si="8"/>
        <v>0.91766098749494818</v>
      </c>
      <c r="K86" s="12">
        <f t="shared" si="9"/>
        <v>4.5351240557011764E-2</v>
      </c>
      <c r="L86" s="9"/>
      <c r="M86" s="14" t="s">
        <v>100</v>
      </c>
      <c r="N86" s="12">
        <v>30147</v>
      </c>
      <c r="O86" s="12">
        <v>0.95117330551147405</v>
      </c>
      <c r="P86" s="12">
        <f t="shared" si="10"/>
        <v>1</v>
      </c>
      <c r="Q86" s="12">
        <f t="shared" si="11"/>
        <v>0.2501997924529098</v>
      </c>
      <c r="R86" s="9"/>
      <c r="S86" s="14" t="s">
        <v>100</v>
      </c>
      <c r="T86" s="12">
        <v>36240</v>
      </c>
      <c r="U86" s="12">
        <v>0.236125</v>
      </c>
      <c r="V86" s="12">
        <f t="shared" si="12"/>
        <v>1.2021096626530003</v>
      </c>
      <c r="W86" s="12">
        <f t="shared" si="13"/>
        <v>6.2111105989433868E-2</v>
      </c>
      <c r="X86" s="9"/>
      <c r="Y86" s="14" t="s">
        <v>100</v>
      </c>
      <c r="Z86" s="12">
        <v>30220</v>
      </c>
      <c r="AA86" s="12">
        <v>4.6906000000000003E-2</v>
      </c>
      <c r="AB86" s="15">
        <f t="shared" si="14"/>
        <v>1.0024214681394501</v>
      </c>
      <c r="AC86" s="15">
        <f t="shared" si="15"/>
        <v>1.2338310376031275E-2</v>
      </c>
    </row>
    <row r="87" spans="1:29" ht="15.75" customHeight="1" x14ac:dyDescent="0.2">
      <c r="A87" s="11" t="s">
        <v>101</v>
      </c>
      <c r="B87" s="12">
        <v>29232.9998317754</v>
      </c>
      <c r="C87" s="12">
        <v>2.83550596237182</v>
      </c>
      <c r="D87" s="12">
        <v>1</v>
      </c>
      <c r="E87" s="9"/>
      <c r="F87" s="14" t="s">
        <v>101</v>
      </c>
      <c r="G87" s="12">
        <v>27495.753623188401</v>
      </c>
      <c r="H87" s="12">
        <v>0.16629290580749501</v>
      </c>
      <c r="I87" s="12">
        <v>1</v>
      </c>
      <c r="J87" s="12">
        <f t="shared" si="8"/>
        <v>0.94057242778421035</v>
      </c>
      <c r="K87" s="12">
        <f t="shared" si="9"/>
        <v>5.8646642967520243E-2</v>
      </c>
      <c r="L87" s="9"/>
      <c r="M87" s="14" t="s">
        <v>101</v>
      </c>
      <c r="N87" s="12">
        <v>29233</v>
      </c>
      <c r="O87" s="12">
        <v>0.83901810646057096</v>
      </c>
      <c r="P87" s="12">
        <f t="shared" si="10"/>
        <v>1.000000005754613</v>
      </c>
      <c r="Q87" s="12">
        <f t="shared" si="11"/>
        <v>0.29589714061428252</v>
      </c>
      <c r="R87" s="9"/>
      <c r="S87" s="14" t="s">
        <v>101</v>
      </c>
      <c r="T87" s="12">
        <v>44005</v>
      </c>
      <c r="U87" s="12">
        <v>0.23916499999999999</v>
      </c>
      <c r="V87" s="12">
        <f t="shared" si="12"/>
        <v>1.5053193395556987</v>
      </c>
      <c r="W87" s="12">
        <f t="shared" si="13"/>
        <v>8.4346498710919759E-2</v>
      </c>
      <c r="X87" s="9"/>
      <c r="Y87" s="14" t="s">
        <v>101</v>
      </c>
      <c r="Z87" s="12">
        <v>29233</v>
      </c>
      <c r="AA87" s="12">
        <v>6.6669999999999993E-2</v>
      </c>
      <c r="AB87" s="15">
        <f t="shared" si="14"/>
        <v>1.000000005754613</v>
      </c>
      <c r="AC87" s="15">
        <f t="shared" si="15"/>
        <v>2.3512558564409591E-2</v>
      </c>
    </row>
    <row r="88" spans="1:29" ht="15.75" customHeight="1" x14ac:dyDescent="0.2">
      <c r="A88" s="11" t="s">
        <v>102</v>
      </c>
      <c r="B88" s="12">
        <v>31823</v>
      </c>
      <c r="C88" s="12">
        <v>2.93978524208068</v>
      </c>
      <c r="D88" s="12">
        <v>1</v>
      </c>
      <c r="E88" s="9"/>
      <c r="F88" s="14" t="s">
        <v>102</v>
      </c>
      <c r="G88" s="12">
        <v>29250.2</v>
      </c>
      <c r="H88" s="12">
        <v>0.159278154373168</v>
      </c>
      <c r="I88" s="12">
        <v>1</v>
      </c>
      <c r="J88" s="12">
        <f t="shared" si="8"/>
        <v>0.91915281400245108</v>
      </c>
      <c r="K88" s="12">
        <f t="shared" si="9"/>
        <v>5.418020068038587E-2</v>
      </c>
      <c r="L88" s="9"/>
      <c r="M88" s="14" t="s">
        <v>102</v>
      </c>
      <c r="N88" s="12">
        <v>31823</v>
      </c>
      <c r="O88" s="12">
        <v>0.86305618286132801</v>
      </c>
      <c r="P88" s="12">
        <f t="shared" si="10"/>
        <v>1</v>
      </c>
      <c r="Q88" s="12">
        <f t="shared" si="11"/>
        <v>0.29357796974669015</v>
      </c>
      <c r="R88" s="9"/>
      <c r="S88" s="14" t="s">
        <v>102</v>
      </c>
      <c r="T88" s="12">
        <v>46299</v>
      </c>
      <c r="U88" s="12">
        <v>0.24857199999999999</v>
      </c>
      <c r="V88" s="12">
        <f t="shared" si="12"/>
        <v>1.4548911164880747</v>
      </c>
      <c r="W88" s="12">
        <f t="shared" si="13"/>
        <v>8.4554475763021789E-2</v>
      </c>
      <c r="X88" s="9"/>
      <c r="Y88" s="14" t="s">
        <v>102</v>
      </c>
      <c r="Z88" s="12">
        <v>32187</v>
      </c>
      <c r="AA88" s="12">
        <v>6.9306000000000006E-2</v>
      </c>
      <c r="AB88" s="15">
        <f t="shared" si="14"/>
        <v>1.0114382679194294</v>
      </c>
      <c r="AC88" s="15">
        <f t="shared" si="15"/>
        <v>2.3575191482677005E-2</v>
      </c>
    </row>
    <row r="89" spans="1:29" ht="15.75" customHeight="1" x14ac:dyDescent="0.2">
      <c r="A89" s="11" t="s">
        <v>103</v>
      </c>
      <c r="B89" s="12">
        <v>33520</v>
      </c>
      <c r="C89" s="12">
        <v>5.2361950874328604</v>
      </c>
      <c r="D89" s="12">
        <v>1</v>
      </c>
      <c r="E89" s="9"/>
      <c r="F89" s="14" t="s">
        <v>103</v>
      </c>
      <c r="G89" s="12">
        <v>30543.438880706901</v>
      </c>
      <c r="H89" s="12">
        <v>0.14192008972167899</v>
      </c>
      <c r="I89" s="12">
        <v>1</v>
      </c>
      <c r="J89" s="12">
        <f t="shared" si="8"/>
        <v>0.91120044393517008</v>
      </c>
      <c r="K89" s="12">
        <f t="shared" si="9"/>
        <v>2.7103667329411496E-2</v>
      </c>
      <c r="L89" s="9"/>
      <c r="M89" s="14" t="s">
        <v>103</v>
      </c>
      <c r="N89" s="12">
        <v>33520</v>
      </c>
      <c r="O89" s="12">
        <v>1.0879478454589799</v>
      </c>
      <c r="P89" s="12">
        <f t="shared" si="10"/>
        <v>1</v>
      </c>
      <c r="Q89" s="12">
        <f t="shared" si="11"/>
        <v>0.20777450558901275</v>
      </c>
      <c r="R89" s="9"/>
      <c r="S89" s="14" t="s">
        <v>103</v>
      </c>
      <c r="T89" s="12">
        <v>44327</v>
      </c>
      <c r="U89" s="12">
        <v>0.25931999999999999</v>
      </c>
      <c r="V89" s="12">
        <f t="shared" si="12"/>
        <v>1.3224045346062052</v>
      </c>
      <c r="W89" s="12">
        <f t="shared" si="13"/>
        <v>4.9524510769734582E-2</v>
      </c>
      <c r="X89" s="9"/>
      <c r="Y89" s="14" t="s">
        <v>103</v>
      </c>
      <c r="Z89" s="12">
        <v>33757</v>
      </c>
      <c r="AA89" s="12">
        <v>5.2017000000000001E-2</v>
      </c>
      <c r="AB89" s="15">
        <f t="shared" si="14"/>
        <v>1.0070704057279236</v>
      </c>
      <c r="AC89" s="15">
        <f t="shared" si="15"/>
        <v>9.9341218444751033E-3</v>
      </c>
    </row>
    <row r="90" spans="1:29" ht="15.75" customHeight="1" x14ac:dyDescent="0.2">
      <c r="A90" s="11" t="s">
        <v>104</v>
      </c>
      <c r="B90" s="12">
        <v>32119</v>
      </c>
      <c r="C90" s="12">
        <v>5.0697660446166903</v>
      </c>
      <c r="D90" s="12">
        <v>1</v>
      </c>
      <c r="E90" s="9"/>
      <c r="F90" s="14" t="s">
        <v>104</v>
      </c>
      <c r="G90" s="12">
        <v>29656.211857018301</v>
      </c>
      <c r="H90" s="12">
        <v>0.17736697196960399</v>
      </c>
      <c r="I90" s="12">
        <v>1</v>
      </c>
      <c r="J90" s="12">
        <f t="shared" si="8"/>
        <v>0.92332301307694198</v>
      </c>
      <c r="K90" s="12">
        <f t="shared" si="9"/>
        <v>3.4985238058063917E-2</v>
      </c>
      <c r="L90" s="9"/>
      <c r="M90" s="14" t="s">
        <v>104</v>
      </c>
      <c r="N90" s="12">
        <v>32119</v>
      </c>
      <c r="O90" s="12">
        <v>0.82775592803955</v>
      </c>
      <c r="P90" s="12">
        <f t="shared" si="10"/>
        <v>1</v>
      </c>
      <c r="Q90" s="12">
        <f t="shared" si="11"/>
        <v>0.16327300328158123</v>
      </c>
      <c r="R90" s="9"/>
      <c r="S90" s="14" t="s">
        <v>104</v>
      </c>
      <c r="T90" s="12">
        <v>41967</v>
      </c>
      <c r="U90" s="12">
        <v>0.25197799999999998</v>
      </c>
      <c r="V90" s="12">
        <f t="shared" si="12"/>
        <v>1.3066097948254927</v>
      </c>
      <c r="W90" s="12">
        <f t="shared" si="13"/>
        <v>4.9702096266860632E-2</v>
      </c>
      <c r="X90" s="9"/>
      <c r="Y90" s="14" t="s">
        <v>104</v>
      </c>
      <c r="Z90" s="12">
        <v>32491</v>
      </c>
      <c r="AA90" s="12">
        <v>5.5329000000000003E-2</v>
      </c>
      <c r="AB90" s="15">
        <f t="shared" si="14"/>
        <v>1.0115819296989321</v>
      </c>
      <c r="AC90" s="15">
        <f t="shared" si="15"/>
        <v>1.0913521356424498E-2</v>
      </c>
    </row>
    <row r="91" spans="1:29" ht="15.75" customHeight="1" x14ac:dyDescent="0.2">
      <c r="A91" s="11" t="s">
        <v>105</v>
      </c>
      <c r="B91" s="12">
        <v>32896</v>
      </c>
      <c r="C91" s="12">
        <v>4.2314419746398899</v>
      </c>
      <c r="D91" s="12">
        <v>1</v>
      </c>
      <c r="E91" s="9"/>
      <c r="F91" s="14" t="s">
        <v>105</v>
      </c>
      <c r="G91" s="12">
        <v>30045.857142857101</v>
      </c>
      <c r="H91" s="12">
        <v>0.14684820175170801</v>
      </c>
      <c r="I91" s="12">
        <v>1</v>
      </c>
      <c r="J91" s="12">
        <f t="shared" si="8"/>
        <v>0.91335898415786421</v>
      </c>
      <c r="K91" s="12">
        <f t="shared" si="9"/>
        <v>3.4704056591537046E-2</v>
      </c>
      <c r="L91" s="9"/>
      <c r="M91" s="14" t="s">
        <v>105</v>
      </c>
      <c r="N91" s="12">
        <v>32896</v>
      </c>
      <c r="O91" s="12">
        <v>0.97579598426818803</v>
      </c>
      <c r="P91" s="12">
        <f t="shared" si="10"/>
        <v>1</v>
      </c>
      <c r="Q91" s="12">
        <f t="shared" si="11"/>
        <v>0.23060601802326064</v>
      </c>
      <c r="R91" s="9"/>
      <c r="S91" s="14" t="s">
        <v>105</v>
      </c>
      <c r="T91" s="12">
        <v>40840</v>
      </c>
      <c r="U91" s="12">
        <v>0.26736100000000002</v>
      </c>
      <c r="V91" s="12">
        <f t="shared" si="12"/>
        <v>1.2414883268482491</v>
      </c>
      <c r="W91" s="12">
        <f t="shared" si="13"/>
        <v>6.3184371096747308E-2</v>
      </c>
      <c r="X91" s="9"/>
      <c r="Y91" s="14" t="s">
        <v>105</v>
      </c>
      <c r="Z91" s="12">
        <v>33761</v>
      </c>
      <c r="AA91" s="12">
        <v>3.7297999999999998E-2</v>
      </c>
      <c r="AB91" s="15">
        <f t="shared" si="14"/>
        <v>1.0262949902723735</v>
      </c>
      <c r="AC91" s="15">
        <f t="shared" si="15"/>
        <v>8.8144892978649879E-3</v>
      </c>
    </row>
    <row r="92" spans="1:29" ht="15.75" customHeight="1" x14ac:dyDescent="0.2">
      <c r="A92" s="11" t="s">
        <v>106</v>
      </c>
      <c r="B92" s="12">
        <v>32999</v>
      </c>
      <c r="C92" s="12">
        <v>4.1271910667419398</v>
      </c>
      <c r="D92" s="12">
        <v>1</v>
      </c>
      <c r="E92" s="9"/>
      <c r="F92" s="14" t="s">
        <v>106</v>
      </c>
      <c r="G92" s="12">
        <v>30166.453488372001</v>
      </c>
      <c r="H92" s="12">
        <v>0.18354415893554599</v>
      </c>
      <c r="I92" s="12">
        <v>1</v>
      </c>
      <c r="J92" s="12">
        <f t="shared" si="8"/>
        <v>0.91416265609176039</v>
      </c>
      <c r="K92" s="12">
        <f t="shared" si="9"/>
        <v>4.4471931627928778E-2</v>
      </c>
      <c r="L92" s="9"/>
      <c r="M92" s="14" t="s">
        <v>106</v>
      </c>
      <c r="N92" s="12">
        <v>32999</v>
      </c>
      <c r="O92" s="12">
        <v>0.76714920997619596</v>
      </c>
      <c r="P92" s="12">
        <f t="shared" si="10"/>
        <v>1</v>
      </c>
      <c r="Q92" s="12">
        <f t="shared" si="11"/>
        <v>0.18587683428521129</v>
      </c>
      <c r="R92" s="9"/>
      <c r="S92" s="14" t="s">
        <v>106</v>
      </c>
      <c r="T92" s="12">
        <v>44717</v>
      </c>
      <c r="U92" s="12">
        <v>0.26320700000000002</v>
      </c>
      <c r="V92" s="12">
        <f t="shared" si="12"/>
        <v>1.3551016697475682</v>
      </c>
      <c r="W92" s="12">
        <f t="shared" si="13"/>
        <v>6.3773882949349173E-2</v>
      </c>
      <c r="X92" s="9"/>
      <c r="Y92" s="14" t="s">
        <v>106</v>
      </c>
      <c r="Z92" s="12">
        <v>32999</v>
      </c>
      <c r="AA92" s="12">
        <v>4.299E-2</v>
      </c>
      <c r="AB92" s="15">
        <f t="shared" si="14"/>
        <v>1</v>
      </c>
      <c r="AC92" s="15">
        <f t="shared" si="15"/>
        <v>1.0416285387518268E-2</v>
      </c>
    </row>
    <row r="93" spans="1:29" ht="15.75" customHeight="1" x14ac:dyDescent="0.2">
      <c r="A93" s="11" t="s">
        <v>107</v>
      </c>
      <c r="B93" s="12">
        <v>33084</v>
      </c>
      <c r="C93" s="12">
        <v>4.1221017837524396</v>
      </c>
      <c r="D93" s="12">
        <v>1</v>
      </c>
      <c r="E93" s="9"/>
      <c r="F93" s="14" t="s">
        <v>107</v>
      </c>
      <c r="G93" s="12">
        <v>30308.800338409401</v>
      </c>
      <c r="H93" s="12">
        <v>0.146682024002075</v>
      </c>
      <c r="I93" s="12">
        <v>1</v>
      </c>
      <c r="J93" s="12">
        <f t="shared" si="8"/>
        <v>0.91611656203631364</v>
      </c>
      <c r="K93" s="12">
        <f t="shared" si="9"/>
        <v>3.5584279985572585E-2</v>
      </c>
      <c r="L93" s="9"/>
      <c r="M93" s="14" t="s">
        <v>107</v>
      </c>
      <c r="N93" s="12">
        <v>33084</v>
      </c>
      <c r="O93" s="12">
        <v>1.0687167644500699</v>
      </c>
      <c r="P93" s="12">
        <f t="shared" si="10"/>
        <v>1</v>
      </c>
      <c r="Q93" s="12">
        <f t="shared" si="11"/>
        <v>0.25926501103453919</v>
      </c>
      <c r="R93" s="9"/>
      <c r="S93" s="14" t="s">
        <v>107</v>
      </c>
      <c r="T93" s="12">
        <v>42677</v>
      </c>
      <c r="U93" s="12">
        <v>0.264289</v>
      </c>
      <c r="V93" s="12">
        <f t="shared" si="12"/>
        <v>1.2899588925160199</v>
      </c>
      <c r="W93" s="12">
        <f t="shared" si="13"/>
        <v>6.4115107744722385E-2</v>
      </c>
      <c r="X93" s="9"/>
      <c r="Y93" s="14" t="s">
        <v>107</v>
      </c>
      <c r="Z93" s="12">
        <v>34066</v>
      </c>
      <c r="AA93" s="12">
        <v>6.0481E-2</v>
      </c>
      <c r="AB93" s="15">
        <f t="shared" si="14"/>
        <v>1.029682021520977</v>
      </c>
      <c r="AC93" s="15">
        <f t="shared" si="15"/>
        <v>1.4672369381656272E-2</v>
      </c>
    </row>
    <row r="94" spans="1:29" ht="15.75" customHeight="1" x14ac:dyDescent="0.2">
      <c r="A94" s="11" t="s">
        <v>108</v>
      </c>
      <c r="B94" s="12">
        <v>32222</v>
      </c>
      <c r="C94" s="12">
        <v>2.6442708969116202</v>
      </c>
      <c r="D94" s="12">
        <v>1</v>
      </c>
      <c r="E94" s="9"/>
      <c r="F94" s="14" t="s">
        <v>108</v>
      </c>
      <c r="G94" s="12">
        <v>29948.286458333299</v>
      </c>
      <c r="H94" s="12">
        <v>0.15261101722717199</v>
      </c>
      <c r="I94" s="12">
        <v>1</v>
      </c>
      <c r="J94" s="12">
        <f t="shared" si="8"/>
        <v>0.92943598964475516</v>
      </c>
      <c r="K94" s="12">
        <f t="shared" si="9"/>
        <v>5.7713836129805851E-2</v>
      </c>
      <c r="L94" s="9"/>
      <c r="M94" s="14" t="s">
        <v>108</v>
      </c>
      <c r="N94" s="12">
        <v>32222</v>
      </c>
      <c r="O94" s="12">
        <v>0.63362693786621005</v>
      </c>
      <c r="P94" s="12">
        <f t="shared" si="10"/>
        <v>1</v>
      </c>
      <c r="Q94" s="12">
        <f t="shared" si="11"/>
        <v>0.239622551004988</v>
      </c>
      <c r="R94" s="9"/>
      <c r="S94" s="14" t="s">
        <v>108</v>
      </c>
      <c r="T94" s="12">
        <v>43752</v>
      </c>
      <c r="U94" s="12">
        <v>0.25831500000000002</v>
      </c>
      <c r="V94" s="12">
        <f t="shared" si="12"/>
        <v>1.3578300540003725</v>
      </c>
      <c r="W94" s="12">
        <f t="shared" si="13"/>
        <v>9.7688553885193596E-2</v>
      </c>
      <c r="X94" s="9"/>
      <c r="Y94" s="14" t="s">
        <v>108</v>
      </c>
      <c r="Z94" s="12">
        <v>32506</v>
      </c>
      <c r="AA94" s="12">
        <v>4.7155000000000002E-2</v>
      </c>
      <c r="AB94" s="15">
        <f t="shared" si="14"/>
        <v>1.0088138538886475</v>
      </c>
      <c r="AC94" s="15">
        <f t="shared" si="15"/>
        <v>1.7832893012238175E-2</v>
      </c>
    </row>
    <row r="95" spans="1:29" ht="15.75" customHeight="1" x14ac:dyDescent="0.2">
      <c r="A95" s="11" t="s">
        <v>109</v>
      </c>
      <c r="B95" s="12">
        <v>33449</v>
      </c>
      <c r="C95" s="12">
        <v>4.3720238208770699</v>
      </c>
      <c r="D95" s="12">
        <v>1</v>
      </c>
      <c r="E95" s="9"/>
      <c r="F95" s="14" t="s">
        <v>109</v>
      </c>
      <c r="G95" s="12">
        <v>29925.088989625401</v>
      </c>
      <c r="H95" s="12">
        <v>0.138958930969238</v>
      </c>
      <c r="I95" s="12">
        <v>1</v>
      </c>
      <c r="J95" s="12">
        <f t="shared" si="8"/>
        <v>0.89464824029493861</v>
      </c>
      <c r="K95" s="12">
        <f t="shared" si="9"/>
        <v>3.1783662821251855E-2</v>
      </c>
      <c r="L95" s="9"/>
      <c r="M95" s="14" t="s">
        <v>109</v>
      </c>
      <c r="N95" s="12">
        <v>33449</v>
      </c>
      <c r="O95" s="12">
        <v>1.22357821464538</v>
      </c>
      <c r="P95" s="12">
        <f t="shared" si="10"/>
        <v>1</v>
      </c>
      <c r="Q95" s="12">
        <f t="shared" si="11"/>
        <v>0.27986540439295193</v>
      </c>
      <c r="R95" s="9"/>
      <c r="S95" s="14" t="s">
        <v>109</v>
      </c>
      <c r="T95" s="12">
        <v>44278</v>
      </c>
      <c r="U95" s="12">
        <v>0.26098500000000002</v>
      </c>
      <c r="V95" s="12">
        <f t="shared" si="12"/>
        <v>1.3237465993004276</v>
      </c>
      <c r="W95" s="12">
        <f t="shared" si="13"/>
        <v>5.9694322513467901E-2</v>
      </c>
      <c r="X95" s="9"/>
      <c r="Y95" s="14" t="s">
        <v>109</v>
      </c>
      <c r="Z95" s="12">
        <v>33481</v>
      </c>
      <c r="AA95" s="12">
        <v>5.1434000000000001E-2</v>
      </c>
      <c r="AB95" s="15">
        <f t="shared" si="14"/>
        <v>1.000956680319292</v>
      </c>
      <c r="AC95" s="15">
        <f t="shared" si="15"/>
        <v>1.1764345782928934E-2</v>
      </c>
    </row>
    <row r="96" spans="1:29" ht="15.75" customHeight="1" x14ac:dyDescent="0.2">
      <c r="A96" s="11" t="s">
        <v>110</v>
      </c>
      <c r="B96" s="12">
        <v>32876</v>
      </c>
      <c r="C96" s="12">
        <v>3.8248271942138601</v>
      </c>
      <c r="D96" s="12">
        <v>1</v>
      </c>
      <c r="E96" s="9"/>
      <c r="F96" s="14" t="s">
        <v>110</v>
      </c>
      <c r="G96" s="12">
        <v>29932.670702179101</v>
      </c>
      <c r="H96" s="12">
        <v>0.160815954208374</v>
      </c>
      <c r="I96" s="12">
        <v>1</v>
      </c>
      <c r="J96" s="12">
        <f t="shared" si="8"/>
        <v>0.91047179408015266</v>
      </c>
      <c r="K96" s="12">
        <f t="shared" si="9"/>
        <v>4.204528624238342E-2</v>
      </c>
      <c r="L96" s="9"/>
      <c r="M96" s="14" t="s">
        <v>110</v>
      </c>
      <c r="N96" s="12">
        <v>32876</v>
      </c>
      <c r="O96" s="12">
        <v>1.06753802299499</v>
      </c>
      <c r="P96" s="12">
        <f t="shared" si="10"/>
        <v>1</v>
      </c>
      <c r="Q96" s="12">
        <f t="shared" si="11"/>
        <v>0.27910751748731161</v>
      </c>
      <c r="R96" s="9"/>
      <c r="S96" s="14" t="s">
        <v>110</v>
      </c>
      <c r="T96" s="12">
        <v>42126</v>
      </c>
      <c r="U96" s="12">
        <v>0.25896000000000002</v>
      </c>
      <c r="V96" s="12">
        <f t="shared" si="12"/>
        <v>1.2813602628056942</v>
      </c>
      <c r="W96" s="12">
        <f t="shared" si="13"/>
        <v>6.7705019560557078E-2</v>
      </c>
      <c r="X96" s="9"/>
      <c r="Y96" s="14" t="s">
        <v>110</v>
      </c>
      <c r="Z96" s="12">
        <v>33152</v>
      </c>
      <c r="AA96" s="12">
        <v>4.7524999999999998E-2</v>
      </c>
      <c r="AB96" s="15">
        <f t="shared" si="14"/>
        <v>1.0083951818956078</v>
      </c>
      <c r="AC96" s="15">
        <f t="shared" si="15"/>
        <v>1.2425397955728586E-2</v>
      </c>
    </row>
    <row r="97" spans="1:29" ht="15.75" customHeight="1" x14ac:dyDescent="0.2">
      <c r="A97" s="11" t="s">
        <v>111</v>
      </c>
      <c r="B97" s="12">
        <v>34466</v>
      </c>
      <c r="C97" s="12">
        <v>4.33949398994445</v>
      </c>
      <c r="D97" s="12">
        <v>1</v>
      </c>
      <c r="E97" s="9"/>
      <c r="F97" s="14" t="s">
        <v>111</v>
      </c>
      <c r="G97" s="12">
        <v>31457.549655451901</v>
      </c>
      <c r="H97" s="12">
        <v>0.15697717666625899</v>
      </c>
      <c r="I97" s="12">
        <v>1</v>
      </c>
      <c r="J97" s="12">
        <f t="shared" si="8"/>
        <v>0.91271251829199507</v>
      </c>
      <c r="K97" s="12">
        <f t="shared" si="9"/>
        <v>3.6174073988812797E-2</v>
      </c>
      <c r="L97" s="9"/>
      <c r="M97" s="14" t="s">
        <v>111</v>
      </c>
      <c r="N97" s="12">
        <v>34466</v>
      </c>
      <c r="O97" s="12">
        <v>1.4898931980132999</v>
      </c>
      <c r="P97" s="12">
        <f t="shared" si="10"/>
        <v>1</v>
      </c>
      <c r="Q97" s="12">
        <f t="shared" si="11"/>
        <v>0.34333339358591253</v>
      </c>
      <c r="R97" s="9"/>
      <c r="S97" s="14" t="s">
        <v>111</v>
      </c>
      <c r="T97" s="12">
        <v>46053</v>
      </c>
      <c r="U97" s="12">
        <v>0.26332</v>
      </c>
      <c r="V97" s="12">
        <f t="shared" si="12"/>
        <v>1.3361863865838797</v>
      </c>
      <c r="W97" s="12">
        <f t="shared" si="13"/>
        <v>6.0679885860003405E-2</v>
      </c>
      <c r="X97" s="9"/>
      <c r="Y97" s="14" t="s">
        <v>111</v>
      </c>
      <c r="Z97" s="12">
        <v>34466</v>
      </c>
      <c r="AA97" s="12">
        <v>3.3217000000000003E-2</v>
      </c>
      <c r="AB97" s="15">
        <f t="shared" si="14"/>
        <v>1</v>
      </c>
      <c r="AC97" s="15">
        <f t="shared" si="15"/>
        <v>7.6545790999989873E-3</v>
      </c>
    </row>
    <row r="98" spans="1:29" ht="15.75" customHeight="1" x14ac:dyDescent="0.2">
      <c r="A98" s="11" t="s">
        <v>112</v>
      </c>
      <c r="B98" s="12">
        <v>34183</v>
      </c>
      <c r="C98" s="12">
        <v>3.39664483070373</v>
      </c>
      <c r="D98" s="12">
        <v>1</v>
      </c>
      <c r="E98" s="9"/>
      <c r="F98" s="14" t="s">
        <v>112</v>
      </c>
      <c r="G98" s="12">
        <v>31321.6739130434</v>
      </c>
      <c r="H98" s="12">
        <v>0.12708783149719199</v>
      </c>
      <c r="I98" s="12">
        <v>1</v>
      </c>
      <c r="J98" s="12">
        <f t="shared" si="8"/>
        <v>0.91629388623126695</v>
      </c>
      <c r="K98" s="12">
        <f t="shared" si="9"/>
        <v>3.7415696321378838E-2</v>
      </c>
      <c r="L98" s="9"/>
      <c r="M98" s="14" t="s">
        <v>112</v>
      </c>
      <c r="N98" s="12">
        <v>34183</v>
      </c>
      <c r="O98" s="12">
        <v>0.97825789451599099</v>
      </c>
      <c r="P98" s="12">
        <f t="shared" si="10"/>
        <v>1</v>
      </c>
      <c r="Q98" s="12">
        <f t="shared" si="11"/>
        <v>0.28800711975332188</v>
      </c>
      <c r="R98" s="9"/>
      <c r="S98" s="14" t="s">
        <v>112</v>
      </c>
      <c r="T98" s="12">
        <v>42486</v>
      </c>
      <c r="U98" s="12">
        <v>0.27674700000000002</v>
      </c>
      <c r="V98" s="12">
        <f t="shared" si="12"/>
        <v>1.2428985168065998</v>
      </c>
      <c r="W98" s="12">
        <f t="shared" si="13"/>
        <v>8.1476578739809694E-2</v>
      </c>
      <c r="X98" s="9"/>
      <c r="Y98" s="14" t="s">
        <v>112</v>
      </c>
      <c r="Z98" s="12">
        <v>34549</v>
      </c>
      <c r="AA98" s="12">
        <v>3.9534E-2</v>
      </c>
      <c r="AB98" s="15">
        <f t="shared" si="14"/>
        <v>1.0107070766170319</v>
      </c>
      <c r="AC98" s="15">
        <f t="shared" si="15"/>
        <v>1.1639132723749982E-2</v>
      </c>
    </row>
    <row r="99" spans="1:29" ht="15.75" customHeight="1" x14ac:dyDescent="0.2">
      <c r="A99" s="11" t="s">
        <v>113</v>
      </c>
      <c r="B99" s="12">
        <v>35534</v>
      </c>
      <c r="C99" s="12">
        <v>4.1381719112396196</v>
      </c>
      <c r="D99" s="12">
        <v>1</v>
      </c>
      <c r="E99" s="9"/>
      <c r="F99" s="14" t="s">
        <v>113</v>
      </c>
      <c r="G99" s="12">
        <v>32482.4501474926</v>
      </c>
      <c r="H99" s="12">
        <v>0.15992403030395499</v>
      </c>
      <c r="I99" s="12">
        <v>1</v>
      </c>
      <c r="J99" s="12">
        <f t="shared" si="8"/>
        <v>0.91412309752610454</v>
      </c>
      <c r="K99" s="12">
        <f t="shared" si="9"/>
        <v>3.8646057663672212E-2</v>
      </c>
      <c r="L99" s="9"/>
      <c r="M99" s="14" t="s">
        <v>113</v>
      </c>
      <c r="N99" s="12">
        <v>35534</v>
      </c>
      <c r="O99" s="12">
        <v>0.91320872306823697</v>
      </c>
      <c r="P99" s="12">
        <f t="shared" si="10"/>
        <v>1</v>
      </c>
      <c r="Q99" s="12">
        <f t="shared" si="11"/>
        <v>0.22067926191946885</v>
      </c>
      <c r="R99" s="9"/>
      <c r="S99" s="14" t="s">
        <v>113</v>
      </c>
      <c r="T99" s="12">
        <v>45302</v>
      </c>
      <c r="U99" s="12">
        <v>0.27068500000000001</v>
      </c>
      <c r="V99" s="12">
        <f t="shared" si="12"/>
        <v>1.2748916530646706</v>
      </c>
      <c r="W99" s="12">
        <f t="shared" si="13"/>
        <v>6.5411733926470525E-2</v>
      </c>
      <c r="X99" s="9"/>
      <c r="Y99" s="14" t="s">
        <v>113</v>
      </c>
      <c r="Z99" s="12">
        <v>36147</v>
      </c>
      <c r="AA99" s="12">
        <v>4.6933000000000002E-2</v>
      </c>
      <c r="AB99" s="15">
        <f t="shared" si="14"/>
        <v>1.0172510834693533</v>
      </c>
      <c r="AC99" s="15">
        <f t="shared" si="15"/>
        <v>1.1341481457676049E-2</v>
      </c>
    </row>
    <row r="100" spans="1:29" ht="15.75" customHeight="1" x14ac:dyDescent="0.2">
      <c r="A100" s="11" t="s">
        <v>114</v>
      </c>
      <c r="B100" s="12">
        <v>34937</v>
      </c>
      <c r="C100" s="12">
        <v>3.9153740406036301</v>
      </c>
      <c r="D100" s="12">
        <v>1</v>
      </c>
      <c r="E100" s="9"/>
      <c r="F100" s="14" t="s">
        <v>114</v>
      </c>
      <c r="G100" s="12">
        <v>32803.618489583299</v>
      </c>
      <c r="H100" s="12">
        <v>0.13893508911132799</v>
      </c>
      <c r="I100" s="12">
        <v>1</v>
      </c>
      <c r="J100" s="12">
        <f t="shared" si="8"/>
        <v>0.93893632794983251</v>
      </c>
      <c r="K100" s="12">
        <f t="shared" si="9"/>
        <v>3.5484499736303222E-2</v>
      </c>
      <c r="L100" s="9"/>
      <c r="M100" s="14" t="s">
        <v>114</v>
      </c>
      <c r="N100" s="12">
        <v>34937</v>
      </c>
      <c r="O100" s="12">
        <v>0.80937290191650302</v>
      </c>
      <c r="P100" s="12">
        <f t="shared" si="10"/>
        <v>1</v>
      </c>
      <c r="Q100" s="12">
        <f t="shared" si="11"/>
        <v>0.20671662362856211</v>
      </c>
      <c r="R100" s="9"/>
      <c r="S100" s="14" t="s">
        <v>114</v>
      </c>
      <c r="T100" s="12">
        <v>47397</v>
      </c>
      <c r="U100" s="12">
        <v>0.27923900000000001</v>
      </c>
      <c r="V100" s="12">
        <f t="shared" si="12"/>
        <v>1.3566419555199358</v>
      </c>
      <c r="W100" s="12">
        <f t="shared" si="13"/>
        <v>7.1318601263686665E-2</v>
      </c>
      <c r="X100" s="9"/>
      <c r="Y100" s="14" t="s">
        <v>114</v>
      </c>
      <c r="Z100" s="12">
        <v>35382</v>
      </c>
      <c r="AA100" s="12">
        <v>4.5983999999999997E-2</v>
      </c>
      <c r="AB100" s="15">
        <f t="shared" si="14"/>
        <v>1.0127372126971406</v>
      </c>
      <c r="AC100" s="15">
        <f t="shared" si="15"/>
        <v>1.1744471798385494E-2</v>
      </c>
    </row>
    <row r="101" spans="1:29" ht="15.75" customHeight="1" x14ac:dyDescent="0.2">
      <c r="A101" s="11" t="s">
        <v>115</v>
      </c>
      <c r="B101" s="12">
        <v>36580</v>
      </c>
      <c r="C101" s="12">
        <v>5.0104572772979701</v>
      </c>
      <c r="D101" s="12">
        <v>1</v>
      </c>
      <c r="E101" s="9"/>
      <c r="F101" s="14" t="s">
        <v>115</v>
      </c>
      <c r="G101" s="12">
        <v>33408.750198886199</v>
      </c>
      <c r="H101" s="12">
        <v>0.15217709541320801</v>
      </c>
      <c r="I101" s="12">
        <v>1</v>
      </c>
      <c r="J101" s="12">
        <f t="shared" si="8"/>
        <v>0.91330645704992341</v>
      </c>
      <c r="K101" s="12">
        <f t="shared" si="9"/>
        <v>3.0371897611563666E-2</v>
      </c>
      <c r="L101" s="9"/>
      <c r="M101" s="14" t="s">
        <v>115</v>
      </c>
      <c r="N101" s="12">
        <v>36580</v>
      </c>
      <c r="O101" s="12">
        <v>1.3745698928832999</v>
      </c>
      <c r="P101" s="12">
        <f t="shared" si="10"/>
        <v>1</v>
      </c>
      <c r="Q101" s="12">
        <f t="shared" si="11"/>
        <v>0.27434020825032868</v>
      </c>
      <c r="R101" s="9"/>
      <c r="S101" s="14" t="s">
        <v>115</v>
      </c>
      <c r="T101" s="12">
        <v>44454</v>
      </c>
      <c r="U101" s="12">
        <v>0.29422300000000001</v>
      </c>
      <c r="V101" s="12">
        <f t="shared" si="12"/>
        <v>1.2152542372881356</v>
      </c>
      <c r="W101" s="12">
        <f t="shared" si="13"/>
        <v>5.8721786000073037E-2</v>
      </c>
      <c r="X101" s="9"/>
      <c r="Y101" s="14" t="s">
        <v>115</v>
      </c>
      <c r="Z101" s="12">
        <v>36580</v>
      </c>
      <c r="AA101" s="12">
        <v>4.6223E-2</v>
      </c>
      <c r="AB101" s="15">
        <f t="shared" si="14"/>
        <v>1</v>
      </c>
      <c r="AC101" s="15">
        <f t="shared" si="15"/>
        <v>9.225305684060648E-3</v>
      </c>
    </row>
    <row r="102" spans="1:29" ht="15.75" customHeight="1" x14ac:dyDescent="0.2">
      <c r="A102" s="11" t="s">
        <v>116</v>
      </c>
      <c r="B102" s="12">
        <v>32942</v>
      </c>
      <c r="C102" s="12">
        <v>3.27429819107055</v>
      </c>
      <c r="D102" s="12">
        <v>1</v>
      </c>
      <c r="E102" s="9"/>
      <c r="F102" s="14" t="s">
        <v>116</v>
      </c>
      <c r="G102" s="12">
        <v>31640.051801801801</v>
      </c>
      <c r="H102" s="12">
        <v>0.18207168579101499</v>
      </c>
      <c r="I102" s="12">
        <v>1</v>
      </c>
      <c r="J102" s="12">
        <f t="shared" si="8"/>
        <v>0.96047756061568212</v>
      </c>
      <c r="K102" s="12">
        <f t="shared" si="9"/>
        <v>5.5606323910127937E-2</v>
      </c>
      <c r="L102" s="9"/>
      <c r="M102" s="14" t="s">
        <v>116</v>
      </c>
      <c r="N102" s="12">
        <v>32942</v>
      </c>
      <c r="O102" s="12">
        <v>0.98681998252868597</v>
      </c>
      <c r="P102" s="12">
        <f t="shared" si="10"/>
        <v>1</v>
      </c>
      <c r="Q102" s="12">
        <f t="shared" si="11"/>
        <v>0.30138366298459812</v>
      </c>
      <c r="R102" s="9"/>
      <c r="S102" s="14" t="s">
        <v>116</v>
      </c>
      <c r="T102" s="12">
        <v>47938</v>
      </c>
      <c r="U102" s="12">
        <v>0.26392399999999999</v>
      </c>
      <c r="V102" s="12">
        <f t="shared" si="12"/>
        <v>1.4552243336773723</v>
      </c>
      <c r="W102" s="12">
        <f t="shared" si="13"/>
        <v>8.0604753934677087E-2</v>
      </c>
      <c r="X102" s="9"/>
      <c r="Y102" s="14" t="s">
        <v>116</v>
      </c>
      <c r="Z102" s="12">
        <v>33040</v>
      </c>
      <c r="AA102" s="12">
        <v>3.7997000000000003E-2</v>
      </c>
      <c r="AB102" s="15">
        <f t="shared" si="14"/>
        <v>1.0029749256268594</v>
      </c>
      <c r="AC102" s="15">
        <f t="shared" si="15"/>
        <v>1.1604624192024696E-2</v>
      </c>
    </row>
    <row r="103" spans="1:29" ht="15.75" customHeight="1" x14ac:dyDescent="0.2">
      <c r="A103" s="11" t="s">
        <v>117</v>
      </c>
      <c r="B103" s="12">
        <v>36235</v>
      </c>
      <c r="C103" s="12">
        <v>4.6851673126220703</v>
      </c>
      <c r="D103" s="12">
        <v>1</v>
      </c>
      <c r="E103" s="9"/>
      <c r="F103" s="14" t="s">
        <v>117</v>
      </c>
      <c r="G103" s="12">
        <v>32872.645755538899</v>
      </c>
      <c r="H103" s="12">
        <v>0.295883178710937</v>
      </c>
      <c r="I103" s="12">
        <v>1</v>
      </c>
      <c r="J103" s="12">
        <f t="shared" si="8"/>
        <v>0.9072070030506113</v>
      </c>
      <c r="K103" s="12">
        <f t="shared" si="9"/>
        <v>6.3153172334702593E-2</v>
      </c>
      <c r="L103" s="9"/>
      <c r="M103" s="14" t="s">
        <v>117</v>
      </c>
      <c r="N103" s="12">
        <v>36235</v>
      </c>
      <c r="O103" s="12">
        <v>0.97649502754211404</v>
      </c>
      <c r="P103" s="12">
        <f t="shared" si="10"/>
        <v>1</v>
      </c>
      <c r="Q103" s="12">
        <f t="shared" si="11"/>
        <v>0.20842265865540993</v>
      </c>
      <c r="R103" s="9"/>
      <c r="S103" s="14" t="s">
        <v>117</v>
      </c>
      <c r="T103" s="12">
        <v>44617</v>
      </c>
      <c r="U103" s="12">
        <v>0.292709</v>
      </c>
      <c r="V103" s="12">
        <f t="shared" si="12"/>
        <v>1.2313233061956672</v>
      </c>
      <c r="W103" s="12">
        <f t="shared" si="13"/>
        <v>6.2475677060972318E-2</v>
      </c>
      <c r="X103" s="9"/>
      <c r="Y103" s="14" t="s">
        <v>117</v>
      </c>
      <c r="Z103" s="12">
        <v>36834</v>
      </c>
      <c r="AA103" s="12">
        <v>5.7715000000000002E-2</v>
      </c>
      <c r="AB103" s="15">
        <f t="shared" si="14"/>
        <v>1.0165309783358631</v>
      </c>
      <c r="AC103" s="15">
        <f t="shared" si="15"/>
        <v>1.2318663592762838E-2</v>
      </c>
    </row>
    <row r="104" spans="1:29" ht="15.75" customHeight="1" x14ac:dyDescent="0.2">
      <c r="A104" s="11" t="s">
        <v>118</v>
      </c>
      <c r="B104" s="12">
        <v>35007</v>
      </c>
      <c r="C104" s="12">
        <v>3.4341549873352002</v>
      </c>
      <c r="D104" s="12">
        <v>1</v>
      </c>
      <c r="E104" s="9"/>
      <c r="F104" s="14" t="s">
        <v>118</v>
      </c>
      <c r="G104" s="12">
        <v>32820.350543478198</v>
      </c>
      <c r="H104" s="12">
        <v>0.13937616348266599</v>
      </c>
      <c r="I104" s="12">
        <v>1</v>
      </c>
      <c r="J104" s="12">
        <f t="shared" si="8"/>
        <v>0.93753679388345756</v>
      </c>
      <c r="K104" s="12">
        <f t="shared" si="9"/>
        <v>4.0585286335844045E-2</v>
      </c>
      <c r="L104" s="9"/>
      <c r="M104" s="14" t="s">
        <v>118</v>
      </c>
      <c r="N104" s="12">
        <v>35007</v>
      </c>
      <c r="O104" s="12">
        <v>0.84337997436523404</v>
      </c>
      <c r="P104" s="12">
        <f t="shared" si="10"/>
        <v>1</v>
      </c>
      <c r="Q104" s="12">
        <f t="shared" si="11"/>
        <v>0.24558587992549261</v>
      </c>
      <c r="R104" s="9"/>
      <c r="S104" s="14" t="s">
        <v>118</v>
      </c>
      <c r="T104" s="12">
        <v>45564</v>
      </c>
      <c r="U104" s="12">
        <v>0.27400099999999999</v>
      </c>
      <c r="V104" s="12">
        <f t="shared" si="12"/>
        <v>1.301568257777016</v>
      </c>
      <c r="W104" s="12">
        <f t="shared" si="13"/>
        <v>7.9787022138047545E-2</v>
      </c>
      <c r="X104" s="9"/>
      <c r="Y104" s="14" t="s">
        <v>118</v>
      </c>
      <c r="Z104" s="12">
        <v>35308</v>
      </c>
      <c r="AA104" s="12">
        <v>5.9909999999999998E-2</v>
      </c>
      <c r="AB104" s="15">
        <f t="shared" si="14"/>
        <v>1.0085982803439313</v>
      </c>
      <c r="AC104" s="15">
        <f t="shared" si="15"/>
        <v>1.7445339602010314E-2</v>
      </c>
    </row>
    <row r="105" spans="1:29" ht="15.75" customHeight="1" x14ac:dyDescent="0.2">
      <c r="A105" s="11" t="s">
        <v>119</v>
      </c>
      <c r="B105" s="12">
        <v>33132</v>
      </c>
      <c r="C105" s="12">
        <v>1.8708527088165201</v>
      </c>
      <c r="D105" s="12">
        <v>1</v>
      </c>
      <c r="E105" s="9"/>
      <c r="F105" s="14" t="s">
        <v>119</v>
      </c>
      <c r="G105" s="12">
        <v>32168.3</v>
      </c>
      <c r="H105" s="12">
        <v>0.159255981445312</v>
      </c>
      <c r="I105" s="12">
        <v>1</v>
      </c>
      <c r="J105" s="12">
        <f t="shared" si="8"/>
        <v>0.97091331643124468</v>
      </c>
      <c r="K105" s="12">
        <f t="shared" si="9"/>
        <v>8.5124810037052842E-2</v>
      </c>
      <c r="L105" s="9"/>
      <c r="M105" s="14" t="s">
        <v>119</v>
      </c>
      <c r="N105" s="12">
        <v>33132</v>
      </c>
      <c r="O105" s="12">
        <v>0.91198801994323697</v>
      </c>
      <c r="P105" s="12">
        <f t="shared" si="10"/>
        <v>1</v>
      </c>
      <c r="Q105" s="12">
        <f t="shared" si="11"/>
        <v>0.48747184406630817</v>
      </c>
      <c r="R105" s="9"/>
      <c r="S105" s="14" t="s">
        <v>119</v>
      </c>
      <c r="T105" s="12">
        <v>43634</v>
      </c>
      <c r="U105" s="12">
        <v>0.28072000000000003</v>
      </c>
      <c r="V105" s="12">
        <f t="shared" si="12"/>
        <v>1.3169745261378727</v>
      </c>
      <c r="W105" s="12">
        <f t="shared" si="13"/>
        <v>0.15004922550935626</v>
      </c>
      <c r="X105" s="9"/>
      <c r="Y105" s="14" t="s">
        <v>119</v>
      </c>
      <c r="Z105" s="12">
        <v>34193</v>
      </c>
      <c r="AA105" s="12">
        <v>5.4538000000000003E-2</v>
      </c>
      <c r="AB105" s="15">
        <f t="shared" si="14"/>
        <v>1.0320234214656525</v>
      </c>
      <c r="AC105" s="15">
        <f t="shared" si="15"/>
        <v>2.9151413012358473E-2</v>
      </c>
    </row>
    <row r="106" spans="1:29" ht="15.75" customHeight="1" x14ac:dyDescent="0.2">
      <c r="A106" s="11" t="s">
        <v>120</v>
      </c>
      <c r="B106" s="12">
        <v>34966</v>
      </c>
      <c r="C106" s="12">
        <v>4.1472861766815097</v>
      </c>
      <c r="D106" s="12">
        <v>1</v>
      </c>
      <c r="E106" s="9"/>
      <c r="F106" s="14" t="s">
        <v>120</v>
      </c>
      <c r="G106" s="12">
        <v>31657.7625826982</v>
      </c>
      <c r="H106" s="12">
        <v>0.15147590637207001</v>
      </c>
      <c r="I106" s="12">
        <v>1</v>
      </c>
      <c r="J106" s="12">
        <f t="shared" si="8"/>
        <v>0.90538702118338388</v>
      </c>
      <c r="K106" s="12">
        <f t="shared" si="9"/>
        <v>3.652410273102371E-2</v>
      </c>
      <c r="L106" s="9"/>
      <c r="M106" s="14" t="s">
        <v>120</v>
      </c>
      <c r="N106" s="12">
        <v>34966</v>
      </c>
      <c r="O106" s="12">
        <v>1.2756037712097099</v>
      </c>
      <c r="P106" s="12">
        <f t="shared" si="10"/>
        <v>1</v>
      </c>
      <c r="Q106" s="12">
        <f t="shared" si="11"/>
        <v>0.30757553659593279</v>
      </c>
      <c r="R106" s="9"/>
      <c r="S106" s="14" t="s">
        <v>120</v>
      </c>
      <c r="T106" s="12">
        <v>45992</v>
      </c>
      <c r="U106" s="12">
        <v>0.28245500000000001</v>
      </c>
      <c r="V106" s="12">
        <f t="shared" si="12"/>
        <v>1.3153348967568494</v>
      </c>
      <c r="W106" s="12">
        <f t="shared" si="13"/>
        <v>6.8105982555081129E-2</v>
      </c>
      <c r="X106" s="9"/>
      <c r="Y106" s="14" t="s">
        <v>120</v>
      </c>
      <c r="Z106" s="12">
        <v>35821</v>
      </c>
      <c r="AA106" s="12">
        <v>4.8535000000000002E-2</v>
      </c>
      <c r="AB106" s="15">
        <f t="shared" si="14"/>
        <v>1.0244523251158268</v>
      </c>
      <c r="AC106" s="15">
        <f t="shared" si="15"/>
        <v>1.1702833595832478E-2</v>
      </c>
    </row>
    <row r="107" spans="1:29" ht="15.75" customHeight="1" x14ac:dyDescent="0.2">
      <c r="A107" s="11" t="s">
        <v>121</v>
      </c>
      <c r="B107" s="12">
        <v>34227</v>
      </c>
      <c r="C107" s="12">
        <v>2.5945639610290501</v>
      </c>
      <c r="D107" s="12">
        <v>1</v>
      </c>
      <c r="E107" s="9"/>
      <c r="F107" s="14" t="s">
        <v>121</v>
      </c>
      <c r="G107" s="12">
        <v>31437.349489795801</v>
      </c>
      <c r="H107" s="12">
        <v>0.16673517227172799</v>
      </c>
      <c r="I107" s="12">
        <v>1</v>
      </c>
      <c r="J107" s="12">
        <f t="shared" si="8"/>
        <v>0.91849561719682704</v>
      </c>
      <c r="K107" s="12">
        <f t="shared" si="9"/>
        <v>6.4263273049394345E-2</v>
      </c>
      <c r="L107" s="9"/>
      <c r="M107" s="14" t="s">
        <v>121</v>
      </c>
      <c r="N107" s="12">
        <v>34227</v>
      </c>
      <c r="O107" s="12">
        <v>0.92865991592407204</v>
      </c>
      <c r="P107" s="12">
        <f t="shared" si="10"/>
        <v>1</v>
      </c>
      <c r="Q107" s="12">
        <f t="shared" si="11"/>
        <v>0.35792523517352376</v>
      </c>
      <c r="R107" s="9"/>
      <c r="S107" s="14" t="s">
        <v>121</v>
      </c>
      <c r="T107" s="12">
        <v>42144</v>
      </c>
      <c r="U107" s="12">
        <v>0.27107999999999999</v>
      </c>
      <c r="V107" s="12">
        <f t="shared" si="12"/>
        <v>1.2313086160049085</v>
      </c>
      <c r="W107" s="12">
        <f t="shared" si="13"/>
        <v>0.10447998356243446</v>
      </c>
      <c r="X107" s="9"/>
      <c r="Y107" s="14" t="s">
        <v>121</v>
      </c>
      <c r="Z107" s="12">
        <v>36000</v>
      </c>
      <c r="AA107" s="12">
        <v>4.8280999999999998E-2</v>
      </c>
      <c r="AB107" s="15">
        <f t="shared" si="14"/>
        <v>1.0518012095713911</v>
      </c>
      <c r="AC107" s="15">
        <f t="shared" si="15"/>
        <v>1.8608521788320415E-2</v>
      </c>
    </row>
    <row r="108" spans="1:29" ht="15.75" customHeight="1" x14ac:dyDescent="0.2">
      <c r="A108" s="11" t="s">
        <v>122</v>
      </c>
      <c r="B108" s="12">
        <v>36710</v>
      </c>
      <c r="C108" s="12">
        <v>3.5886001586914</v>
      </c>
      <c r="D108" s="12">
        <v>1</v>
      </c>
      <c r="E108" s="9"/>
      <c r="F108" s="14" t="s">
        <v>122</v>
      </c>
      <c r="G108" s="12">
        <v>34458.108355091303</v>
      </c>
      <c r="H108" s="12">
        <v>0.17371129989624001</v>
      </c>
      <c r="I108" s="12">
        <v>1</v>
      </c>
      <c r="J108" s="12">
        <f t="shared" si="8"/>
        <v>0.93865726927516491</v>
      </c>
      <c r="K108" s="12">
        <f t="shared" si="9"/>
        <v>4.8406423734759195E-2</v>
      </c>
      <c r="L108" s="9"/>
      <c r="M108" s="14" t="s">
        <v>122</v>
      </c>
      <c r="N108" s="12">
        <v>36710</v>
      </c>
      <c r="O108" s="12">
        <v>0.781591176986694</v>
      </c>
      <c r="P108" s="12">
        <f t="shared" si="10"/>
        <v>1</v>
      </c>
      <c r="Q108" s="12">
        <f t="shared" si="11"/>
        <v>0.21779834543386548</v>
      </c>
      <c r="R108" s="9"/>
      <c r="S108" s="14" t="s">
        <v>122</v>
      </c>
      <c r="T108" s="12">
        <v>42219</v>
      </c>
      <c r="U108" s="12">
        <v>0.30052600000000002</v>
      </c>
      <c r="V108" s="12">
        <f t="shared" si="12"/>
        <v>1.1500681013347862</v>
      </c>
      <c r="W108" s="12">
        <f t="shared" si="13"/>
        <v>8.3744632087846826E-2</v>
      </c>
      <c r="X108" s="9"/>
      <c r="Y108" s="14" t="s">
        <v>122</v>
      </c>
      <c r="Z108" s="12">
        <v>36941</v>
      </c>
      <c r="AA108" s="12">
        <v>4.8148000000000003E-2</v>
      </c>
      <c r="AB108" s="15">
        <f t="shared" si="14"/>
        <v>1.0062925633342414</v>
      </c>
      <c r="AC108" s="15">
        <f t="shared" si="15"/>
        <v>1.3416930800548534E-2</v>
      </c>
    </row>
    <row r="109" spans="1:29" ht="15.75" customHeight="1" x14ac:dyDescent="0.2">
      <c r="A109" s="11" t="s">
        <v>123</v>
      </c>
      <c r="B109" s="12">
        <v>37050</v>
      </c>
      <c r="C109" s="12">
        <v>3.2743282318115199</v>
      </c>
      <c r="D109" s="12">
        <v>1</v>
      </c>
      <c r="E109" s="9"/>
      <c r="F109" s="14" t="s">
        <v>123</v>
      </c>
      <c r="G109" s="12">
        <v>34455.830434782598</v>
      </c>
      <c r="H109" s="12">
        <v>0.19132494926452601</v>
      </c>
      <c r="I109" s="12">
        <v>1</v>
      </c>
      <c r="J109" s="12">
        <f t="shared" si="8"/>
        <v>0.92998192806430768</v>
      </c>
      <c r="K109" s="12">
        <f t="shared" si="9"/>
        <v>5.8431817374239116E-2</v>
      </c>
      <c r="L109" s="9"/>
      <c r="M109" s="14" t="s">
        <v>123</v>
      </c>
      <c r="N109" s="12">
        <v>37050</v>
      </c>
      <c r="O109" s="12">
        <v>0.76205897331237704</v>
      </c>
      <c r="P109" s="12">
        <f t="shared" si="10"/>
        <v>1</v>
      </c>
      <c r="Q109" s="12">
        <f t="shared" si="11"/>
        <v>0.23273750197327298</v>
      </c>
      <c r="R109" s="9"/>
      <c r="S109" s="14" t="s">
        <v>123</v>
      </c>
      <c r="T109" s="12">
        <v>42989</v>
      </c>
      <c r="U109" s="12">
        <v>0.30190299999999998</v>
      </c>
      <c r="V109" s="12">
        <f t="shared" si="12"/>
        <v>1.1602968960863698</v>
      </c>
      <c r="W109" s="12">
        <f t="shared" si="13"/>
        <v>9.220303482921513E-2</v>
      </c>
      <c r="X109" s="9"/>
      <c r="Y109" s="14" t="s">
        <v>123</v>
      </c>
      <c r="Z109" s="12">
        <v>37050</v>
      </c>
      <c r="AA109" s="12">
        <v>3.9225000000000003E-2</v>
      </c>
      <c r="AB109" s="15">
        <f t="shared" si="14"/>
        <v>1</v>
      </c>
      <c r="AC109" s="15">
        <f t="shared" si="15"/>
        <v>1.197955648395665E-2</v>
      </c>
    </row>
    <row r="110" spans="1:29" ht="15.75" customHeight="1" x14ac:dyDescent="0.2">
      <c r="A110" s="11" t="s">
        <v>124</v>
      </c>
      <c r="B110" s="12">
        <v>37384</v>
      </c>
      <c r="C110" s="12">
        <v>4.1100132465362504</v>
      </c>
      <c r="D110" s="12">
        <v>1</v>
      </c>
      <c r="E110" s="9"/>
      <c r="F110" s="14" t="s">
        <v>124</v>
      </c>
      <c r="G110" s="12">
        <v>34745.252621068401</v>
      </c>
      <c r="H110" s="12">
        <v>0.15212988853454501</v>
      </c>
      <c r="I110" s="12">
        <v>1</v>
      </c>
      <c r="J110" s="12">
        <f t="shared" si="8"/>
        <v>0.92941506048224909</v>
      </c>
      <c r="K110" s="12">
        <f t="shared" si="9"/>
        <v>3.7014452121961847E-2</v>
      </c>
      <c r="L110" s="9"/>
      <c r="M110" s="14" t="s">
        <v>124</v>
      </c>
      <c r="N110" s="12">
        <v>37384</v>
      </c>
      <c r="O110" s="12">
        <v>0.70249295234680098</v>
      </c>
      <c r="P110" s="12">
        <f t="shared" si="10"/>
        <v>1</v>
      </c>
      <c r="Q110" s="12">
        <f t="shared" si="11"/>
        <v>0.17092230856891594</v>
      </c>
      <c r="R110" s="9"/>
      <c r="S110" s="14" t="s">
        <v>124</v>
      </c>
      <c r="T110" s="12">
        <v>43739</v>
      </c>
      <c r="U110" s="12">
        <v>0.30840099999999998</v>
      </c>
      <c r="V110" s="12">
        <f t="shared" si="12"/>
        <v>1.1699925101647763</v>
      </c>
      <c r="W110" s="12">
        <f t="shared" si="13"/>
        <v>7.503649781662082E-2</v>
      </c>
      <c r="X110" s="9"/>
      <c r="Y110" s="14" t="s">
        <v>124</v>
      </c>
      <c r="Z110" s="12">
        <v>38211</v>
      </c>
      <c r="AA110" s="12">
        <v>5.8202999999999998E-2</v>
      </c>
      <c r="AB110" s="15">
        <f t="shared" si="14"/>
        <v>1.022121763321207</v>
      </c>
      <c r="AC110" s="15">
        <f t="shared" si="15"/>
        <v>1.4161268226824108E-2</v>
      </c>
    </row>
    <row r="111" spans="1:29" ht="15.75" customHeight="1" x14ac:dyDescent="0.2">
      <c r="A111" s="11" t="s">
        <v>125</v>
      </c>
      <c r="B111" s="12">
        <v>36968</v>
      </c>
      <c r="C111" s="12">
        <v>3.29143214225769</v>
      </c>
      <c r="D111" s="12">
        <v>1</v>
      </c>
      <c r="E111" s="9"/>
      <c r="F111" s="14" t="s">
        <v>125</v>
      </c>
      <c r="G111" s="12">
        <v>35086.613545816697</v>
      </c>
      <c r="H111" s="12">
        <v>0.15527915954589799</v>
      </c>
      <c r="I111" s="12">
        <v>1</v>
      </c>
      <c r="J111" s="12">
        <f t="shared" si="8"/>
        <v>0.9491077024945006</v>
      </c>
      <c r="K111" s="12">
        <f t="shared" si="9"/>
        <v>4.7176776805548069E-2</v>
      </c>
      <c r="L111" s="9"/>
      <c r="M111" s="14" t="s">
        <v>125</v>
      </c>
      <c r="N111" s="12">
        <v>36968</v>
      </c>
      <c r="O111" s="12">
        <v>0.801116943359375</v>
      </c>
      <c r="P111" s="12">
        <f t="shared" si="10"/>
        <v>1</v>
      </c>
      <c r="Q111" s="12">
        <f t="shared" si="11"/>
        <v>0.24339464061071767</v>
      </c>
      <c r="R111" s="9"/>
      <c r="S111" s="14" t="s">
        <v>125</v>
      </c>
      <c r="T111" s="12">
        <v>46954</v>
      </c>
      <c r="U111" s="12">
        <v>0.30721300000000001</v>
      </c>
      <c r="V111" s="12">
        <f t="shared" si="12"/>
        <v>1.2701255139580176</v>
      </c>
      <c r="W111" s="12">
        <f t="shared" si="13"/>
        <v>9.333718172578627E-2</v>
      </c>
      <c r="X111" s="9"/>
      <c r="Y111" s="14" t="s">
        <v>125</v>
      </c>
      <c r="Z111" s="12">
        <v>37453</v>
      </c>
      <c r="AA111" s="12">
        <v>8.1497E-2</v>
      </c>
      <c r="AB111" s="15">
        <f t="shared" si="14"/>
        <v>1.0131194546634927</v>
      </c>
      <c r="AC111" s="15">
        <f t="shared" si="15"/>
        <v>2.4760346401703062E-2</v>
      </c>
    </row>
    <row r="112" spans="1:29" ht="15.75" customHeight="1" x14ac:dyDescent="0.2">
      <c r="A112" s="11" t="s">
        <v>126</v>
      </c>
      <c r="B112" s="12">
        <v>38294</v>
      </c>
      <c r="C112" s="12">
        <v>3.1465251445770201</v>
      </c>
      <c r="D112" s="12">
        <v>1</v>
      </c>
      <c r="E112" s="9"/>
      <c r="F112" s="14" t="s">
        <v>126</v>
      </c>
      <c r="G112" s="12">
        <v>35988.445595854901</v>
      </c>
      <c r="H112" s="12">
        <v>0.161141157150268</v>
      </c>
      <c r="I112" s="12">
        <v>1</v>
      </c>
      <c r="J112" s="12">
        <f t="shared" si="8"/>
        <v>0.93979332521687209</v>
      </c>
      <c r="K112" s="12">
        <f t="shared" si="9"/>
        <v>5.1212416791898807E-2</v>
      </c>
      <c r="L112" s="9"/>
      <c r="M112" s="14" t="s">
        <v>126</v>
      </c>
      <c r="N112" s="12">
        <v>38294</v>
      </c>
      <c r="O112" s="12">
        <v>0.86108183860778797</v>
      </c>
      <c r="P112" s="12">
        <f t="shared" si="10"/>
        <v>1</v>
      </c>
      <c r="Q112" s="12">
        <f t="shared" si="11"/>
        <v>0.27366119736619526</v>
      </c>
      <c r="R112" s="9"/>
      <c r="S112" s="14" t="s">
        <v>126</v>
      </c>
      <c r="T112" s="12">
        <v>47386</v>
      </c>
      <c r="U112" s="12">
        <v>0.328957</v>
      </c>
      <c r="V112" s="12">
        <f t="shared" si="12"/>
        <v>1.2374262286520081</v>
      </c>
      <c r="W112" s="12">
        <f t="shared" si="13"/>
        <v>0.10454612147846697</v>
      </c>
      <c r="X112" s="9"/>
      <c r="Y112" s="14" t="s">
        <v>126</v>
      </c>
      <c r="Z112" s="12">
        <v>38294</v>
      </c>
      <c r="AA112" s="12">
        <v>6.8975999999999996E-2</v>
      </c>
      <c r="AB112" s="15">
        <f t="shared" si="14"/>
        <v>1</v>
      </c>
      <c r="AC112" s="15">
        <f t="shared" si="15"/>
        <v>2.1921324899907092E-2</v>
      </c>
    </row>
    <row r="113" spans="1:29" ht="15.75" customHeight="1" x14ac:dyDescent="0.2">
      <c r="A113" s="11" t="s">
        <v>127</v>
      </c>
      <c r="B113" s="12">
        <v>37606</v>
      </c>
      <c r="C113" s="12">
        <v>3.5977771282196001</v>
      </c>
      <c r="D113" s="12">
        <v>1</v>
      </c>
      <c r="E113" s="9"/>
      <c r="F113" s="14" t="s">
        <v>127</v>
      </c>
      <c r="G113" s="12">
        <v>34343.1827956989</v>
      </c>
      <c r="H113" s="12">
        <v>0.17456984519958399</v>
      </c>
      <c r="I113" s="12">
        <v>1</v>
      </c>
      <c r="J113" s="12">
        <f t="shared" si="8"/>
        <v>0.91323679188690365</v>
      </c>
      <c r="K113" s="12">
        <f t="shared" si="9"/>
        <v>4.8521584016509613E-2</v>
      </c>
      <c r="L113" s="9"/>
      <c r="M113" s="14" t="s">
        <v>127</v>
      </c>
      <c r="N113" s="12">
        <v>37606</v>
      </c>
      <c r="O113" s="12">
        <v>1.1921801567077599</v>
      </c>
      <c r="P113" s="12">
        <f t="shared" si="10"/>
        <v>1</v>
      </c>
      <c r="Q113" s="12">
        <f t="shared" si="11"/>
        <v>0.33136576119647621</v>
      </c>
      <c r="R113" s="9"/>
      <c r="S113" s="14" t="s">
        <v>127</v>
      </c>
      <c r="T113" s="12">
        <v>45643</v>
      </c>
      <c r="U113" s="12">
        <v>0.294929</v>
      </c>
      <c r="V113" s="12">
        <f t="shared" si="12"/>
        <v>1.2137158963995107</v>
      </c>
      <c r="W113" s="12">
        <f t="shared" si="13"/>
        <v>8.1975339074421463E-2</v>
      </c>
      <c r="X113" s="9"/>
      <c r="Y113" s="14" t="s">
        <v>127</v>
      </c>
      <c r="Z113" s="12">
        <v>37606</v>
      </c>
      <c r="AA113" s="12">
        <v>8.1599000000000005E-2</v>
      </c>
      <c r="AB113" s="15">
        <f t="shared" si="14"/>
        <v>1</v>
      </c>
      <c r="AC113" s="15">
        <f t="shared" si="15"/>
        <v>2.2680393223907167E-2</v>
      </c>
    </row>
    <row r="114" spans="1:29" ht="15.75" customHeight="1" x14ac:dyDescent="0.2">
      <c r="A114" s="11" t="s">
        <v>128</v>
      </c>
      <c r="B114" s="12">
        <v>37361</v>
      </c>
      <c r="C114" s="12">
        <v>2.8714759349822998</v>
      </c>
      <c r="D114" s="12">
        <v>1</v>
      </c>
      <c r="E114" s="9"/>
      <c r="F114" s="14" t="s">
        <v>128</v>
      </c>
      <c r="G114" s="12">
        <v>34637.5392156862</v>
      </c>
      <c r="H114" s="12">
        <v>0.15424990653991699</v>
      </c>
      <c r="I114" s="12">
        <v>1</v>
      </c>
      <c r="J114" s="12">
        <f t="shared" si="8"/>
        <v>0.92710417857354466</v>
      </c>
      <c r="K114" s="12">
        <f t="shared" si="9"/>
        <v>5.3717986858513513E-2</v>
      </c>
      <c r="L114" s="9"/>
      <c r="M114" s="14" t="s">
        <v>128</v>
      </c>
      <c r="N114" s="12">
        <v>37361</v>
      </c>
      <c r="O114" s="12">
        <v>0.78624820709228505</v>
      </c>
      <c r="P114" s="12">
        <f t="shared" si="10"/>
        <v>1</v>
      </c>
      <c r="Q114" s="12">
        <f t="shared" si="11"/>
        <v>0.27381326707762627</v>
      </c>
      <c r="R114" s="9"/>
      <c r="S114" s="14" t="s">
        <v>128</v>
      </c>
      <c r="T114" s="12">
        <v>45995</v>
      </c>
      <c r="U114" s="12">
        <v>0.30678499999999997</v>
      </c>
      <c r="V114" s="12">
        <f t="shared" si="12"/>
        <v>1.2310965980567972</v>
      </c>
      <c r="W114" s="12">
        <f t="shared" si="13"/>
        <v>0.106838784982501</v>
      </c>
      <c r="X114" s="9"/>
      <c r="Y114" s="14" t="s">
        <v>128</v>
      </c>
      <c r="Z114" s="12">
        <v>37861</v>
      </c>
      <c r="AA114" s="12">
        <v>8.2665000000000002E-2</v>
      </c>
      <c r="AB114" s="15">
        <f t="shared" si="14"/>
        <v>1.0133829394288161</v>
      </c>
      <c r="AC114" s="15">
        <f t="shared" si="15"/>
        <v>2.8788331113250149E-2</v>
      </c>
    </row>
    <row r="115" spans="1:29" ht="15.75" customHeight="1" x14ac:dyDescent="0.2">
      <c r="A115" s="11" t="s">
        <v>129</v>
      </c>
      <c r="B115" s="12">
        <v>36208</v>
      </c>
      <c r="C115" s="12">
        <v>2.36793684959411</v>
      </c>
      <c r="D115" s="12">
        <v>1</v>
      </c>
      <c r="E115" s="9"/>
      <c r="F115" s="14" t="s">
        <v>129</v>
      </c>
      <c r="G115" s="12">
        <v>34126.851851851803</v>
      </c>
      <c r="H115" s="12">
        <v>0.14446902275085399</v>
      </c>
      <c r="I115" s="12">
        <v>1</v>
      </c>
      <c r="J115" s="12">
        <f t="shared" si="8"/>
        <v>0.94252242189162072</v>
      </c>
      <c r="K115" s="12">
        <f t="shared" si="9"/>
        <v>6.1010504894004058E-2</v>
      </c>
      <c r="L115" s="9"/>
      <c r="M115" s="14" t="s">
        <v>129</v>
      </c>
      <c r="N115" s="12">
        <v>36208</v>
      </c>
      <c r="O115" s="12">
        <v>0.72263193130493097</v>
      </c>
      <c r="P115" s="12">
        <f t="shared" si="10"/>
        <v>1</v>
      </c>
      <c r="Q115" s="12">
        <f t="shared" si="11"/>
        <v>0.30517364997668661</v>
      </c>
      <c r="R115" s="9"/>
      <c r="S115" s="14" t="s">
        <v>129</v>
      </c>
      <c r="T115" s="12">
        <v>41284</v>
      </c>
      <c r="U115" s="12">
        <v>0.29962699999999998</v>
      </c>
      <c r="V115" s="12">
        <f t="shared" si="12"/>
        <v>1.1401900132567389</v>
      </c>
      <c r="W115" s="12">
        <f t="shared" si="13"/>
        <v>0.12653504676501795</v>
      </c>
      <c r="X115" s="9"/>
      <c r="Y115" s="14" t="s">
        <v>129</v>
      </c>
      <c r="Z115" s="12">
        <v>36208</v>
      </c>
      <c r="AA115" s="12">
        <v>6.0846999999999998E-2</v>
      </c>
      <c r="AB115" s="15">
        <f t="shared" si="14"/>
        <v>1</v>
      </c>
      <c r="AC115" s="15">
        <f t="shared" si="15"/>
        <v>2.5696208921462509E-2</v>
      </c>
    </row>
    <row r="116" spans="1:29" ht="15.75" customHeight="1" x14ac:dyDescent="0.2">
      <c r="A116" s="11" t="s">
        <v>130</v>
      </c>
      <c r="B116" s="12">
        <v>37446</v>
      </c>
      <c r="C116" s="12">
        <v>3.4851617813110298</v>
      </c>
      <c r="D116" s="12">
        <v>1</v>
      </c>
      <c r="E116" s="9"/>
      <c r="F116" s="14" t="s">
        <v>130</v>
      </c>
      <c r="G116" s="12">
        <v>34973.141509433903</v>
      </c>
      <c r="H116" s="12">
        <v>0.162203788757324</v>
      </c>
      <c r="I116" s="12">
        <v>1</v>
      </c>
      <c r="J116" s="12">
        <f t="shared" si="8"/>
        <v>0.9339620122158282</v>
      </c>
      <c r="K116" s="12">
        <f t="shared" si="9"/>
        <v>4.6541250861619123E-2</v>
      </c>
      <c r="L116" s="9"/>
      <c r="M116" s="14" t="s">
        <v>130</v>
      </c>
      <c r="N116" s="12">
        <v>37446</v>
      </c>
      <c r="O116" s="12">
        <v>0.96101093292236295</v>
      </c>
      <c r="P116" s="12">
        <f t="shared" si="10"/>
        <v>1</v>
      </c>
      <c r="Q116" s="12">
        <f t="shared" si="11"/>
        <v>0.27574356463901512</v>
      </c>
      <c r="R116" s="9"/>
      <c r="S116" s="14" t="s">
        <v>130</v>
      </c>
      <c r="T116" s="12">
        <v>45583</v>
      </c>
      <c r="U116" s="12">
        <v>0.30008200000000002</v>
      </c>
      <c r="V116" s="12">
        <f t="shared" si="12"/>
        <v>1.2172995780590716</v>
      </c>
      <c r="W116" s="12">
        <f t="shared" si="13"/>
        <v>8.6102746107561398E-2</v>
      </c>
      <c r="X116" s="9"/>
      <c r="Y116" s="14" t="s">
        <v>130</v>
      </c>
      <c r="Z116" s="12">
        <v>39887</v>
      </c>
      <c r="AA116" s="12">
        <v>6.7614999999999995E-2</v>
      </c>
      <c r="AB116" s="15">
        <f t="shared" si="14"/>
        <v>1.0651872029055174</v>
      </c>
      <c r="AC116" s="15">
        <f t="shared" si="15"/>
        <v>1.940082103579276E-2</v>
      </c>
    </row>
    <row r="117" spans="1:29" ht="15.75" customHeight="1" x14ac:dyDescent="0.2">
      <c r="A117" s="11" t="s">
        <v>131</v>
      </c>
      <c r="B117" s="12">
        <v>37043</v>
      </c>
      <c r="C117" s="12">
        <v>5.4029650688171298</v>
      </c>
      <c r="D117" s="12">
        <v>1</v>
      </c>
      <c r="E117" s="9"/>
      <c r="F117" s="14" t="s">
        <v>131</v>
      </c>
      <c r="G117" s="12">
        <v>34556.847704367203</v>
      </c>
      <c r="H117" s="12">
        <v>0.172802925109863</v>
      </c>
      <c r="I117" s="12">
        <v>1</v>
      </c>
      <c r="J117" s="12">
        <f t="shared" si="8"/>
        <v>0.93288469358224768</v>
      </c>
      <c r="K117" s="12">
        <f t="shared" si="9"/>
        <v>3.1982980254154171E-2</v>
      </c>
      <c r="L117" s="9"/>
      <c r="M117" s="14" t="s">
        <v>131</v>
      </c>
      <c r="N117" s="12">
        <v>37043</v>
      </c>
      <c r="O117" s="12">
        <v>0.84480595588684004</v>
      </c>
      <c r="P117" s="12">
        <f t="shared" si="10"/>
        <v>1</v>
      </c>
      <c r="Q117" s="12">
        <f t="shared" si="11"/>
        <v>0.15635969234052319</v>
      </c>
      <c r="R117" s="9"/>
      <c r="S117" s="14" t="s">
        <v>131</v>
      </c>
      <c r="T117" s="12">
        <v>44107</v>
      </c>
      <c r="U117" s="12">
        <v>0.30962200000000001</v>
      </c>
      <c r="V117" s="12">
        <f t="shared" si="12"/>
        <v>1.1906972977350647</v>
      </c>
      <c r="W117" s="12">
        <f t="shared" si="13"/>
        <v>5.7305941470353707E-2</v>
      </c>
      <c r="X117" s="9"/>
      <c r="Y117" s="14" t="s">
        <v>131</v>
      </c>
      <c r="Z117" s="12">
        <v>38472</v>
      </c>
      <c r="AA117" s="12">
        <v>5.0916000000000003E-2</v>
      </c>
      <c r="AB117" s="15">
        <f t="shared" si="14"/>
        <v>1.0385767891369488</v>
      </c>
      <c r="AC117" s="15">
        <f t="shared" si="15"/>
        <v>9.4237144515070936E-3</v>
      </c>
    </row>
    <row r="118" spans="1:29" ht="15.75" customHeight="1" x14ac:dyDescent="0.2">
      <c r="A118" s="11" t="s">
        <v>132</v>
      </c>
      <c r="B118" s="12">
        <v>40917</v>
      </c>
      <c r="C118" s="12">
        <v>4.2356290817260698</v>
      </c>
      <c r="D118" s="12">
        <v>1</v>
      </c>
      <c r="E118" s="9"/>
      <c r="F118" s="14" t="s">
        <v>132</v>
      </c>
      <c r="G118" s="12">
        <v>38056.216216216199</v>
      </c>
      <c r="H118" s="12">
        <v>0.17148017883300701</v>
      </c>
      <c r="I118" s="12">
        <v>1</v>
      </c>
      <c r="J118" s="12">
        <f t="shared" si="8"/>
        <v>0.93008324696864875</v>
      </c>
      <c r="K118" s="12">
        <f t="shared" si="9"/>
        <v>4.0485173636386207E-2</v>
      </c>
      <c r="L118" s="9"/>
      <c r="M118" s="14" t="s">
        <v>132</v>
      </c>
      <c r="N118" s="12">
        <v>40917</v>
      </c>
      <c r="O118" s="12">
        <v>0.92776703834533603</v>
      </c>
      <c r="P118" s="12">
        <f t="shared" si="10"/>
        <v>1</v>
      </c>
      <c r="Q118" s="12">
        <f t="shared" si="11"/>
        <v>0.21903878277444913</v>
      </c>
      <c r="R118" s="9"/>
      <c r="S118" s="14" t="s">
        <v>132</v>
      </c>
      <c r="T118" s="12">
        <v>46502</v>
      </c>
      <c r="U118" s="12">
        <v>0.3347</v>
      </c>
      <c r="V118" s="12">
        <f t="shared" si="12"/>
        <v>1.1364958330278367</v>
      </c>
      <c r="W118" s="12">
        <f t="shared" si="13"/>
        <v>7.9020139285568822E-2</v>
      </c>
      <c r="X118" s="9"/>
      <c r="Y118" s="14" t="s">
        <v>132</v>
      </c>
      <c r="Z118" s="12">
        <v>40917</v>
      </c>
      <c r="AA118" s="12">
        <v>6.8866999999999998E-2</v>
      </c>
      <c r="AB118" s="15">
        <f t="shared" si="14"/>
        <v>1</v>
      </c>
      <c r="AC118" s="15">
        <f t="shared" si="15"/>
        <v>1.6258977986791958E-2</v>
      </c>
    </row>
    <row r="119" spans="1:29" ht="15.75" customHeight="1" x14ac:dyDescent="0.2">
      <c r="A119" s="11" t="s">
        <v>133</v>
      </c>
      <c r="B119" s="12">
        <v>38258</v>
      </c>
      <c r="C119" s="12">
        <v>2.7562851905822701</v>
      </c>
      <c r="D119" s="12">
        <v>1</v>
      </c>
      <c r="E119" s="9"/>
      <c r="F119" s="14" t="s">
        <v>133</v>
      </c>
      <c r="G119" s="12">
        <v>35851.714285714203</v>
      </c>
      <c r="H119" s="12">
        <v>0.156906843185424</v>
      </c>
      <c r="I119" s="12">
        <v>1</v>
      </c>
      <c r="J119" s="12">
        <f t="shared" si="8"/>
        <v>0.93710372433776468</v>
      </c>
      <c r="K119" s="12">
        <f t="shared" si="9"/>
        <v>5.6926926038548702E-2</v>
      </c>
      <c r="L119" s="9"/>
      <c r="M119" s="14" t="s">
        <v>133</v>
      </c>
      <c r="N119" s="12">
        <v>38258</v>
      </c>
      <c r="O119" s="12">
        <v>0.82603693008422796</v>
      </c>
      <c r="P119" s="12">
        <f t="shared" si="10"/>
        <v>1</v>
      </c>
      <c r="Q119" s="12">
        <f t="shared" si="11"/>
        <v>0.29969211201607415</v>
      </c>
      <c r="R119" s="9"/>
      <c r="S119" s="14" t="s">
        <v>133</v>
      </c>
      <c r="T119" s="12">
        <v>41909</v>
      </c>
      <c r="U119" s="12">
        <v>0.29596699999999998</v>
      </c>
      <c r="V119" s="12">
        <f t="shared" si="12"/>
        <v>1.0954310209629359</v>
      </c>
      <c r="W119" s="12">
        <f t="shared" si="13"/>
        <v>0.10737894649336938</v>
      </c>
      <c r="X119" s="9"/>
      <c r="Y119" s="14" t="s">
        <v>133</v>
      </c>
      <c r="Z119" s="12">
        <v>38258</v>
      </c>
      <c r="AA119" s="12">
        <v>6.8600999999999995E-2</v>
      </c>
      <c r="AB119" s="15">
        <f t="shared" si="14"/>
        <v>1</v>
      </c>
      <c r="AC119" s="15">
        <f t="shared" si="15"/>
        <v>2.4888933929767956E-2</v>
      </c>
    </row>
    <row r="120" spans="1:29" ht="15.75" customHeight="1" x14ac:dyDescent="0.2">
      <c r="A120" s="11" t="s">
        <v>134</v>
      </c>
      <c r="B120" s="12">
        <v>39293</v>
      </c>
      <c r="C120" s="12">
        <v>3.17733407020568</v>
      </c>
      <c r="D120" s="12">
        <v>1</v>
      </c>
      <c r="E120" s="9"/>
      <c r="F120" s="14" t="s">
        <v>134</v>
      </c>
      <c r="G120" s="12">
        <v>36623.069364161798</v>
      </c>
      <c r="H120" s="12">
        <v>0.18055510520935</v>
      </c>
      <c r="I120" s="12">
        <v>1</v>
      </c>
      <c r="J120" s="12">
        <f t="shared" si="8"/>
        <v>0.93205073077041201</v>
      </c>
      <c r="K120" s="12">
        <f t="shared" si="9"/>
        <v>5.6825974612629268E-2</v>
      </c>
      <c r="L120" s="9"/>
      <c r="M120" s="14" t="s">
        <v>134</v>
      </c>
      <c r="N120" s="12">
        <v>39293</v>
      </c>
      <c r="O120" s="12">
        <v>0.79838228225707997</v>
      </c>
      <c r="P120" s="12">
        <f t="shared" si="10"/>
        <v>1</v>
      </c>
      <c r="Q120" s="12">
        <f t="shared" si="11"/>
        <v>0.25127426471884901</v>
      </c>
      <c r="R120" s="9"/>
      <c r="S120" s="14" t="s">
        <v>134</v>
      </c>
      <c r="T120" s="12">
        <v>47138</v>
      </c>
      <c r="U120" s="12">
        <v>0.327073</v>
      </c>
      <c r="V120" s="12">
        <f t="shared" si="12"/>
        <v>1.1996538823709058</v>
      </c>
      <c r="W120" s="12">
        <f t="shared" si="13"/>
        <v>0.10293944318509367</v>
      </c>
      <c r="X120" s="9"/>
      <c r="Y120" s="14" t="s">
        <v>134</v>
      </c>
      <c r="Z120" s="12">
        <v>39704</v>
      </c>
      <c r="AA120" s="12">
        <v>7.1379999999999999E-2</v>
      </c>
      <c r="AB120" s="15">
        <f t="shared" si="14"/>
        <v>1.0104598783498333</v>
      </c>
      <c r="AC120" s="15">
        <f t="shared" si="15"/>
        <v>2.2465374563329855E-2</v>
      </c>
    </row>
    <row r="121" spans="1:29" ht="15.75" customHeight="1" x14ac:dyDescent="0.2">
      <c r="A121" s="11" t="s">
        <v>135</v>
      </c>
      <c r="B121" s="12">
        <v>39939</v>
      </c>
      <c r="C121" s="12">
        <v>3.1209309101104701</v>
      </c>
      <c r="D121" s="12">
        <v>1</v>
      </c>
      <c r="E121" s="9"/>
      <c r="F121" s="14" t="s">
        <v>135</v>
      </c>
      <c r="G121" s="12">
        <v>37486.581395348803</v>
      </c>
      <c r="H121" s="12">
        <v>0.18499302864074699</v>
      </c>
      <c r="I121" s="12">
        <v>1</v>
      </c>
      <c r="J121" s="12">
        <f t="shared" si="8"/>
        <v>0.93859589362149287</v>
      </c>
      <c r="K121" s="12">
        <f t="shared" si="9"/>
        <v>5.9274951599040324E-2</v>
      </c>
      <c r="L121" s="9"/>
      <c r="M121" s="14" t="s">
        <v>135</v>
      </c>
      <c r="N121" s="12">
        <v>39939</v>
      </c>
      <c r="O121" s="12">
        <v>0.99271392822265603</v>
      </c>
      <c r="P121" s="12">
        <f t="shared" si="10"/>
        <v>1</v>
      </c>
      <c r="Q121" s="12">
        <f t="shared" si="11"/>
        <v>0.3180826352184507</v>
      </c>
      <c r="R121" s="9"/>
      <c r="S121" s="14" t="s">
        <v>135</v>
      </c>
      <c r="T121" s="12">
        <v>47970</v>
      </c>
      <c r="U121" s="12">
        <v>0.315305</v>
      </c>
      <c r="V121" s="12">
        <f t="shared" si="12"/>
        <v>1.2010816495155112</v>
      </c>
      <c r="W121" s="12">
        <f t="shared" si="13"/>
        <v>0.10102915094292789</v>
      </c>
      <c r="X121" s="9"/>
      <c r="Y121" s="14" t="s">
        <v>135</v>
      </c>
      <c r="Z121" s="12">
        <v>39939</v>
      </c>
      <c r="AA121" s="12">
        <v>4.4541999999999998E-2</v>
      </c>
      <c r="AB121" s="15">
        <f t="shared" si="14"/>
        <v>1</v>
      </c>
      <c r="AC121" s="15">
        <f t="shared" si="15"/>
        <v>1.4272023727184453E-2</v>
      </c>
    </row>
    <row r="122" spans="1:29" ht="15.75" customHeight="1" x14ac:dyDescent="0.2">
      <c r="A122" s="11" t="s">
        <v>136</v>
      </c>
      <c r="B122" s="12">
        <v>39360</v>
      </c>
      <c r="C122" s="12">
        <v>4.6844639778137198</v>
      </c>
      <c r="D122" s="12">
        <v>1</v>
      </c>
      <c r="E122" s="9"/>
      <c r="F122" s="14" t="s">
        <v>136</v>
      </c>
      <c r="G122" s="12">
        <v>36674.145695364197</v>
      </c>
      <c r="H122" s="12">
        <v>0.202518939971923</v>
      </c>
      <c r="I122" s="12">
        <v>1</v>
      </c>
      <c r="J122" s="12">
        <f t="shared" si="8"/>
        <v>0.93176183169116356</v>
      </c>
      <c r="K122" s="12">
        <f t="shared" si="9"/>
        <v>4.3232041260447551E-2</v>
      </c>
      <c r="L122" s="9"/>
      <c r="M122" s="14" t="s">
        <v>136</v>
      </c>
      <c r="N122" s="12">
        <v>39360</v>
      </c>
      <c r="O122" s="12">
        <v>0.86552405357360795</v>
      </c>
      <c r="P122" s="12">
        <f t="shared" si="10"/>
        <v>1</v>
      </c>
      <c r="Q122" s="12">
        <f t="shared" si="11"/>
        <v>0.1847648007697042</v>
      </c>
      <c r="R122" s="9"/>
      <c r="S122" s="14" t="s">
        <v>136</v>
      </c>
      <c r="T122" s="12">
        <v>47049</v>
      </c>
      <c r="U122" s="12">
        <v>0.312498</v>
      </c>
      <c r="V122" s="12">
        <f t="shared" si="12"/>
        <v>1.1953506097560975</v>
      </c>
      <c r="W122" s="12">
        <f t="shared" si="13"/>
        <v>6.670944669017298E-2</v>
      </c>
      <c r="X122" s="9"/>
      <c r="Y122" s="14" t="s">
        <v>136</v>
      </c>
      <c r="Z122" s="12">
        <v>39602</v>
      </c>
      <c r="AA122" s="12">
        <v>7.5661999999999993E-2</v>
      </c>
      <c r="AB122" s="15">
        <f t="shared" si="14"/>
        <v>1.0061483739837398</v>
      </c>
      <c r="AC122" s="15">
        <f t="shared" si="15"/>
        <v>1.6151687868312333E-2</v>
      </c>
    </row>
    <row r="123" spans="1:29" ht="15.75" customHeight="1" x14ac:dyDescent="0.2">
      <c r="A123" s="11" t="s">
        <v>137</v>
      </c>
      <c r="B123" s="12">
        <v>39457</v>
      </c>
      <c r="C123" s="12">
        <v>4.9351882934570304</v>
      </c>
      <c r="D123" s="12">
        <v>1</v>
      </c>
      <c r="E123" s="9"/>
      <c r="F123" s="14" t="s">
        <v>137</v>
      </c>
      <c r="G123" s="12">
        <v>37050.634111481602</v>
      </c>
      <c r="H123" s="12">
        <v>1.4199202060699401</v>
      </c>
      <c r="I123" s="12">
        <v>1</v>
      </c>
      <c r="J123" s="12">
        <f t="shared" si="8"/>
        <v>0.93901295363260262</v>
      </c>
      <c r="K123" s="12">
        <f t="shared" si="9"/>
        <v>0.28771348156106641</v>
      </c>
      <c r="L123" s="9"/>
      <c r="M123" s="14" t="s">
        <v>137</v>
      </c>
      <c r="N123" s="12">
        <v>39457</v>
      </c>
      <c r="O123" s="12">
        <v>0.75604009628295898</v>
      </c>
      <c r="P123" s="12">
        <f t="shared" si="10"/>
        <v>1</v>
      </c>
      <c r="Q123" s="12">
        <f t="shared" si="11"/>
        <v>0.15319376917904048</v>
      </c>
      <c r="R123" s="9"/>
      <c r="S123" s="14" t="s">
        <v>137</v>
      </c>
      <c r="T123" s="12">
        <v>47820</v>
      </c>
      <c r="U123" s="12">
        <v>0.33434599999999998</v>
      </c>
      <c r="V123" s="12">
        <f t="shared" si="12"/>
        <v>1.2119522518184354</v>
      </c>
      <c r="W123" s="12">
        <f t="shared" si="13"/>
        <v>6.7747364460899892E-2</v>
      </c>
      <c r="X123" s="9"/>
      <c r="Y123" s="14" t="s">
        <v>137</v>
      </c>
      <c r="Z123" s="12">
        <v>39457</v>
      </c>
      <c r="AA123" s="12">
        <v>7.3258000000000004E-2</v>
      </c>
      <c r="AB123" s="15">
        <f t="shared" si="14"/>
        <v>1</v>
      </c>
      <c r="AC123" s="15">
        <f t="shared" si="15"/>
        <v>1.4844013165034439E-2</v>
      </c>
    </row>
    <row r="124" spans="1:29" ht="15.75" customHeight="1" x14ac:dyDescent="0.2">
      <c r="A124" s="11" t="s">
        <v>138</v>
      </c>
      <c r="B124" s="12">
        <v>38540</v>
      </c>
      <c r="C124" s="12">
        <v>4.7674410343170104</v>
      </c>
      <c r="D124" s="12">
        <v>1</v>
      </c>
      <c r="E124" s="9"/>
      <c r="F124" s="14" t="s">
        <v>138</v>
      </c>
      <c r="G124" s="12">
        <v>36027.297206327799</v>
      </c>
      <c r="H124" s="12">
        <v>0.28442096710205</v>
      </c>
      <c r="I124" s="12">
        <v>1</v>
      </c>
      <c r="J124" s="12">
        <f t="shared" si="8"/>
        <v>0.93480272979573953</v>
      </c>
      <c r="K124" s="12">
        <f t="shared" si="9"/>
        <v>5.9659042462136401E-2</v>
      </c>
      <c r="L124" s="9"/>
      <c r="M124" s="14" t="s">
        <v>138</v>
      </c>
      <c r="N124" s="12">
        <v>38540</v>
      </c>
      <c r="O124" s="12">
        <v>0.99691104888916005</v>
      </c>
      <c r="P124" s="12">
        <f t="shared" si="10"/>
        <v>1</v>
      </c>
      <c r="Q124" s="12">
        <f t="shared" si="11"/>
        <v>0.20910820746668737</v>
      </c>
      <c r="R124" s="9"/>
      <c r="S124" s="14" t="s">
        <v>138</v>
      </c>
      <c r="T124" s="12">
        <v>45348</v>
      </c>
      <c r="U124" s="12">
        <v>0.30660700000000002</v>
      </c>
      <c r="V124" s="12">
        <f t="shared" si="12"/>
        <v>1.1766476388168137</v>
      </c>
      <c r="W124" s="12">
        <f t="shared" si="13"/>
        <v>6.4312698949600108E-2</v>
      </c>
      <c r="X124" s="9"/>
      <c r="Y124" s="14" t="s">
        <v>138</v>
      </c>
      <c r="Z124" s="12">
        <v>38540</v>
      </c>
      <c r="AA124" s="12">
        <v>3.2344999999999999E-2</v>
      </c>
      <c r="AB124" s="15">
        <f t="shared" si="14"/>
        <v>1</v>
      </c>
      <c r="AC124" s="15">
        <f t="shared" si="15"/>
        <v>6.7845621513038358E-3</v>
      </c>
    </row>
    <row r="125" spans="1:29" ht="15.75" customHeight="1" x14ac:dyDescent="0.2">
      <c r="A125" s="11" t="s">
        <v>139</v>
      </c>
      <c r="B125" s="12">
        <v>40725</v>
      </c>
      <c r="C125" s="12">
        <v>5.1909770965576101</v>
      </c>
      <c r="D125" s="12">
        <v>1</v>
      </c>
      <c r="E125" s="9"/>
      <c r="F125" s="14" t="s">
        <v>139</v>
      </c>
      <c r="G125" s="12">
        <v>37012.696528555403</v>
      </c>
      <c r="H125" s="12">
        <v>0.15632510185241699</v>
      </c>
      <c r="I125" s="12">
        <v>1</v>
      </c>
      <c r="J125" s="12">
        <f t="shared" si="8"/>
        <v>0.90884460475274165</v>
      </c>
      <c r="K125" s="12">
        <f t="shared" si="9"/>
        <v>3.0114773951918184E-2</v>
      </c>
      <c r="L125" s="9"/>
      <c r="M125" s="14" t="s">
        <v>139</v>
      </c>
      <c r="N125" s="12">
        <v>40725</v>
      </c>
      <c r="O125" s="12">
        <v>1.26281690597534</v>
      </c>
      <c r="P125" s="12">
        <f t="shared" si="10"/>
        <v>1</v>
      </c>
      <c r="Q125" s="12">
        <f t="shared" si="11"/>
        <v>0.24327152335400892</v>
      </c>
      <c r="R125" s="9"/>
      <c r="S125" s="14" t="s">
        <v>139</v>
      </c>
      <c r="T125" s="12">
        <v>46365</v>
      </c>
      <c r="U125" s="12">
        <v>0.34272799999999998</v>
      </c>
      <c r="V125" s="12">
        <f t="shared" si="12"/>
        <v>1.1384898710865561</v>
      </c>
      <c r="W125" s="12">
        <f t="shared" si="13"/>
        <v>6.60237935218939E-2</v>
      </c>
      <c r="X125" s="9"/>
      <c r="Y125" s="14" t="s">
        <v>139</v>
      </c>
      <c r="Z125" s="12">
        <v>40725</v>
      </c>
      <c r="AA125" s="12">
        <v>3.8492999999999999E-2</v>
      </c>
      <c r="AB125" s="15">
        <f t="shared" si="14"/>
        <v>1</v>
      </c>
      <c r="AC125" s="15">
        <f t="shared" si="15"/>
        <v>7.415366949996097E-3</v>
      </c>
    </row>
    <row r="126" spans="1:29" ht="15.75" customHeight="1" x14ac:dyDescent="0.2">
      <c r="A126" s="11" t="s">
        <v>140</v>
      </c>
      <c r="B126" s="12">
        <v>38191</v>
      </c>
      <c r="C126" s="12">
        <v>4.55936408042907</v>
      </c>
      <c r="D126" s="12">
        <v>1</v>
      </c>
      <c r="E126" s="9"/>
      <c r="F126" s="14" t="s">
        <v>140</v>
      </c>
      <c r="G126" s="12">
        <v>36773.415121255297</v>
      </c>
      <c r="H126" s="12">
        <v>0.1713547706604</v>
      </c>
      <c r="I126" s="12">
        <v>1</v>
      </c>
      <c r="J126" s="12">
        <f t="shared" si="8"/>
        <v>0.96288170305190479</v>
      </c>
      <c r="K126" s="12">
        <f t="shared" si="9"/>
        <v>3.7583041765832013E-2</v>
      </c>
      <c r="L126" s="9"/>
      <c r="M126" s="14" t="s">
        <v>140</v>
      </c>
      <c r="N126" s="12">
        <v>38191</v>
      </c>
      <c r="O126" s="12">
        <v>0.52753591537475497</v>
      </c>
      <c r="P126" s="12">
        <f t="shared" si="10"/>
        <v>1</v>
      </c>
      <c r="Q126" s="12">
        <f t="shared" si="11"/>
        <v>0.11570383633963048</v>
      </c>
      <c r="R126" s="9"/>
      <c r="S126" s="14" t="s">
        <v>140</v>
      </c>
      <c r="T126" s="12">
        <v>43724</v>
      </c>
      <c r="U126" s="12">
        <v>0.32103999999999999</v>
      </c>
      <c r="V126" s="12">
        <f t="shared" si="12"/>
        <v>1.1448770652771596</v>
      </c>
      <c r="W126" s="12">
        <f t="shared" si="13"/>
        <v>7.0413328336303371E-2</v>
      </c>
      <c r="X126" s="9"/>
      <c r="Y126" s="14" t="s">
        <v>140</v>
      </c>
      <c r="Z126" s="12">
        <v>40786</v>
      </c>
      <c r="AA126" s="12">
        <v>4.4699000000000003E-2</v>
      </c>
      <c r="AB126" s="15">
        <f t="shared" si="14"/>
        <v>1.0679479458511167</v>
      </c>
      <c r="AC126" s="15">
        <f t="shared" si="15"/>
        <v>9.8037794770259919E-3</v>
      </c>
    </row>
    <row r="127" spans="1:29" ht="15.75" customHeight="1" x14ac:dyDescent="0.2">
      <c r="A127" s="11" t="s">
        <v>141</v>
      </c>
      <c r="B127" s="12">
        <v>39310</v>
      </c>
      <c r="C127" s="12">
        <v>5.2658131122589102</v>
      </c>
      <c r="D127" s="12">
        <v>1</v>
      </c>
      <c r="E127" s="9"/>
      <c r="F127" s="14" t="s">
        <v>141</v>
      </c>
      <c r="G127" s="12">
        <v>36598.958100558601</v>
      </c>
      <c r="H127" s="12">
        <v>0.16558790206909099</v>
      </c>
      <c r="I127" s="12">
        <v>1</v>
      </c>
      <c r="J127" s="12">
        <f t="shared" si="8"/>
        <v>0.93103429408696514</v>
      </c>
      <c r="K127" s="12">
        <f t="shared" si="9"/>
        <v>3.144583724090004E-2</v>
      </c>
      <c r="L127" s="9"/>
      <c r="M127" s="14" t="s">
        <v>141</v>
      </c>
      <c r="N127" s="12">
        <v>39310</v>
      </c>
      <c r="O127" s="12">
        <v>0.862093925476074</v>
      </c>
      <c r="P127" s="12">
        <f t="shared" si="10"/>
        <v>1</v>
      </c>
      <c r="Q127" s="12">
        <f t="shared" si="11"/>
        <v>0.16371525291490185</v>
      </c>
      <c r="R127" s="9"/>
      <c r="S127" s="14" t="s">
        <v>141</v>
      </c>
      <c r="T127" s="12">
        <v>43623</v>
      </c>
      <c r="U127" s="12">
        <v>0.32875599999999999</v>
      </c>
      <c r="V127" s="12">
        <f t="shared" si="12"/>
        <v>1.1097176291020097</v>
      </c>
      <c r="W127" s="12">
        <f t="shared" si="13"/>
        <v>6.2432143524928742E-2</v>
      </c>
      <c r="X127" s="9"/>
      <c r="Y127" s="14" t="s">
        <v>141</v>
      </c>
      <c r="Z127" s="12">
        <v>39310</v>
      </c>
      <c r="AA127" s="12">
        <v>4.6223E-2</v>
      </c>
      <c r="AB127" s="15">
        <f t="shared" si="14"/>
        <v>1</v>
      </c>
      <c r="AC127" s="15">
        <f t="shared" si="15"/>
        <v>8.7779416045723306E-3</v>
      </c>
    </row>
    <row r="128" spans="1:29" ht="15.75" customHeight="1" x14ac:dyDescent="0.2">
      <c r="A128" s="11" t="s">
        <v>142</v>
      </c>
      <c r="B128" s="12">
        <v>40980</v>
      </c>
      <c r="C128" s="12">
        <v>5.2469151020050004</v>
      </c>
      <c r="D128" s="12">
        <v>1</v>
      </c>
      <c r="E128" s="9"/>
      <c r="F128" s="14" t="s">
        <v>142</v>
      </c>
      <c r="G128" s="12">
        <v>38290.287280701697</v>
      </c>
      <c r="H128" s="12">
        <v>0.171504020690917</v>
      </c>
      <c r="I128" s="12">
        <v>1</v>
      </c>
      <c r="J128" s="12">
        <f t="shared" si="8"/>
        <v>0.93436523378969494</v>
      </c>
      <c r="K128" s="12">
        <f t="shared" si="9"/>
        <v>3.2686639169248285E-2</v>
      </c>
      <c r="L128" s="9"/>
      <c r="M128" s="14" t="s">
        <v>142</v>
      </c>
      <c r="N128" s="12">
        <v>40980</v>
      </c>
      <c r="O128" s="12">
        <v>0.77427792549133301</v>
      </c>
      <c r="P128" s="12">
        <f t="shared" si="10"/>
        <v>1</v>
      </c>
      <c r="Q128" s="12">
        <f t="shared" si="11"/>
        <v>0.1475682206474922</v>
      </c>
      <c r="R128" s="9"/>
      <c r="S128" s="14" t="s">
        <v>142</v>
      </c>
      <c r="T128" s="12">
        <v>47379</v>
      </c>
      <c r="U128" s="12">
        <v>0.34712300000000001</v>
      </c>
      <c r="V128" s="12">
        <f t="shared" si="12"/>
        <v>1.1561493411420205</v>
      </c>
      <c r="W128" s="12">
        <f t="shared" si="13"/>
        <v>6.6157540812382135E-2</v>
      </c>
      <c r="X128" s="9"/>
      <c r="Y128" s="14" t="s">
        <v>142</v>
      </c>
      <c r="Z128" s="12">
        <v>40996</v>
      </c>
      <c r="AA128" s="12">
        <v>4.6540999999999999E-2</v>
      </c>
      <c r="AB128" s="15">
        <f t="shared" si="14"/>
        <v>1.0003904343582235</v>
      </c>
      <c r="AC128" s="15">
        <f t="shared" si="15"/>
        <v>8.8701644862169225E-3</v>
      </c>
    </row>
    <row r="129" spans="1:29" ht="15.75" customHeight="1" x14ac:dyDescent="0.2">
      <c r="A129" s="11" t="s">
        <v>143</v>
      </c>
      <c r="B129" s="12">
        <v>40995</v>
      </c>
      <c r="C129" s="12">
        <v>3.8982949256896902</v>
      </c>
      <c r="D129" s="12">
        <v>1</v>
      </c>
      <c r="E129" s="9"/>
      <c r="F129" s="14" t="s">
        <v>143</v>
      </c>
      <c r="G129" s="12">
        <v>38179.051068883498</v>
      </c>
      <c r="H129" s="12">
        <v>0.214601039886474</v>
      </c>
      <c r="I129" s="12">
        <v>1</v>
      </c>
      <c r="J129" s="12">
        <f t="shared" si="8"/>
        <v>0.93130994191690442</v>
      </c>
      <c r="K129" s="12">
        <f t="shared" si="9"/>
        <v>5.5049975432145265E-2</v>
      </c>
      <c r="L129" s="9"/>
      <c r="M129" s="14" t="s">
        <v>143</v>
      </c>
      <c r="N129" s="12">
        <v>40995</v>
      </c>
      <c r="O129" s="12">
        <v>1.0173432826995801</v>
      </c>
      <c r="P129" s="12">
        <f t="shared" si="10"/>
        <v>1</v>
      </c>
      <c r="Q129" s="12">
        <f t="shared" si="11"/>
        <v>0.26097134826698387</v>
      </c>
      <c r="R129" s="9"/>
      <c r="S129" s="14" t="s">
        <v>143</v>
      </c>
      <c r="T129" s="12">
        <v>48051</v>
      </c>
      <c r="U129" s="12">
        <v>0.34533000000000003</v>
      </c>
      <c r="V129" s="12">
        <f t="shared" si="12"/>
        <v>1.17211855104281</v>
      </c>
      <c r="W129" s="12">
        <f t="shared" si="13"/>
        <v>8.8584883027777561E-2</v>
      </c>
      <c r="X129" s="9"/>
      <c r="Y129" s="14" t="s">
        <v>143</v>
      </c>
      <c r="Z129" s="12">
        <v>40995</v>
      </c>
      <c r="AA129" s="12">
        <v>6.6122E-2</v>
      </c>
      <c r="AB129" s="15">
        <f t="shared" si="14"/>
        <v>1</v>
      </c>
      <c r="AC129" s="15">
        <f t="shared" si="15"/>
        <v>1.6961774637485036E-2</v>
      </c>
    </row>
    <row r="130" spans="1:29" ht="15.75" customHeight="1" x14ac:dyDescent="0.2">
      <c r="A130" s="11" t="s">
        <v>144</v>
      </c>
      <c r="B130" s="12">
        <v>37698</v>
      </c>
      <c r="C130" s="12">
        <v>2.0631611347198402</v>
      </c>
      <c r="D130" s="12">
        <v>1</v>
      </c>
      <c r="E130" s="9"/>
      <c r="F130" s="14" t="s">
        <v>144</v>
      </c>
      <c r="G130" s="12">
        <v>37011.555642023297</v>
      </c>
      <c r="H130" s="12">
        <v>0.148941040039062</v>
      </c>
      <c r="I130" s="12">
        <v>1</v>
      </c>
      <c r="J130" s="12">
        <f t="shared" si="8"/>
        <v>0.98179096084734729</v>
      </c>
      <c r="K130" s="12">
        <f t="shared" si="9"/>
        <v>7.2190696854749992E-2</v>
      </c>
      <c r="L130" s="9"/>
      <c r="M130" s="14" t="s">
        <v>144</v>
      </c>
      <c r="N130" s="12">
        <v>37698</v>
      </c>
      <c r="O130" s="12">
        <v>0.75032114982604903</v>
      </c>
      <c r="P130" s="12">
        <f t="shared" si="10"/>
        <v>1</v>
      </c>
      <c r="Q130" s="12">
        <f t="shared" si="11"/>
        <v>0.36367549640175645</v>
      </c>
      <c r="R130" s="9"/>
      <c r="S130" s="14" t="s">
        <v>144</v>
      </c>
      <c r="T130" s="12">
        <v>43342</v>
      </c>
      <c r="U130" s="12">
        <v>0.35872199999999999</v>
      </c>
      <c r="V130" s="12">
        <f t="shared" si="12"/>
        <v>1.1497161653138097</v>
      </c>
      <c r="W130" s="12">
        <f t="shared" si="13"/>
        <v>0.17387008409729054</v>
      </c>
      <c r="X130" s="9"/>
      <c r="Y130" s="14" t="s">
        <v>144</v>
      </c>
      <c r="Z130" s="12">
        <v>37698</v>
      </c>
      <c r="AA130" s="12">
        <v>5.2576999999999999E-2</v>
      </c>
      <c r="AB130" s="15">
        <f t="shared" si="14"/>
        <v>1</v>
      </c>
      <c r="AC130" s="15">
        <f t="shared" si="15"/>
        <v>2.5483709980383819E-2</v>
      </c>
    </row>
    <row r="131" spans="1:29" ht="15.75" customHeight="1" x14ac:dyDescent="0.2">
      <c r="A131" s="11" t="s">
        <v>145</v>
      </c>
      <c r="B131" s="12">
        <v>40783</v>
      </c>
      <c r="C131" s="12">
        <v>3.09821200370788</v>
      </c>
      <c r="D131" s="12">
        <v>1</v>
      </c>
      <c r="E131" s="9"/>
      <c r="F131" s="14" t="s">
        <v>145</v>
      </c>
      <c r="G131" s="12">
        <v>38479.404494381997</v>
      </c>
      <c r="H131" s="12">
        <v>0.19106888771057101</v>
      </c>
      <c r="I131" s="12">
        <v>1</v>
      </c>
      <c r="J131" s="12">
        <f t="shared" ref="J131:J194" si="16">G131/B131</f>
        <v>0.94351579075551084</v>
      </c>
      <c r="K131" s="12">
        <f t="shared" ref="K131:K194" si="17">H131/C131</f>
        <v>6.1670695059570964E-2</v>
      </c>
      <c r="L131" s="9"/>
      <c r="M131" s="14" t="s">
        <v>145</v>
      </c>
      <c r="N131" s="12">
        <v>40783</v>
      </c>
      <c r="O131" s="12">
        <v>0.89118385314941395</v>
      </c>
      <c r="P131" s="12">
        <f t="shared" ref="P131:P194" si="18">N131/B131</f>
        <v>1</v>
      </c>
      <c r="Q131" s="12">
        <f t="shared" ref="Q131:Q194" si="19">O131/C131</f>
        <v>0.2876445679259077</v>
      </c>
      <c r="R131" s="9"/>
      <c r="S131" s="14" t="s">
        <v>145</v>
      </c>
      <c r="T131" s="12">
        <v>47365</v>
      </c>
      <c r="U131" s="12">
        <v>0.34334900000000002</v>
      </c>
      <c r="V131" s="12">
        <f t="shared" ref="V131:V194" si="20">T131/B131</f>
        <v>1.1613907755682515</v>
      </c>
      <c r="W131" s="12">
        <f t="shared" ref="W131:W194" si="21">U131/C131</f>
        <v>0.11082166087701119</v>
      </c>
      <c r="X131" s="9"/>
      <c r="Y131" s="14" t="s">
        <v>145</v>
      </c>
      <c r="Z131" s="12">
        <v>40783</v>
      </c>
      <c r="AA131" s="12">
        <v>5.1763999999999998E-2</v>
      </c>
      <c r="AB131" s="15">
        <f t="shared" ref="AB131:AB194" si="22">Z131/B131</f>
        <v>1</v>
      </c>
      <c r="AC131" s="15">
        <f t="shared" ref="AC131:AC194" si="23">AA131/C131</f>
        <v>1.6707701066954052E-2</v>
      </c>
    </row>
    <row r="132" spans="1:29" ht="15.75" customHeight="1" x14ac:dyDescent="0.2">
      <c r="A132" s="11" t="s">
        <v>146</v>
      </c>
      <c r="B132" s="12">
        <v>39898</v>
      </c>
      <c r="C132" s="12">
        <v>5.1370601654052699</v>
      </c>
      <c r="D132" s="12">
        <v>1</v>
      </c>
      <c r="E132" s="9"/>
      <c r="F132" s="14" t="s">
        <v>146</v>
      </c>
      <c r="G132" s="12">
        <v>38315.058823529398</v>
      </c>
      <c r="H132" s="12">
        <v>0.143705129623413</v>
      </c>
      <c r="I132" s="12">
        <v>1</v>
      </c>
      <c r="J132" s="12">
        <f t="shared" si="16"/>
        <v>0.96032530010349892</v>
      </c>
      <c r="K132" s="12">
        <f t="shared" si="17"/>
        <v>2.7974196329482916E-2</v>
      </c>
      <c r="L132" s="9"/>
      <c r="M132" s="14" t="s">
        <v>146</v>
      </c>
      <c r="N132" s="12">
        <v>39898</v>
      </c>
      <c r="O132" s="12">
        <v>0.81716394424438399</v>
      </c>
      <c r="P132" s="12">
        <f t="shared" si="18"/>
        <v>1</v>
      </c>
      <c r="Q132" s="12">
        <f t="shared" si="19"/>
        <v>0.15907229386711239</v>
      </c>
      <c r="R132" s="9"/>
      <c r="S132" s="14" t="s">
        <v>146</v>
      </c>
      <c r="T132" s="12">
        <v>44817</v>
      </c>
      <c r="U132" s="12">
        <v>0.33544400000000002</v>
      </c>
      <c r="V132" s="12">
        <f t="shared" si="20"/>
        <v>1.1232893879392452</v>
      </c>
      <c r="W132" s="12">
        <f t="shared" si="21"/>
        <v>6.5298826410287211E-2</v>
      </c>
      <c r="X132" s="9"/>
      <c r="Y132" s="14" t="s">
        <v>146</v>
      </c>
      <c r="Z132" s="12">
        <v>40635</v>
      </c>
      <c r="AA132" s="12">
        <v>5.5930000000000001E-2</v>
      </c>
      <c r="AB132" s="15">
        <f t="shared" si="22"/>
        <v>1.0184721038648554</v>
      </c>
      <c r="AC132" s="15">
        <f t="shared" si="23"/>
        <v>1.0887550116047279E-2</v>
      </c>
    </row>
    <row r="133" spans="1:29" ht="15.75" customHeight="1" x14ac:dyDescent="0.2">
      <c r="A133" s="11" t="s">
        <v>147</v>
      </c>
      <c r="B133" s="12">
        <v>40908</v>
      </c>
      <c r="C133" s="12">
        <v>4.4661719799041704</v>
      </c>
      <c r="D133" s="12">
        <v>1</v>
      </c>
      <c r="E133" s="9"/>
      <c r="F133" s="14" t="s">
        <v>147</v>
      </c>
      <c r="G133" s="12">
        <v>38657.509357798102</v>
      </c>
      <c r="H133" s="12">
        <v>0.16313219070434501</v>
      </c>
      <c r="I133" s="12">
        <v>1</v>
      </c>
      <c r="J133" s="12">
        <f t="shared" si="16"/>
        <v>0.94498653949834022</v>
      </c>
      <c r="K133" s="12">
        <f t="shared" si="17"/>
        <v>3.6526177549447009E-2</v>
      </c>
      <c r="L133" s="9"/>
      <c r="M133" s="14" t="s">
        <v>147</v>
      </c>
      <c r="N133" s="12">
        <v>40908</v>
      </c>
      <c r="O133" s="12">
        <v>0.78561711311340299</v>
      </c>
      <c r="P133" s="12">
        <f t="shared" si="18"/>
        <v>1</v>
      </c>
      <c r="Q133" s="12">
        <f t="shared" si="19"/>
        <v>0.17590390980202689</v>
      </c>
      <c r="R133" s="9"/>
      <c r="S133" s="14" t="s">
        <v>147</v>
      </c>
      <c r="T133" s="12">
        <v>45248</v>
      </c>
      <c r="U133" s="12">
        <v>0.345551</v>
      </c>
      <c r="V133" s="12">
        <f t="shared" si="20"/>
        <v>1.106091718001369</v>
      </c>
      <c r="W133" s="12">
        <f t="shared" si="21"/>
        <v>7.737073304718875E-2</v>
      </c>
      <c r="X133" s="9"/>
      <c r="Y133" s="14" t="s">
        <v>147</v>
      </c>
      <c r="Z133" s="12">
        <v>40908</v>
      </c>
      <c r="AA133" s="12">
        <v>4.9569000000000002E-2</v>
      </c>
      <c r="AB133" s="15">
        <f t="shared" si="22"/>
        <v>1</v>
      </c>
      <c r="AC133" s="15">
        <f t="shared" si="23"/>
        <v>1.1098766510344636E-2</v>
      </c>
    </row>
    <row r="134" spans="1:29" ht="15.75" customHeight="1" x14ac:dyDescent="0.2">
      <c r="A134" s="11" t="s">
        <v>148</v>
      </c>
      <c r="B134" s="12">
        <v>41372</v>
      </c>
      <c r="C134" s="12">
        <v>4.3872759342193604</v>
      </c>
      <c r="D134" s="12">
        <v>1</v>
      </c>
      <c r="E134" s="9"/>
      <c r="F134" s="14" t="s">
        <v>148</v>
      </c>
      <c r="G134" s="12">
        <v>38408.379481311997</v>
      </c>
      <c r="H134" s="12">
        <v>0.15248990058898901</v>
      </c>
      <c r="I134" s="12">
        <v>1</v>
      </c>
      <c r="J134" s="12">
        <f t="shared" si="16"/>
        <v>0.92836651554945371</v>
      </c>
      <c r="K134" s="12">
        <f t="shared" si="17"/>
        <v>3.4757307923036287E-2</v>
      </c>
      <c r="L134" s="9"/>
      <c r="M134" s="14" t="s">
        <v>148</v>
      </c>
      <c r="N134" s="12">
        <v>41372</v>
      </c>
      <c r="O134" s="12">
        <v>0.92793297767639105</v>
      </c>
      <c r="P134" s="12">
        <f t="shared" si="18"/>
        <v>1</v>
      </c>
      <c r="Q134" s="12">
        <f t="shared" si="19"/>
        <v>0.21150549716711645</v>
      </c>
      <c r="R134" s="9"/>
      <c r="S134" s="14" t="s">
        <v>148</v>
      </c>
      <c r="T134" s="12">
        <v>46339</v>
      </c>
      <c r="U134" s="12">
        <v>0.34088499999999999</v>
      </c>
      <c r="V134" s="12">
        <f t="shared" si="20"/>
        <v>1.1200570434110027</v>
      </c>
      <c r="W134" s="12">
        <f t="shared" si="21"/>
        <v>7.7698554891705157E-2</v>
      </c>
      <c r="X134" s="9"/>
      <c r="Y134" s="14" t="s">
        <v>148</v>
      </c>
      <c r="Z134" s="12">
        <v>41372</v>
      </c>
      <c r="AA134" s="12">
        <v>6.0360999999999998E-2</v>
      </c>
      <c r="AB134" s="15">
        <f t="shared" si="22"/>
        <v>1</v>
      </c>
      <c r="AC134" s="15">
        <f t="shared" si="23"/>
        <v>1.3758195496481848E-2</v>
      </c>
    </row>
    <row r="135" spans="1:29" ht="15.75" customHeight="1" x14ac:dyDescent="0.2">
      <c r="A135" s="11" t="s">
        <v>149</v>
      </c>
      <c r="B135" s="12">
        <v>41595</v>
      </c>
      <c r="C135" s="12">
        <v>4.2631537914276096</v>
      </c>
      <c r="D135" s="12">
        <v>1</v>
      </c>
      <c r="E135" s="9"/>
      <c r="F135" s="14" t="s">
        <v>149</v>
      </c>
      <c r="G135" s="12">
        <v>39037.014947683099</v>
      </c>
      <c r="H135" s="12">
        <v>0.14629888534545801</v>
      </c>
      <c r="I135" s="12">
        <v>1</v>
      </c>
      <c r="J135" s="12">
        <f t="shared" si="16"/>
        <v>0.93850258318747681</v>
      </c>
      <c r="K135" s="12">
        <f t="shared" si="17"/>
        <v>3.4317055518765759E-2</v>
      </c>
      <c r="L135" s="9"/>
      <c r="M135" s="14" t="s">
        <v>149</v>
      </c>
      <c r="N135" s="12">
        <v>41595</v>
      </c>
      <c r="O135" s="12">
        <v>0.94704604148864702</v>
      </c>
      <c r="P135" s="12">
        <f t="shared" si="18"/>
        <v>1</v>
      </c>
      <c r="Q135" s="12">
        <f t="shared" si="19"/>
        <v>0.22214681614183759</v>
      </c>
      <c r="R135" s="9"/>
      <c r="S135" s="14" t="s">
        <v>149</v>
      </c>
      <c r="T135" s="12">
        <v>47493</v>
      </c>
      <c r="U135" s="12">
        <v>0.350387</v>
      </c>
      <c r="V135" s="12">
        <f t="shared" si="20"/>
        <v>1.1417958889289579</v>
      </c>
      <c r="W135" s="12">
        <f t="shared" si="21"/>
        <v>8.2189622317768954E-2</v>
      </c>
      <c r="X135" s="9"/>
      <c r="Y135" s="14" t="s">
        <v>149</v>
      </c>
      <c r="Z135" s="12">
        <v>41595</v>
      </c>
      <c r="AA135" s="12">
        <v>7.2146000000000002E-2</v>
      </c>
      <c r="AB135" s="15">
        <f t="shared" si="22"/>
        <v>1</v>
      </c>
      <c r="AC135" s="15">
        <f t="shared" si="23"/>
        <v>1.6923152091081459E-2</v>
      </c>
    </row>
    <row r="136" spans="1:29" ht="15.75" customHeight="1" x14ac:dyDescent="0.2">
      <c r="A136" s="11" t="s">
        <v>150</v>
      </c>
      <c r="B136" s="12">
        <v>42781</v>
      </c>
      <c r="C136" s="12">
        <v>4.07429695129394</v>
      </c>
      <c r="D136" s="12">
        <v>1</v>
      </c>
      <c r="E136" s="9"/>
      <c r="F136" s="14" t="s">
        <v>150</v>
      </c>
      <c r="G136" s="12">
        <v>39372.708251473399</v>
      </c>
      <c r="H136" s="12">
        <v>0.19789314270019501</v>
      </c>
      <c r="I136" s="12">
        <v>1</v>
      </c>
      <c r="J136" s="12">
        <f t="shared" si="16"/>
        <v>0.92033164842975623</v>
      </c>
      <c r="K136" s="12">
        <f t="shared" si="17"/>
        <v>4.8571114247661036E-2</v>
      </c>
      <c r="L136" s="9"/>
      <c r="M136" s="14" t="s">
        <v>150</v>
      </c>
      <c r="N136" s="12">
        <v>42781</v>
      </c>
      <c r="O136" s="12">
        <v>0.95600891113281194</v>
      </c>
      <c r="P136" s="12">
        <f t="shared" si="18"/>
        <v>1</v>
      </c>
      <c r="Q136" s="12">
        <f t="shared" si="19"/>
        <v>0.23464389625041857</v>
      </c>
      <c r="R136" s="9"/>
      <c r="S136" s="14" t="s">
        <v>150</v>
      </c>
      <c r="T136" s="12">
        <v>47014</v>
      </c>
      <c r="U136" s="12">
        <v>0.34211200000000003</v>
      </c>
      <c r="V136" s="12">
        <f t="shared" si="20"/>
        <v>1.0989457936934621</v>
      </c>
      <c r="W136" s="12">
        <f t="shared" si="21"/>
        <v>8.3968351862853299E-2</v>
      </c>
      <c r="X136" s="9"/>
      <c r="Y136" s="14" t="s">
        <v>150</v>
      </c>
      <c r="Z136" s="12">
        <v>43054</v>
      </c>
      <c r="AA136" s="12">
        <v>6.0859000000000003E-2</v>
      </c>
      <c r="AB136" s="15">
        <f t="shared" si="22"/>
        <v>1.0063813375096422</v>
      </c>
      <c r="AC136" s="15">
        <f t="shared" si="23"/>
        <v>1.4937301018442466E-2</v>
      </c>
    </row>
    <row r="137" spans="1:29" ht="15.75" customHeight="1" x14ac:dyDescent="0.2">
      <c r="A137" s="11" t="s">
        <v>151</v>
      </c>
      <c r="B137" s="12">
        <v>40809</v>
      </c>
      <c r="C137" s="12">
        <v>4.55210280418396</v>
      </c>
      <c r="D137" s="12">
        <v>1</v>
      </c>
      <c r="E137" s="9"/>
      <c r="F137" s="14" t="s">
        <v>151</v>
      </c>
      <c r="G137" s="12">
        <v>38357.3123123123</v>
      </c>
      <c r="H137" s="12">
        <v>0.164247035980224</v>
      </c>
      <c r="I137" s="12">
        <v>1</v>
      </c>
      <c r="J137" s="12">
        <f t="shared" si="16"/>
        <v>0.93992286780642265</v>
      </c>
      <c r="K137" s="12">
        <f t="shared" si="17"/>
        <v>3.6081574394422757E-2</v>
      </c>
      <c r="L137" s="9"/>
      <c r="M137" s="14" t="s">
        <v>151</v>
      </c>
      <c r="N137" s="12">
        <v>40809</v>
      </c>
      <c r="O137" s="12">
        <v>1.0639853477478001</v>
      </c>
      <c r="P137" s="12">
        <f t="shared" si="18"/>
        <v>1</v>
      </c>
      <c r="Q137" s="12">
        <f t="shared" si="19"/>
        <v>0.23373491186751374</v>
      </c>
      <c r="R137" s="9"/>
      <c r="S137" s="14" t="s">
        <v>151</v>
      </c>
      <c r="T137" s="12">
        <v>44979</v>
      </c>
      <c r="U137" s="12">
        <v>0.33215600000000001</v>
      </c>
      <c r="V137" s="12">
        <f t="shared" si="20"/>
        <v>1.1021833419098728</v>
      </c>
      <c r="W137" s="12">
        <f t="shared" si="21"/>
        <v>7.2967596358919334E-2</v>
      </c>
      <c r="X137" s="9"/>
      <c r="Y137" s="14" t="s">
        <v>151</v>
      </c>
      <c r="Z137" s="12">
        <v>40809</v>
      </c>
      <c r="AA137" s="12">
        <v>5.7817E-2</v>
      </c>
      <c r="AB137" s="15">
        <f t="shared" si="22"/>
        <v>1</v>
      </c>
      <c r="AC137" s="15">
        <f t="shared" si="23"/>
        <v>1.2701163063992941E-2</v>
      </c>
    </row>
    <row r="138" spans="1:29" ht="15.75" customHeight="1" x14ac:dyDescent="0.2">
      <c r="A138" s="11" t="s">
        <v>152</v>
      </c>
      <c r="B138" s="12">
        <v>15042</v>
      </c>
      <c r="C138" s="12">
        <v>8.3959898948669398</v>
      </c>
      <c r="D138" s="12">
        <v>1</v>
      </c>
      <c r="E138" s="9"/>
      <c r="F138" s="14" t="s">
        <v>152</v>
      </c>
      <c r="G138" s="12">
        <v>13876.5155279503</v>
      </c>
      <c r="H138" s="12">
        <v>0.40985703468322698</v>
      </c>
      <c r="I138" s="12">
        <v>1</v>
      </c>
      <c r="J138" s="12">
        <f t="shared" si="16"/>
        <v>0.92251798483913705</v>
      </c>
      <c r="K138" s="12">
        <f t="shared" si="17"/>
        <v>4.8815808477068498E-2</v>
      </c>
      <c r="L138" s="9"/>
      <c r="M138" s="14" t="s">
        <v>152</v>
      </c>
      <c r="N138" s="12">
        <v>15042</v>
      </c>
      <c r="O138" s="12">
        <v>3.6984159946441602</v>
      </c>
      <c r="P138" s="12">
        <f t="shared" si="18"/>
        <v>1</v>
      </c>
      <c r="Q138" s="12">
        <f t="shared" si="19"/>
        <v>0.44049790923465287</v>
      </c>
      <c r="R138" s="9"/>
      <c r="S138" s="14" t="s">
        <v>152</v>
      </c>
      <c r="T138" s="12">
        <v>48319</v>
      </c>
      <c r="U138" s="12">
        <v>0.23030400000000001</v>
      </c>
      <c r="V138" s="12">
        <f t="shared" si="20"/>
        <v>3.2122723042148649</v>
      </c>
      <c r="W138" s="12">
        <f t="shared" si="21"/>
        <v>2.7430237873535445E-2</v>
      </c>
      <c r="X138" s="9"/>
      <c r="Y138" s="14" t="s">
        <v>152</v>
      </c>
      <c r="Z138" s="12">
        <v>15448</v>
      </c>
      <c r="AA138" s="12">
        <v>0.12512000000000001</v>
      </c>
      <c r="AB138" s="15">
        <f t="shared" si="22"/>
        <v>1.0269910916101581</v>
      </c>
      <c r="AC138" s="15">
        <f t="shared" si="23"/>
        <v>1.4902352380925885E-2</v>
      </c>
    </row>
    <row r="139" spans="1:29" ht="15.75" customHeight="1" x14ac:dyDescent="0.2">
      <c r="A139" s="11" t="s">
        <v>153</v>
      </c>
      <c r="B139" s="12">
        <v>14459</v>
      </c>
      <c r="C139" s="12">
        <v>5.0529909133911097</v>
      </c>
      <c r="D139" s="12">
        <v>1</v>
      </c>
      <c r="E139" s="9"/>
      <c r="F139" s="14" t="s">
        <v>153</v>
      </c>
      <c r="G139" s="12">
        <v>13616.551587301499</v>
      </c>
      <c r="H139" s="12">
        <v>0.34107089042663502</v>
      </c>
      <c r="I139" s="12">
        <v>1</v>
      </c>
      <c r="J139" s="12">
        <f t="shared" si="16"/>
        <v>0.94173536117999168</v>
      </c>
      <c r="K139" s="12">
        <f t="shared" si="17"/>
        <v>6.7498813331081001E-2</v>
      </c>
      <c r="L139" s="9"/>
      <c r="M139" s="14" t="s">
        <v>153</v>
      </c>
      <c r="N139" s="12">
        <v>14459</v>
      </c>
      <c r="O139" s="12">
        <v>1.96277403831481</v>
      </c>
      <c r="P139" s="12">
        <f t="shared" si="18"/>
        <v>1</v>
      </c>
      <c r="Q139" s="12">
        <f t="shared" si="19"/>
        <v>0.38843807003752828</v>
      </c>
      <c r="R139" s="9"/>
      <c r="S139" s="14" t="s">
        <v>153</v>
      </c>
      <c r="T139" s="12">
        <v>31490</v>
      </c>
      <c r="U139" s="12">
        <v>0.21634500000000001</v>
      </c>
      <c r="V139" s="12">
        <f t="shared" si="20"/>
        <v>2.1778822878483988</v>
      </c>
      <c r="W139" s="12">
        <f t="shared" si="21"/>
        <v>4.2815236304236462E-2</v>
      </c>
      <c r="X139" s="9"/>
      <c r="Y139" s="14" t="s">
        <v>153</v>
      </c>
      <c r="Z139" s="12">
        <v>15178</v>
      </c>
      <c r="AA139" s="12">
        <v>0.129522</v>
      </c>
      <c r="AB139" s="15">
        <f t="shared" si="22"/>
        <v>1.0497268137492219</v>
      </c>
      <c r="AC139" s="15">
        <f t="shared" si="23"/>
        <v>2.5632739543771821E-2</v>
      </c>
    </row>
    <row r="140" spans="1:29" ht="15.75" customHeight="1" x14ac:dyDescent="0.2">
      <c r="A140" s="11" t="s">
        <v>154</v>
      </c>
      <c r="B140" s="12">
        <v>15159</v>
      </c>
      <c r="C140" s="12">
        <v>8.6742799282073904</v>
      </c>
      <c r="D140" s="12">
        <v>1</v>
      </c>
      <c r="E140" s="9"/>
      <c r="F140" s="14" t="s">
        <v>154</v>
      </c>
      <c r="G140" s="12">
        <v>13963.346200137499</v>
      </c>
      <c r="H140" s="12">
        <v>0.29010105133056602</v>
      </c>
      <c r="I140" s="12">
        <v>1</v>
      </c>
      <c r="J140" s="12">
        <f t="shared" si="16"/>
        <v>0.92112581305742458</v>
      </c>
      <c r="K140" s="12">
        <f t="shared" si="17"/>
        <v>3.3443819398449794E-2</v>
      </c>
      <c r="L140" s="9"/>
      <c r="M140" s="14" t="s">
        <v>154</v>
      </c>
      <c r="N140" s="12">
        <v>15159</v>
      </c>
      <c r="O140" s="12">
        <v>4.7024331092834402</v>
      </c>
      <c r="P140" s="12">
        <f t="shared" si="18"/>
        <v>1</v>
      </c>
      <c r="Q140" s="12">
        <f t="shared" si="19"/>
        <v>0.54211221544647981</v>
      </c>
      <c r="R140" s="9"/>
      <c r="S140" s="14" t="s">
        <v>154</v>
      </c>
      <c r="T140" s="12">
        <v>31391</v>
      </c>
      <c r="U140" s="12">
        <v>0.23097300000000001</v>
      </c>
      <c r="V140" s="12">
        <f t="shared" si="20"/>
        <v>2.0707830331816082</v>
      </c>
      <c r="W140" s="12">
        <f t="shared" si="21"/>
        <v>2.6627339895835302E-2</v>
      </c>
      <c r="X140" s="9"/>
      <c r="Y140" s="14" t="s">
        <v>154</v>
      </c>
      <c r="Z140" s="12">
        <v>15607</v>
      </c>
      <c r="AA140" s="12">
        <v>0.134909</v>
      </c>
      <c r="AB140" s="15">
        <f t="shared" si="22"/>
        <v>1.0295534006200937</v>
      </c>
      <c r="AC140" s="15">
        <f t="shared" si="23"/>
        <v>1.555276070366339E-2</v>
      </c>
    </row>
    <row r="141" spans="1:29" ht="15.75" customHeight="1" x14ac:dyDescent="0.2">
      <c r="A141" s="11" t="s">
        <v>155</v>
      </c>
      <c r="B141" s="12">
        <v>14074</v>
      </c>
      <c r="C141" s="12">
        <v>7.6443948745727504</v>
      </c>
      <c r="D141" s="12">
        <v>1</v>
      </c>
      <c r="E141" s="9"/>
      <c r="F141" s="14" t="s">
        <v>155</v>
      </c>
      <c r="G141" s="12">
        <v>13153.865882981499</v>
      </c>
      <c r="H141" s="12">
        <v>0.41854977607727001</v>
      </c>
      <c r="I141" s="12">
        <v>1</v>
      </c>
      <c r="J141" s="12">
        <f t="shared" si="16"/>
        <v>0.93462170548397749</v>
      </c>
      <c r="K141" s="12">
        <f t="shared" si="17"/>
        <v>5.4752505979181638E-2</v>
      </c>
      <c r="L141" s="9"/>
      <c r="M141" s="14" t="s">
        <v>155</v>
      </c>
      <c r="N141" s="12">
        <v>14074</v>
      </c>
      <c r="O141" s="12">
        <v>1.99254822731018</v>
      </c>
      <c r="P141" s="12">
        <f t="shared" si="18"/>
        <v>1</v>
      </c>
      <c r="Q141" s="12">
        <f t="shared" si="19"/>
        <v>0.26065480132873758</v>
      </c>
      <c r="R141" s="9"/>
      <c r="S141" s="14" t="s">
        <v>155</v>
      </c>
      <c r="T141" s="12">
        <v>29929</v>
      </c>
      <c r="U141" s="12">
        <v>0.20713999999999999</v>
      </c>
      <c r="V141" s="12">
        <f t="shared" si="20"/>
        <v>2.1265454028705415</v>
      </c>
      <c r="W141" s="12">
        <f t="shared" si="21"/>
        <v>2.7096978034062788E-2</v>
      </c>
      <c r="X141" s="9"/>
      <c r="Y141" s="14" t="s">
        <v>155</v>
      </c>
      <c r="Z141" s="12">
        <v>14328</v>
      </c>
      <c r="AA141" s="12">
        <v>0.14588599999999999</v>
      </c>
      <c r="AB141" s="15">
        <f t="shared" si="22"/>
        <v>1.0180474634077021</v>
      </c>
      <c r="AC141" s="15">
        <f t="shared" si="23"/>
        <v>1.9084048167796099E-2</v>
      </c>
    </row>
    <row r="142" spans="1:29" ht="15.75" customHeight="1" x14ac:dyDescent="0.2">
      <c r="A142" s="11" t="s">
        <v>156</v>
      </c>
      <c r="B142" s="12">
        <v>14457</v>
      </c>
      <c r="C142" s="12">
        <v>10.144157171249301</v>
      </c>
      <c r="D142" s="12">
        <v>1</v>
      </c>
      <c r="E142" s="9"/>
      <c r="F142" s="14" t="s">
        <v>156</v>
      </c>
      <c r="G142" s="12">
        <v>13350.649796823</v>
      </c>
      <c r="H142" s="12">
        <v>0.35195016860961897</v>
      </c>
      <c r="I142" s="12">
        <v>1</v>
      </c>
      <c r="J142" s="12">
        <f t="shared" si="16"/>
        <v>0.92347304398028629</v>
      </c>
      <c r="K142" s="12">
        <f t="shared" si="17"/>
        <v>3.4694865494308447E-2</v>
      </c>
      <c r="L142" s="9"/>
      <c r="M142" s="14" t="s">
        <v>156</v>
      </c>
      <c r="N142" s="12">
        <v>14457</v>
      </c>
      <c r="O142" s="12">
        <v>4.3190829753875697</v>
      </c>
      <c r="P142" s="12">
        <f t="shared" si="18"/>
        <v>1</v>
      </c>
      <c r="Q142" s="12">
        <f t="shared" si="19"/>
        <v>0.42577051030210472</v>
      </c>
      <c r="R142" s="9"/>
      <c r="S142" s="14" t="s">
        <v>156</v>
      </c>
      <c r="T142" s="12">
        <v>26939</v>
      </c>
      <c r="U142" s="12">
        <v>0.21970500000000001</v>
      </c>
      <c r="V142" s="12">
        <f t="shared" si="20"/>
        <v>1.8633879781420766</v>
      </c>
      <c r="W142" s="12">
        <f t="shared" si="21"/>
        <v>2.1658280356961612E-2</v>
      </c>
      <c r="X142" s="9"/>
      <c r="Y142" s="14" t="s">
        <v>156</v>
      </c>
      <c r="Z142" s="12">
        <v>14787</v>
      </c>
      <c r="AA142" s="12">
        <v>0.14016700000000001</v>
      </c>
      <c r="AB142" s="15">
        <f t="shared" si="22"/>
        <v>1.0228263125129695</v>
      </c>
      <c r="AC142" s="15">
        <f t="shared" si="23"/>
        <v>1.3817510674742215E-2</v>
      </c>
    </row>
    <row r="143" spans="1:29" ht="15.75" customHeight="1" x14ac:dyDescent="0.2">
      <c r="A143" s="11" t="s">
        <v>157</v>
      </c>
      <c r="B143" s="12">
        <v>14426</v>
      </c>
      <c r="C143" s="12">
        <v>7.8554811477661097</v>
      </c>
      <c r="D143" s="12">
        <v>1</v>
      </c>
      <c r="E143" s="9"/>
      <c r="F143" s="14" t="s">
        <v>157</v>
      </c>
      <c r="G143" s="12">
        <v>13384.7487804877</v>
      </c>
      <c r="H143" s="12">
        <v>0.357777118682861</v>
      </c>
      <c r="I143" s="12">
        <v>1</v>
      </c>
      <c r="J143" s="12">
        <f t="shared" si="16"/>
        <v>0.92782121034851661</v>
      </c>
      <c r="K143" s="12">
        <f t="shared" si="17"/>
        <v>4.554490195480939E-2</v>
      </c>
      <c r="L143" s="9"/>
      <c r="M143" s="14" t="s">
        <v>157</v>
      </c>
      <c r="N143" s="12">
        <v>14426</v>
      </c>
      <c r="O143" s="12">
        <v>2.8310508728027299</v>
      </c>
      <c r="P143" s="12">
        <f t="shared" si="18"/>
        <v>1</v>
      </c>
      <c r="Q143" s="12">
        <f t="shared" si="19"/>
        <v>0.36039178499051017</v>
      </c>
      <c r="R143" s="9"/>
      <c r="S143" s="14" t="s">
        <v>157</v>
      </c>
      <c r="T143" s="12">
        <v>29166</v>
      </c>
      <c r="U143" s="12">
        <v>0.21337900000000001</v>
      </c>
      <c r="V143" s="12">
        <f t="shared" si="20"/>
        <v>2.0217662553722446</v>
      </c>
      <c r="W143" s="12">
        <f t="shared" si="21"/>
        <v>2.7163071998547068E-2</v>
      </c>
      <c r="X143" s="9"/>
      <c r="Y143" s="14" t="s">
        <v>157</v>
      </c>
      <c r="Z143" s="12">
        <v>14426</v>
      </c>
      <c r="AA143" s="12">
        <v>0.16425200000000001</v>
      </c>
      <c r="AB143" s="15">
        <f t="shared" si="22"/>
        <v>1</v>
      </c>
      <c r="AC143" s="15">
        <f t="shared" si="23"/>
        <v>2.0909222097326135E-2</v>
      </c>
    </row>
    <row r="144" spans="1:29" ht="15.75" customHeight="1" x14ac:dyDescent="0.2">
      <c r="A144" s="11" t="s">
        <v>158</v>
      </c>
      <c r="B144" s="12">
        <v>14242</v>
      </c>
      <c r="C144" s="12">
        <v>4.7727401256561199</v>
      </c>
      <c r="D144" s="12">
        <v>1</v>
      </c>
      <c r="E144" s="9"/>
      <c r="F144" s="14" t="s">
        <v>158</v>
      </c>
      <c r="G144" s="12">
        <v>13513.5190582959</v>
      </c>
      <c r="H144" s="12">
        <v>0.44482994079589799</v>
      </c>
      <c r="I144" s="12">
        <v>1</v>
      </c>
      <c r="J144" s="12">
        <f t="shared" si="16"/>
        <v>0.94884981451312322</v>
      </c>
      <c r="K144" s="12">
        <f t="shared" si="17"/>
        <v>9.3202212792749983E-2</v>
      </c>
      <c r="L144" s="9"/>
      <c r="M144" s="14" t="s">
        <v>158</v>
      </c>
      <c r="N144" s="12">
        <v>14242</v>
      </c>
      <c r="O144" s="12">
        <v>1.3574509620666499</v>
      </c>
      <c r="P144" s="12">
        <f t="shared" si="18"/>
        <v>1</v>
      </c>
      <c r="Q144" s="12">
        <f t="shared" si="19"/>
        <v>0.2844175308790855</v>
      </c>
      <c r="R144" s="9"/>
      <c r="S144" s="14" t="s">
        <v>158</v>
      </c>
      <c r="T144" s="12">
        <v>30968</v>
      </c>
      <c r="U144" s="12">
        <v>0.224214</v>
      </c>
      <c r="V144" s="12">
        <f t="shared" si="20"/>
        <v>2.1744137059401769</v>
      </c>
      <c r="W144" s="12">
        <f t="shared" si="21"/>
        <v>4.6978044916949416E-2</v>
      </c>
      <c r="X144" s="9"/>
      <c r="Y144" s="14" t="s">
        <v>158</v>
      </c>
      <c r="Z144" s="12">
        <v>14876</v>
      </c>
      <c r="AA144" s="12">
        <v>0.162214</v>
      </c>
      <c r="AB144" s="15">
        <f t="shared" si="22"/>
        <v>1.0445162196320741</v>
      </c>
      <c r="AC144" s="15">
        <f t="shared" si="23"/>
        <v>3.3987603709661453E-2</v>
      </c>
    </row>
    <row r="145" spans="1:29" ht="15.75" customHeight="1" x14ac:dyDescent="0.2">
      <c r="A145" s="11" t="s">
        <v>159</v>
      </c>
      <c r="B145" s="12">
        <v>14181</v>
      </c>
      <c r="C145" s="12">
        <v>9.1950242519378609</v>
      </c>
      <c r="D145" s="12">
        <v>1</v>
      </c>
      <c r="E145" s="9"/>
      <c r="F145" s="14" t="s">
        <v>159</v>
      </c>
      <c r="G145" s="12">
        <v>13184.5754010695</v>
      </c>
      <c r="H145" s="12">
        <v>0.295034170150756</v>
      </c>
      <c r="I145" s="12">
        <v>1</v>
      </c>
      <c r="J145" s="12">
        <f t="shared" si="16"/>
        <v>0.92973523736474861</v>
      </c>
      <c r="K145" s="12">
        <f t="shared" si="17"/>
        <v>3.2086285154558157E-2</v>
      </c>
      <c r="L145" s="9"/>
      <c r="M145" s="14" t="s">
        <v>159</v>
      </c>
      <c r="N145" s="12">
        <v>14181</v>
      </c>
      <c r="O145" s="12">
        <v>2.0442881584167401</v>
      </c>
      <c r="P145" s="12">
        <f t="shared" si="18"/>
        <v>1</v>
      </c>
      <c r="Q145" s="12">
        <f t="shared" si="19"/>
        <v>0.2223254776066419</v>
      </c>
      <c r="R145" s="9"/>
      <c r="S145" s="14" t="s">
        <v>159</v>
      </c>
      <c r="T145" s="12">
        <v>30122</v>
      </c>
      <c r="U145" s="12">
        <v>0.210142</v>
      </c>
      <c r="V145" s="12">
        <f t="shared" si="20"/>
        <v>2.1241097242789646</v>
      </c>
      <c r="W145" s="12">
        <f t="shared" si="21"/>
        <v>2.2853882082552675E-2</v>
      </c>
      <c r="X145" s="9"/>
      <c r="Y145" s="14" t="s">
        <v>159</v>
      </c>
      <c r="Z145" s="12">
        <v>14342</v>
      </c>
      <c r="AA145" s="12">
        <v>0.108684</v>
      </c>
      <c r="AB145" s="15">
        <f t="shared" si="22"/>
        <v>1.0113532190959735</v>
      </c>
      <c r="AC145" s="15">
        <f t="shared" si="23"/>
        <v>1.1819870945647015E-2</v>
      </c>
    </row>
    <row r="146" spans="1:29" ht="15.75" customHeight="1" x14ac:dyDescent="0.2">
      <c r="A146" s="11" t="s">
        <v>160</v>
      </c>
      <c r="B146" s="12">
        <v>14537</v>
      </c>
      <c r="C146" s="12">
        <v>3.5550229549407901</v>
      </c>
      <c r="D146" s="12">
        <v>1</v>
      </c>
      <c r="E146" s="9"/>
      <c r="F146" s="14" t="s">
        <v>160</v>
      </c>
      <c r="G146" s="12">
        <v>13798.5707434052</v>
      </c>
      <c r="H146" s="12">
        <v>0.35418891906738198</v>
      </c>
      <c r="I146" s="12">
        <v>1</v>
      </c>
      <c r="J146" s="12">
        <f t="shared" si="16"/>
        <v>0.94920346312204718</v>
      </c>
      <c r="K146" s="12">
        <f t="shared" si="17"/>
        <v>9.9630557539756054E-2</v>
      </c>
      <c r="L146" s="9"/>
      <c r="M146" s="14" t="s">
        <v>160</v>
      </c>
      <c r="N146" s="12">
        <v>14537</v>
      </c>
      <c r="O146" s="12">
        <v>1.6435866355895901</v>
      </c>
      <c r="P146" s="12">
        <f t="shared" si="18"/>
        <v>1</v>
      </c>
      <c r="Q146" s="12">
        <f t="shared" si="19"/>
        <v>0.46232799518363854</v>
      </c>
      <c r="R146" s="9"/>
      <c r="S146" s="14" t="s">
        <v>160</v>
      </c>
      <c r="T146" s="12">
        <v>52475</v>
      </c>
      <c r="U146" s="12">
        <v>0.219274</v>
      </c>
      <c r="V146" s="12">
        <f t="shared" si="20"/>
        <v>3.6097544197564835</v>
      </c>
      <c r="W146" s="12">
        <f t="shared" si="21"/>
        <v>6.1680051796923506E-2</v>
      </c>
      <c r="X146" s="9"/>
      <c r="Y146" s="14" t="s">
        <v>160</v>
      </c>
      <c r="Z146" s="12">
        <v>14537</v>
      </c>
      <c r="AA146" s="12">
        <v>0.173981</v>
      </c>
      <c r="AB146" s="15">
        <f t="shared" si="22"/>
        <v>1</v>
      </c>
      <c r="AC146" s="15">
        <f t="shared" si="23"/>
        <v>4.8939487087755723E-2</v>
      </c>
    </row>
    <row r="147" spans="1:29" ht="15.75" customHeight="1" x14ac:dyDescent="0.2">
      <c r="A147" s="11" t="s">
        <v>161</v>
      </c>
      <c r="B147" s="12">
        <v>14630</v>
      </c>
      <c r="C147" s="12">
        <v>16.380164861678999</v>
      </c>
      <c r="D147" s="12">
        <v>1</v>
      </c>
      <c r="E147" s="9"/>
      <c r="F147" s="14" t="s">
        <v>161</v>
      </c>
      <c r="G147" s="12">
        <v>13324.5206123673</v>
      </c>
      <c r="H147" s="12">
        <v>0.46937918663024902</v>
      </c>
      <c r="I147" s="12">
        <v>1</v>
      </c>
      <c r="J147" s="12">
        <f t="shared" si="16"/>
        <v>0.91076695915019135</v>
      </c>
      <c r="K147" s="12">
        <f t="shared" si="17"/>
        <v>2.8655339588696711E-2</v>
      </c>
      <c r="L147" s="9"/>
      <c r="M147" s="14" t="s">
        <v>161</v>
      </c>
      <c r="N147" s="12">
        <v>14630</v>
      </c>
      <c r="O147" s="12">
        <v>5.7261400222778303</v>
      </c>
      <c r="P147" s="12">
        <f t="shared" si="18"/>
        <v>1</v>
      </c>
      <c r="Q147" s="12">
        <f t="shared" si="19"/>
        <v>0.34957767950638868</v>
      </c>
      <c r="R147" s="9"/>
      <c r="S147" s="14" t="s">
        <v>161</v>
      </c>
      <c r="T147" s="12">
        <v>22585</v>
      </c>
      <c r="U147" s="12">
        <v>0.216671</v>
      </c>
      <c r="V147" s="12">
        <f t="shared" si="20"/>
        <v>1.5437457279562543</v>
      </c>
      <c r="W147" s="12">
        <f t="shared" si="21"/>
        <v>1.3227644643974041E-2</v>
      </c>
      <c r="X147" s="9"/>
      <c r="Y147" s="14" t="s">
        <v>161</v>
      </c>
      <c r="Z147" s="12">
        <v>14973</v>
      </c>
      <c r="AA147" s="12">
        <v>0.19223699999999999</v>
      </c>
      <c r="AB147" s="15">
        <f t="shared" si="22"/>
        <v>1.0234449760765549</v>
      </c>
      <c r="AC147" s="15">
        <f t="shared" si="23"/>
        <v>1.1735962465782858E-2</v>
      </c>
    </row>
    <row r="148" spans="1:29" ht="15.75" customHeight="1" x14ac:dyDescent="0.2">
      <c r="A148" s="11" t="s">
        <v>162</v>
      </c>
      <c r="B148" s="12">
        <v>21410</v>
      </c>
      <c r="C148" s="12">
        <v>18.7709188461303</v>
      </c>
      <c r="D148" s="12">
        <v>1</v>
      </c>
      <c r="E148" s="9"/>
      <c r="F148" s="14" t="s">
        <v>162</v>
      </c>
      <c r="G148" s="12">
        <v>19605.436660096701</v>
      </c>
      <c r="H148" s="12">
        <v>0.30606818199157698</v>
      </c>
      <c r="I148" s="12">
        <v>1</v>
      </c>
      <c r="J148" s="12">
        <f t="shared" si="16"/>
        <v>0.91571399626794492</v>
      </c>
      <c r="K148" s="12">
        <f t="shared" si="17"/>
        <v>1.6305444847984848E-2</v>
      </c>
      <c r="L148" s="9"/>
      <c r="M148" s="14" t="s">
        <v>162</v>
      </c>
      <c r="N148" s="12">
        <v>21410</v>
      </c>
      <c r="O148" s="12">
        <v>4.8017480373382497</v>
      </c>
      <c r="P148" s="12">
        <f t="shared" si="18"/>
        <v>1</v>
      </c>
      <c r="Q148" s="12">
        <f t="shared" si="19"/>
        <v>0.25580783107632205</v>
      </c>
      <c r="R148" s="9"/>
      <c r="S148" s="14" t="s">
        <v>162</v>
      </c>
      <c r="T148" s="12">
        <v>49234</v>
      </c>
      <c r="U148" s="12">
        <v>0.31283899999999998</v>
      </c>
      <c r="V148" s="12">
        <f t="shared" si="20"/>
        <v>2.2995796356842595</v>
      </c>
      <c r="W148" s="12">
        <f t="shared" si="21"/>
        <v>1.6666152710179821E-2</v>
      </c>
      <c r="X148" s="9"/>
      <c r="Y148" s="14" t="s">
        <v>162</v>
      </c>
      <c r="Z148" s="12">
        <v>21435</v>
      </c>
      <c r="AA148" s="12">
        <v>0.17961099999999999</v>
      </c>
      <c r="AB148" s="15">
        <f t="shared" si="22"/>
        <v>1.0011676786548342</v>
      </c>
      <c r="AC148" s="15">
        <f t="shared" si="23"/>
        <v>9.5685779408197433E-3</v>
      </c>
    </row>
    <row r="149" spans="1:29" ht="15.75" customHeight="1" x14ac:dyDescent="0.2">
      <c r="A149" s="11" t="s">
        <v>163</v>
      </c>
      <c r="B149" s="12">
        <v>20740</v>
      </c>
      <c r="C149" s="12">
        <v>17.6894721984863</v>
      </c>
      <c r="D149" s="12">
        <v>1</v>
      </c>
      <c r="E149" s="9"/>
      <c r="F149" s="14" t="s">
        <v>163</v>
      </c>
      <c r="G149" s="12">
        <v>19003.1348076596</v>
      </c>
      <c r="H149" s="12">
        <v>0.34787201881408603</v>
      </c>
      <c r="I149" s="12">
        <v>1</v>
      </c>
      <c r="J149" s="12">
        <f t="shared" si="16"/>
        <v>0.91625529448696241</v>
      </c>
      <c r="K149" s="12">
        <f t="shared" si="17"/>
        <v>1.9665483227015314E-2</v>
      </c>
      <c r="L149" s="9"/>
      <c r="M149" s="14" t="s">
        <v>163</v>
      </c>
      <c r="N149" s="12">
        <v>20740</v>
      </c>
      <c r="O149" s="12">
        <v>2.9433820247650102</v>
      </c>
      <c r="P149" s="12">
        <f t="shared" si="18"/>
        <v>1</v>
      </c>
      <c r="Q149" s="12">
        <f t="shared" si="19"/>
        <v>0.16639173807666671</v>
      </c>
      <c r="R149" s="9"/>
      <c r="S149" s="14" t="s">
        <v>163</v>
      </c>
      <c r="T149" s="12">
        <v>48143</v>
      </c>
      <c r="U149" s="12">
        <v>0.30111500000000002</v>
      </c>
      <c r="V149" s="12">
        <f t="shared" si="20"/>
        <v>2.3212632594021216</v>
      </c>
      <c r="W149" s="12">
        <f t="shared" si="21"/>
        <v>1.7022271587377642E-2</v>
      </c>
      <c r="X149" s="9"/>
      <c r="Y149" s="14" t="s">
        <v>163</v>
      </c>
      <c r="Z149" s="12">
        <v>21314</v>
      </c>
      <c r="AA149" s="12">
        <v>0.12609699999999999</v>
      </c>
      <c r="AB149" s="15">
        <f t="shared" si="22"/>
        <v>1.0276759884281581</v>
      </c>
      <c r="AC149" s="15">
        <f t="shared" si="23"/>
        <v>7.128364180972578E-3</v>
      </c>
    </row>
    <row r="150" spans="1:29" ht="15.75" customHeight="1" x14ac:dyDescent="0.2">
      <c r="A150" s="11" t="s">
        <v>164</v>
      </c>
      <c r="B150" s="12">
        <v>20696</v>
      </c>
      <c r="C150" s="12">
        <v>9.0802428722381592</v>
      </c>
      <c r="D150" s="12">
        <v>1</v>
      </c>
      <c r="E150" s="9"/>
      <c r="F150" s="14" t="s">
        <v>164</v>
      </c>
      <c r="G150" s="12">
        <v>18705.385422469801</v>
      </c>
      <c r="H150" s="12">
        <v>0.32620334625244102</v>
      </c>
      <c r="I150" s="12">
        <v>1</v>
      </c>
      <c r="J150" s="12">
        <f t="shared" si="16"/>
        <v>0.90381645837213953</v>
      </c>
      <c r="K150" s="12">
        <f t="shared" si="17"/>
        <v>3.592451775158699E-2</v>
      </c>
      <c r="L150" s="9"/>
      <c r="M150" s="14" t="s">
        <v>164</v>
      </c>
      <c r="N150" s="12">
        <v>20696</v>
      </c>
      <c r="O150" s="12">
        <v>3.4135560989379798</v>
      </c>
      <c r="P150" s="12">
        <f t="shared" si="18"/>
        <v>1</v>
      </c>
      <c r="Q150" s="12">
        <f t="shared" si="19"/>
        <v>0.37593224619294613</v>
      </c>
      <c r="R150" s="9"/>
      <c r="S150" s="14" t="s">
        <v>164</v>
      </c>
      <c r="T150" s="12">
        <v>47526</v>
      </c>
      <c r="U150" s="12">
        <v>0.29783399999999999</v>
      </c>
      <c r="V150" s="12">
        <f t="shared" si="20"/>
        <v>2.2963857750289911</v>
      </c>
      <c r="W150" s="12">
        <f t="shared" si="21"/>
        <v>3.2800223979756599E-2</v>
      </c>
      <c r="X150" s="9"/>
      <c r="Y150" s="14" t="s">
        <v>164</v>
      </c>
      <c r="Z150" s="12">
        <v>21268</v>
      </c>
      <c r="AA150" s="12">
        <v>0.109418</v>
      </c>
      <c r="AB150" s="15">
        <f t="shared" si="22"/>
        <v>1.0276381909547738</v>
      </c>
      <c r="AC150" s="15">
        <f t="shared" si="23"/>
        <v>1.205011821154404E-2</v>
      </c>
    </row>
    <row r="151" spans="1:29" ht="15.75" customHeight="1" x14ac:dyDescent="0.2">
      <c r="A151" s="11" t="s">
        <v>165</v>
      </c>
      <c r="B151" s="12">
        <v>21544</v>
      </c>
      <c r="C151" s="12">
        <v>13.8736360073089</v>
      </c>
      <c r="D151" s="12">
        <v>1</v>
      </c>
      <c r="E151" s="9"/>
      <c r="F151" s="14" t="s">
        <v>165</v>
      </c>
      <c r="G151" s="12">
        <v>19333.8449399657</v>
      </c>
      <c r="H151" s="12">
        <v>0.35590195655822698</v>
      </c>
      <c r="I151" s="12">
        <v>1</v>
      </c>
      <c r="J151" s="12">
        <f t="shared" si="16"/>
        <v>0.89741203768871614</v>
      </c>
      <c r="K151" s="12">
        <f t="shared" si="17"/>
        <v>2.5653113312957825E-2</v>
      </c>
      <c r="L151" s="9"/>
      <c r="M151" s="14" t="s">
        <v>165</v>
      </c>
      <c r="N151" s="12">
        <v>21544</v>
      </c>
      <c r="O151" s="12">
        <v>3.7181150913238499</v>
      </c>
      <c r="P151" s="12">
        <f t="shared" si="18"/>
        <v>1</v>
      </c>
      <c r="Q151" s="12">
        <f t="shared" si="19"/>
        <v>0.26799860464589637</v>
      </c>
      <c r="R151" s="9"/>
      <c r="S151" s="14" t="s">
        <v>165</v>
      </c>
      <c r="T151" s="12">
        <v>54923</v>
      </c>
      <c r="U151" s="12">
        <v>0.30303099999999999</v>
      </c>
      <c r="V151" s="12">
        <f t="shared" si="20"/>
        <v>2.5493408837727443</v>
      </c>
      <c r="W151" s="12">
        <f t="shared" si="21"/>
        <v>2.184221928846608E-2</v>
      </c>
      <c r="X151" s="9"/>
      <c r="Y151" s="14" t="s">
        <v>165</v>
      </c>
      <c r="Z151" s="12">
        <v>21851</v>
      </c>
      <c r="AA151" s="12">
        <v>0.121764</v>
      </c>
      <c r="AB151" s="15">
        <f t="shared" si="22"/>
        <v>1.0142499071667286</v>
      </c>
      <c r="AC151" s="15">
        <f t="shared" si="23"/>
        <v>8.7766465788674548E-3</v>
      </c>
    </row>
    <row r="152" spans="1:29" ht="15.75" customHeight="1" x14ac:dyDescent="0.2">
      <c r="A152" s="11" t="s">
        <v>166</v>
      </c>
      <c r="B152" s="12">
        <v>20796</v>
      </c>
      <c r="C152" s="12">
        <v>21.1999638080596</v>
      </c>
      <c r="D152" s="12">
        <v>1</v>
      </c>
      <c r="E152" s="9"/>
      <c r="F152" s="14" t="s">
        <v>166</v>
      </c>
      <c r="G152" s="12">
        <v>18782.2171451471</v>
      </c>
      <c r="H152" s="12">
        <v>0.32272505760192799</v>
      </c>
      <c r="I152" s="12">
        <v>1</v>
      </c>
      <c r="J152" s="12">
        <f t="shared" si="16"/>
        <v>0.90316489445792947</v>
      </c>
      <c r="K152" s="12">
        <f t="shared" si="17"/>
        <v>1.5222906063605516E-2</v>
      </c>
      <c r="L152" s="9"/>
      <c r="M152" s="14" t="s">
        <v>166</v>
      </c>
      <c r="N152" s="12">
        <v>20796</v>
      </c>
      <c r="O152" s="12">
        <v>7.1735880374908403</v>
      </c>
      <c r="P152" s="12">
        <f t="shared" si="18"/>
        <v>1</v>
      </c>
      <c r="Q152" s="12">
        <f t="shared" si="19"/>
        <v>0.33837737188794886</v>
      </c>
      <c r="R152" s="9"/>
      <c r="S152" s="14" t="s">
        <v>166</v>
      </c>
      <c r="T152" s="12">
        <v>47457</v>
      </c>
      <c r="U152" s="12">
        <v>0.29271599999999998</v>
      </c>
      <c r="V152" s="12">
        <f t="shared" si="20"/>
        <v>2.2820253894979805</v>
      </c>
      <c r="W152" s="12">
        <f t="shared" si="21"/>
        <v>1.380738206207305E-2</v>
      </c>
      <c r="X152" s="9"/>
      <c r="Y152" s="14" t="s">
        <v>166</v>
      </c>
      <c r="Z152" s="12">
        <v>21163</v>
      </c>
      <c r="AA152" s="12">
        <v>0.118238</v>
      </c>
      <c r="AB152" s="15">
        <f t="shared" si="22"/>
        <v>1.0176476245431814</v>
      </c>
      <c r="AC152" s="15">
        <f t="shared" si="23"/>
        <v>5.577273672280959E-3</v>
      </c>
    </row>
    <row r="153" spans="1:29" ht="15.75" customHeight="1" x14ac:dyDescent="0.2">
      <c r="A153" s="11" t="s">
        <v>167</v>
      </c>
      <c r="B153" s="12">
        <v>21310</v>
      </c>
      <c r="C153" s="12">
        <v>24.5165131092071</v>
      </c>
      <c r="D153" s="12">
        <v>1</v>
      </c>
      <c r="E153" s="9"/>
      <c r="F153" s="14" t="s">
        <v>167</v>
      </c>
      <c r="G153" s="12">
        <v>19482.749594058401</v>
      </c>
      <c r="H153" s="12">
        <v>0.40972685813903797</v>
      </c>
      <c r="I153" s="12">
        <v>1</v>
      </c>
      <c r="J153" s="12">
        <f t="shared" si="16"/>
        <v>0.91425385237251999</v>
      </c>
      <c r="K153" s="12">
        <f t="shared" si="17"/>
        <v>1.6712281078224225E-2</v>
      </c>
      <c r="L153" s="9"/>
      <c r="M153" s="14" t="s">
        <v>167</v>
      </c>
      <c r="N153" s="12">
        <v>21310</v>
      </c>
      <c r="O153" s="12">
        <v>5.5641980171203604</v>
      </c>
      <c r="P153" s="12">
        <f t="shared" si="18"/>
        <v>1</v>
      </c>
      <c r="Q153" s="12">
        <f t="shared" si="19"/>
        <v>0.22695715301499148</v>
      </c>
      <c r="R153" s="9"/>
      <c r="S153" s="14" t="s">
        <v>167</v>
      </c>
      <c r="T153" s="12">
        <v>51856</v>
      </c>
      <c r="U153" s="12">
        <v>0.30052699999999999</v>
      </c>
      <c r="V153" s="12">
        <f t="shared" si="20"/>
        <v>2.4334115438761144</v>
      </c>
      <c r="W153" s="12">
        <f t="shared" si="21"/>
        <v>1.2258146118141817E-2</v>
      </c>
      <c r="X153" s="9"/>
      <c r="Y153" s="14" t="s">
        <v>167</v>
      </c>
      <c r="Z153" s="12">
        <v>21761</v>
      </c>
      <c r="AA153" s="12">
        <v>0.127439</v>
      </c>
      <c r="AB153" s="15">
        <f t="shared" si="22"/>
        <v>1.0211637728765837</v>
      </c>
      <c r="AC153" s="15">
        <f t="shared" si="23"/>
        <v>5.1980883020489839E-3</v>
      </c>
    </row>
    <row r="154" spans="1:29" ht="15.75" customHeight="1" x14ac:dyDescent="0.2">
      <c r="A154" s="11" t="s">
        <v>168</v>
      </c>
      <c r="B154" s="12">
        <v>20975</v>
      </c>
      <c r="C154" s="12">
        <v>13.7129368782043</v>
      </c>
      <c r="D154" s="12">
        <v>1</v>
      </c>
      <c r="E154" s="9"/>
      <c r="F154" s="14" t="s">
        <v>168</v>
      </c>
      <c r="G154" s="12">
        <v>19333.047543221099</v>
      </c>
      <c r="H154" s="12">
        <v>0.30525588989257801</v>
      </c>
      <c r="I154" s="12">
        <v>1</v>
      </c>
      <c r="J154" s="12">
        <f t="shared" si="16"/>
        <v>0.92171859562436709</v>
      </c>
      <c r="K154" s="12">
        <f t="shared" si="17"/>
        <v>2.2260431343322212E-2</v>
      </c>
      <c r="L154" s="9"/>
      <c r="M154" s="14" t="s">
        <v>168</v>
      </c>
      <c r="N154" s="12">
        <v>20975</v>
      </c>
      <c r="O154" s="12">
        <v>2.48310995101928</v>
      </c>
      <c r="P154" s="12">
        <f t="shared" si="18"/>
        <v>1</v>
      </c>
      <c r="Q154" s="12">
        <f t="shared" si="19"/>
        <v>0.18107791008401708</v>
      </c>
      <c r="R154" s="9"/>
      <c r="S154" s="14" t="s">
        <v>168</v>
      </c>
      <c r="T154" s="12">
        <v>48792</v>
      </c>
      <c r="U154" s="12">
        <v>0.30345100000000003</v>
      </c>
      <c r="V154" s="12">
        <f t="shared" si="20"/>
        <v>2.3261978545887962</v>
      </c>
      <c r="W154" s="12">
        <f t="shared" si="21"/>
        <v>2.2128811843530979E-2</v>
      </c>
      <c r="X154" s="9"/>
      <c r="Y154" s="14" t="s">
        <v>168</v>
      </c>
      <c r="Z154" s="12">
        <v>20975</v>
      </c>
      <c r="AA154" s="12">
        <v>0.122652</v>
      </c>
      <c r="AB154" s="15">
        <f t="shared" si="22"/>
        <v>1</v>
      </c>
      <c r="AC154" s="15">
        <f t="shared" si="23"/>
        <v>8.9442546909806239E-3</v>
      </c>
    </row>
    <row r="155" spans="1:29" ht="15.75" customHeight="1" x14ac:dyDescent="0.2">
      <c r="A155" s="11" t="s">
        <v>169</v>
      </c>
      <c r="B155" s="12">
        <v>21480</v>
      </c>
      <c r="C155" s="12">
        <v>21.569020748138399</v>
      </c>
      <c r="D155" s="12">
        <v>1</v>
      </c>
      <c r="E155" s="9"/>
      <c r="F155" s="14" t="s">
        <v>169</v>
      </c>
      <c r="G155" s="12">
        <v>19367.868995633198</v>
      </c>
      <c r="H155" s="12">
        <v>0.39981889724731401</v>
      </c>
      <c r="I155" s="12">
        <v>1</v>
      </c>
      <c r="J155" s="12">
        <f t="shared" si="16"/>
        <v>0.90166987875387328</v>
      </c>
      <c r="K155" s="12">
        <f t="shared" si="17"/>
        <v>1.8536719952009041E-2</v>
      </c>
      <c r="L155" s="9"/>
      <c r="M155" s="14" t="s">
        <v>169</v>
      </c>
      <c r="N155" s="12">
        <v>21480</v>
      </c>
      <c r="O155" s="12">
        <v>5.1624829769134504</v>
      </c>
      <c r="P155" s="12">
        <f t="shared" si="18"/>
        <v>1</v>
      </c>
      <c r="Q155" s="12">
        <f t="shared" si="19"/>
        <v>0.23934711905541745</v>
      </c>
      <c r="R155" s="9"/>
      <c r="S155" s="14" t="s">
        <v>169</v>
      </c>
      <c r="T155" s="12">
        <v>52906</v>
      </c>
      <c r="U155" s="12">
        <v>0.31518400000000002</v>
      </c>
      <c r="V155" s="12">
        <f t="shared" si="20"/>
        <v>2.4630353817504655</v>
      </c>
      <c r="W155" s="12">
        <f t="shared" si="21"/>
        <v>1.4612809903630106E-2</v>
      </c>
      <c r="X155" s="9"/>
      <c r="Y155" s="14" t="s">
        <v>169</v>
      </c>
      <c r="Z155" s="12">
        <v>22046</v>
      </c>
      <c r="AA155" s="12">
        <v>9.5568E-2</v>
      </c>
      <c r="AB155" s="15">
        <f t="shared" si="22"/>
        <v>1.0263500931098697</v>
      </c>
      <c r="AC155" s="15">
        <f t="shared" si="23"/>
        <v>4.4307992057659078E-3</v>
      </c>
    </row>
    <row r="156" spans="1:29" ht="15.75" customHeight="1" x14ac:dyDescent="0.2">
      <c r="A156" s="11" t="s">
        <v>170</v>
      </c>
      <c r="B156" s="12">
        <v>21287</v>
      </c>
      <c r="C156" s="12">
        <v>20.510226249694799</v>
      </c>
      <c r="D156" s="12">
        <v>1</v>
      </c>
      <c r="E156" s="9"/>
      <c r="F156" s="14" t="s">
        <v>170</v>
      </c>
      <c r="G156" s="12">
        <v>19128.841243367398</v>
      </c>
      <c r="H156" s="12">
        <v>0.40173721313476501</v>
      </c>
      <c r="I156" s="12">
        <v>1</v>
      </c>
      <c r="J156" s="12">
        <f t="shared" si="16"/>
        <v>0.89861611515795548</v>
      </c>
      <c r="K156" s="12">
        <f t="shared" si="17"/>
        <v>1.9587166335658684E-2</v>
      </c>
      <c r="L156" s="9"/>
      <c r="M156" s="14" t="s">
        <v>170</v>
      </c>
      <c r="N156" s="12">
        <v>21287</v>
      </c>
      <c r="O156" s="12">
        <v>5.5753509998321498</v>
      </c>
      <c r="P156" s="12">
        <f t="shared" si="18"/>
        <v>1</v>
      </c>
      <c r="Q156" s="12">
        <f t="shared" si="19"/>
        <v>0.27183274001743951</v>
      </c>
      <c r="R156" s="9"/>
      <c r="S156" s="14" t="s">
        <v>170</v>
      </c>
      <c r="T156" s="12">
        <v>44597</v>
      </c>
      <c r="U156" s="12">
        <v>0.30441400000000002</v>
      </c>
      <c r="V156" s="12">
        <f t="shared" si="20"/>
        <v>2.0950345281157512</v>
      </c>
      <c r="W156" s="12">
        <f t="shared" si="21"/>
        <v>1.4842059580134072E-2</v>
      </c>
      <c r="X156" s="9"/>
      <c r="Y156" s="14" t="s">
        <v>170</v>
      </c>
      <c r="Z156" s="12">
        <v>21907</v>
      </c>
      <c r="AA156" s="12">
        <v>0.16009499999999999</v>
      </c>
      <c r="AB156" s="15">
        <f t="shared" si="22"/>
        <v>1.0291257575045802</v>
      </c>
      <c r="AC156" s="15">
        <f t="shared" si="23"/>
        <v>7.8056184291181215E-3</v>
      </c>
    </row>
    <row r="157" spans="1:29" ht="15.75" customHeight="1" x14ac:dyDescent="0.2">
      <c r="A157" s="11" t="s">
        <v>171</v>
      </c>
      <c r="B157" s="12">
        <v>21667</v>
      </c>
      <c r="C157" s="12">
        <v>23.473580837249699</v>
      </c>
      <c r="D157" s="12">
        <v>1</v>
      </c>
      <c r="E157" s="9"/>
      <c r="F157" s="14" t="s">
        <v>171</v>
      </c>
      <c r="G157" s="12">
        <v>19668.2617533759</v>
      </c>
      <c r="H157" s="12">
        <v>0.35049080848693798</v>
      </c>
      <c r="I157" s="12">
        <v>1</v>
      </c>
      <c r="J157" s="12">
        <f t="shared" si="16"/>
        <v>0.90775196166409289</v>
      </c>
      <c r="K157" s="12">
        <f t="shared" si="17"/>
        <v>1.4931288537399116E-2</v>
      </c>
      <c r="L157" s="9"/>
      <c r="M157" s="14" t="s">
        <v>171</v>
      </c>
      <c r="N157" s="12">
        <v>21667</v>
      </c>
      <c r="O157" s="12">
        <v>5.2447271347045898</v>
      </c>
      <c r="P157" s="12">
        <f t="shared" si="18"/>
        <v>1</v>
      </c>
      <c r="Q157" s="12">
        <f t="shared" si="19"/>
        <v>0.22343106367401133</v>
      </c>
      <c r="R157" s="9"/>
      <c r="S157" s="14" t="s">
        <v>171</v>
      </c>
      <c r="T157" s="12">
        <v>34765</v>
      </c>
      <c r="U157" s="12">
        <v>0.309722</v>
      </c>
      <c r="V157" s="12">
        <f t="shared" si="20"/>
        <v>1.6045137767111275</v>
      </c>
      <c r="W157" s="12">
        <f t="shared" si="21"/>
        <v>1.3194493083411845E-2</v>
      </c>
      <c r="X157" s="9"/>
      <c r="Y157" s="14" t="s">
        <v>171</v>
      </c>
      <c r="Z157" s="12">
        <v>21667</v>
      </c>
      <c r="AA157" s="12">
        <v>0.14205400000000001</v>
      </c>
      <c r="AB157" s="15">
        <f t="shared" si="22"/>
        <v>1</v>
      </c>
      <c r="AC157" s="15">
        <f t="shared" si="23"/>
        <v>6.0516544529319403E-3</v>
      </c>
    </row>
    <row r="158" spans="1:29" ht="15.75" customHeight="1" x14ac:dyDescent="0.2">
      <c r="A158" s="11" t="s">
        <v>172</v>
      </c>
      <c r="B158" s="12">
        <v>25486</v>
      </c>
      <c r="C158" s="12">
        <v>10.7152099609375</v>
      </c>
      <c r="D158" s="12">
        <v>1</v>
      </c>
      <c r="E158" s="9"/>
      <c r="F158" s="14" t="s">
        <v>172</v>
      </c>
      <c r="G158" s="12">
        <v>23289.8531810766</v>
      </c>
      <c r="H158" s="12">
        <v>0.41091513633728</v>
      </c>
      <c r="I158" s="12">
        <v>1</v>
      </c>
      <c r="J158" s="12">
        <f t="shared" si="16"/>
        <v>0.91382928592468804</v>
      </c>
      <c r="K158" s="12">
        <f t="shared" si="17"/>
        <v>3.8348771310620963E-2</v>
      </c>
      <c r="L158" s="9"/>
      <c r="M158" s="14" t="s">
        <v>172</v>
      </c>
      <c r="N158" s="12">
        <v>25486</v>
      </c>
      <c r="O158" s="12">
        <v>2.48607921600341</v>
      </c>
      <c r="P158" s="12">
        <f t="shared" si="18"/>
        <v>1</v>
      </c>
      <c r="Q158" s="12">
        <f t="shared" si="19"/>
        <v>0.23201404592784078</v>
      </c>
      <c r="R158" s="9"/>
      <c r="S158" s="14" t="s">
        <v>172</v>
      </c>
      <c r="T158" s="12">
        <v>49992</v>
      </c>
      <c r="U158" s="12">
        <v>0.35733500000000001</v>
      </c>
      <c r="V158" s="12">
        <f t="shared" si="20"/>
        <v>1.9615475162834497</v>
      </c>
      <c r="W158" s="12">
        <f t="shared" si="21"/>
        <v>3.3348389933811048E-2</v>
      </c>
      <c r="X158" s="9"/>
      <c r="Y158" s="14" t="s">
        <v>172</v>
      </c>
      <c r="Z158" s="12">
        <v>25486</v>
      </c>
      <c r="AA158" s="12">
        <v>0.15290400000000001</v>
      </c>
      <c r="AB158" s="15">
        <f t="shared" si="22"/>
        <v>1</v>
      </c>
      <c r="AC158" s="15">
        <f t="shared" si="23"/>
        <v>1.4269809043165223E-2</v>
      </c>
    </row>
    <row r="159" spans="1:29" ht="15.75" customHeight="1" x14ac:dyDescent="0.2">
      <c r="A159" s="11" t="s">
        <v>173</v>
      </c>
      <c r="B159" s="12">
        <v>25947</v>
      </c>
      <c r="C159" s="12">
        <v>19.4559950828552</v>
      </c>
      <c r="D159" s="12">
        <v>1</v>
      </c>
      <c r="E159" s="9"/>
      <c r="F159" s="14" t="s">
        <v>173</v>
      </c>
      <c r="G159" s="12">
        <v>23662.357377905399</v>
      </c>
      <c r="H159" s="12">
        <v>0.34986805915832497</v>
      </c>
      <c r="I159" s="12">
        <v>1</v>
      </c>
      <c r="J159" s="12">
        <f t="shared" si="16"/>
        <v>0.91194964265253786</v>
      </c>
      <c r="K159" s="12">
        <f t="shared" si="17"/>
        <v>1.7982532256426806E-2</v>
      </c>
      <c r="L159" s="9"/>
      <c r="M159" s="14" t="s">
        <v>173</v>
      </c>
      <c r="N159" s="12">
        <v>25947</v>
      </c>
      <c r="O159" s="12">
        <v>2.8311688899993799</v>
      </c>
      <c r="P159" s="12">
        <f t="shared" si="18"/>
        <v>1</v>
      </c>
      <c r="Q159" s="12">
        <f t="shared" si="19"/>
        <v>0.14551652988924899</v>
      </c>
      <c r="R159" s="9"/>
      <c r="S159" s="14" t="s">
        <v>173</v>
      </c>
      <c r="T159" s="12">
        <v>47738</v>
      </c>
      <c r="U159" s="12">
        <v>0.37834499999999999</v>
      </c>
      <c r="V159" s="12">
        <f t="shared" si="20"/>
        <v>1.8398273403476317</v>
      </c>
      <c r="W159" s="12">
        <f t="shared" si="21"/>
        <v>1.9446191181113171E-2</v>
      </c>
      <c r="X159" s="9"/>
      <c r="Y159" s="14" t="s">
        <v>173</v>
      </c>
      <c r="Z159" s="12">
        <v>26529</v>
      </c>
      <c r="AA159" s="12">
        <v>0.16769400000000001</v>
      </c>
      <c r="AB159" s="15">
        <f t="shared" si="22"/>
        <v>1.0224303387674876</v>
      </c>
      <c r="AC159" s="15">
        <f t="shared" si="23"/>
        <v>8.6191428033292154E-3</v>
      </c>
    </row>
    <row r="160" spans="1:29" ht="15.75" customHeight="1" x14ac:dyDescent="0.2">
      <c r="A160" s="11" t="s">
        <v>174</v>
      </c>
      <c r="B160" s="12">
        <v>25739</v>
      </c>
      <c r="C160" s="12">
        <v>17.463698148727399</v>
      </c>
      <c r="D160" s="12">
        <v>1</v>
      </c>
      <c r="E160" s="9"/>
      <c r="F160" s="14" t="s">
        <v>174</v>
      </c>
      <c r="G160" s="12">
        <v>23356.675556544302</v>
      </c>
      <c r="H160" s="12">
        <v>0.37854719161987299</v>
      </c>
      <c r="I160" s="12">
        <v>1</v>
      </c>
      <c r="J160" s="12">
        <f t="shared" si="16"/>
        <v>0.90744300697557412</v>
      </c>
      <c r="K160" s="12">
        <f t="shared" si="17"/>
        <v>2.167623308625832E-2</v>
      </c>
      <c r="L160" s="9"/>
      <c r="M160" s="14" t="s">
        <v>174</v>
      </c>
      <c r="N160" s="12">
        <v>25739</v>
      </c>
      <c r="O160" s="12">
        <v>3.37608695030212</v>
      </c>
      <c r="P160" s="12">
        <f t="shared" si="18"/>
        <v>1</v>
      </c>
      <c r="Q160" s="12">
        <f t="shared" si="19"/>
        <v>0.19332027624104001</v>
      </c>
      <c r="R160" s="9"/>
      <c r="S160" s="14" t="s">
        <v>174</v>
      </c>
      <c r="T160" s="12">
        <v>50283</v>
      </c>
      <c r="U160" s="12">
        <v>0.35742400000000002</v>
      </c>
      <c r="V160" s="12">
        <f t="shared" si="20"/>
        <v>1.9535723998601344</v>
      </c>
      <c r="W160" s="12">
        <f t="shared" si="21"/>
        <v>2.0466684487789658E-2</v>
      </c>
      <c r="X160" s="9"/>
      <c r="Y160" s="14" t="s">
        <v>174</v>
      </c>
      <c r="Z160" s="12">
        <v>25739</v>
      </c>
      <c r="AA160" s="12">
        <v>0.171762</v>
      </c>
      <c r="AB160" s="15">
        <f t="shared" si="22"/>
        <v>1</v>
      </c>
      <c r="AC160" s="15">
        <f t="shared" si="23"/>
        <v>9.8353738444864561E-3</v>
      </c>
    </row>
    <row r="161" spans="1:29" ht="15.75" customHeight="1" x14ac:dyDescent="0.2">
      <c r="A161" s="11" t="s">
        <v>175</v>
      </c>
      <c r="B161" s="12">
        <v>26286</v>
      </c>
      <c r="C161" s="12">
        <v>18.268458843231201</v>
      </c>
      <c r="D161" s="12">
        <v>1</v>
      </c>
      <c r="E161" s="9"/>
      <c r="F161" s="14" t="s">
        <v>175</v>
      </c>
      <c r="G161" s="12">
        <v>23720.201568394899</v>
      </c>
      <c r="H161" s="12">
        <v>0.58460378646850497</v>
      </c>
      <c r="I161" s="12">
        <v>1</v>
      </c>
      <c r="J161" s="12">
        <f t="shared" si="16"/>
        <v>0.90238916413280446</v>
      </c>
      <c r="K161" s="12">
        <f t="shared" si="17"/>
        <v>3.2000717273702121E-2</v>
      </c>
      <c r="L161" s="9"/>
      <c r="M161" s="14" t="s">
        <v>175</v>
      </c>
      <c r="N161" s="12">
        <v>26286</v>
      </c>
      <c r="O161" s="12">
        <v>4.1443908214569003</v>
      </c>
      <c r="P161" s="12">
        <f t="shared" si="18"/>
        <v>1</v>
      </c>
      <c r="Q161" s="12">
        <f t="shared" si="19"/>
        <v>0.22686045150395776</v>
      </c>
      <c r="R161" s="9"/>
      <c r="S161" s="14" t="s">
        <v>175</v>
      </c>
      <c r="T161" s="12">
        <v>56375</v>
      </c>
      <c r="U161" s="12">
        <v>0.36909999999999998</v>
      </c>
      <c r="V161" s="12">
        <f t="shared" si="20"/>
        <v>2.1446777752415733</v>
      </c>
      <c r="W161" s="12">
        <f t="shared" si="21"/>
        <v>2.0204222105837805E-2</v>
      </c>
      <c r="X161" s="9"/>
      <c r="Y161" s="14" t="s">
        <v>175</v>
      </c>
      <c r="Z161" s="12">
        <v>27047</v>
      </c>
      <c r="AA161" s="12">
        <v>0.15856500000000001</v>
      </c>
      <c r="AB161" s="15">
        <f t="shared" si="22"/>
        <v>1.0289507722742144</v>
      </c>
      <c r="AC161" s="15">
        <f t="shared" si="23"/>
        <v>8.6797141105721277E-3</v>
      </c>
    </row>
    <row r="162" spans="1:29" ht="15.75" customHeight="1" x14ac:dyDescent="0.2">
      <c r="A162" s="11" t="s">
        <v>176</v>
      </c>
      <c r="B162" s="12">
        <v>25984</v>
      </c>
      <c r="C162" s="12">
        <v>24.827305078506399</v>
      </c>
      <c r="D162" s="12">
        <v>1</v>
      </c>
      <c r="E162" s="9"/>
      <c r="F162" s="14" t="s">
        <v>176</v>
      </c>
      <c r="G162" s="12">
        <v>23416.6852353336</v>
      </c>
      <c r="H162" s="12">
        <v>0.38428997993469199</v>
      </c>
      <c r="I162" s="12">
        <v>1</v>
      </c>
      <c r="J162" s="12">
        <f t="shared" si="16"/>
        <v>0.90119632217262935</v>
      </c>
      <c r="K162" s="12">
        <f t="shared" si="17"/>
        <v>1.5478521680848123E-2</v>
      </c>
      <c r="L162" s="9"/>
      <c r="M162" s="14" t="s">
        <v>176</v>
      </c>
      <c r="N162" s="12">
        <v>25984</v>
      </c>
      <c r="O162" s="12">
        <v>5.8076000213623002</v>
      </c>
      <c r="P162" s="12">
        <f t="shared" si="18"/>
        <v>1</v>
      </c>
      <c r="Q162" s="12">
        <f t="shared" si="19"/>
        <v>0.23391987181041574</v>
      </c>
      <c r="R162" s="9"/>
      <c r="S162" s="14" t="s">
        <v>176</v>
      </c>
      <c r="T162" s="12">
        <v>48178</v>
      </c>
      <c r="U162" s="12">
        <v>0.37514500000000001</v>
      </c>
      <c r="V162" s="12">
        <f t="shared" si="20"/>
        <v>1.8541410098522169</v>
      </c>
      <c r="W162" s="12">
        <f t="shared" si="21"/>
        <v>1.5110178040417772E-2</v>
      </c>
      <c r="X162" s="9"/>
      <c r="Y162" s="14" t="s">
        <v>176</v>
      </c>
      <c r="Z162" s="12">
        <v>27149</v>
      </c>
      <c r="AA162" s="12">
        <v>0.16717799999999999</v>
      </c>
      <c r="AB162" s="15">
        <f t="shared" si="22"/>
        <v>1.0448352832512315</v>
      </c>
      <c r="AC162" s="15">
        <f t="shared" si="23"/>
        <v>6.7336345798050413E-3</v>
      </c>
    </row>
    <row r="163" spans="1:29" ht="15.75" customHeight="1" x14ac:dyDescent="0.2">
      <c r="A163" s="11" t="s">
        <v>177</v>
      </c>
      <c r="B163" s="12">
        <v>25337</v>
      </c>
      <c r="C163" s="12">
        <v>29.5933549404144</v>
      </c>
      <c r="D163" s="12">
        <v>1</v>
      </c>
      <c r="E163" s="9"/>
      <c r="F163" s="14" t="s">
        <v>177</v>
      </c>
      <c r="G163" s="12">
        <v>22511.1925283378</v>
      </c>
      <c r="H163" s="12">
        <v>0.33732414245605402</v>
      </c>
      <c r="I163" s="12">
        <v>1</v>
      </c>
      <c r="J163" s="12">
        <f t="shared" si="16"/>
        <v>0.88847111056312111</v>
      </c>
      <c r="K163" s="12">
        <f t="shared" si="17"/>
        <v>1.1398644835479083E-2</v>
      </c>
      <c r="L163" s="9"/>
      <c r="M163" s="14" t="s">
        <v>177</v>
      </c>
      <c r="N163" s="12">
        <v>25337</v>
      </c>
      <c r="O163" s="12">
        <v>7.8592119216918901</v>
      </c>
      <c r="P163" s="12">
        <f t="shared" si="18"/>
        <v>1</v>
      </c>
      <c r="Q163" s="12">
        <f t="shared" si="19"/>
        <v>0.26557353627245878</v>
      </c>
      <c r="R163" s="9"/>
      <c r="S163" s="14" t="s">
        <v>177</v>
      </c>
      <c r="T163" s="12">
        <v>50640</v>
      </c>
      <c r="U163" s="12">
        <v>0.36301499999999998</v>
      </c>
      <c r="V163" s="12">
        <f t="shared" si="20"/>
        <v>1.9986580889608083</v>
      </c>
      <c r="W163" s="12">
        <f t="shared" si="21"/>
        <v>1.2266774102866102E-2</v>
      </c>
      <c r="X163" s="9"/>
      <c r="Y163" s="14" t="s">
        <v>177</v>
      </c>
      <c r="Z163" s="12">
        <v>25673</v>
      </c>
      <c r="AA163" s="12">
        <v>0.18538199999999999</v>
      </c>
      <c r="AB163" s="15">
        <f t="shared" si="22"/>
        <v>1.0132612385049533</v>
      </c>
      <c r="AC163" s="15">
        <f t="shared" si="23"/>
        <v>6.2643117136689224E-3</v>
      </c>
    </row>
    <row r="164" spans="1:29" ht="15.75" customHeight="1" x14ac:dyDescent="0.2">
      <c r="A164" s="11" t="s">
        <v>178</v>
      </c>
      <c r="B164" s="12">
        <v>26055</v>
      </c>
      <c r="C164" s="12">
        <v>24.946862936019802</v>
      </c>
      <c r="D164" s="12">
        <v>1</v>
      </c>
      <c r="E164" s="9"/>
      <c r="F164" s="14" t="s">
        <v>178</v>
      </c>
      <c r="G164" s="12">
        <v>23148.643364718399</v>
      </c>
      <c r="H164" s="12">
        <v>0.34263706207275302</v>
      </c>
      <c r="I164" s="12">
        <v>1</v>
      </c>
      <c r="J164" s="12">
        <f t="shared" si="16"/>
        <v>0.8884530172603492</v>
      </c>
      <c r="K164" s="12">
        <f t="shared" si="17"/>
        <v>1.3734675295707531E-2</v>
      </c>
      <c r="L164" s="9"/>
      <c r="M164" s="14" t="s">
        <v>178</v>
      </c>
      <c r="N164" s="12">
        <v>26055</v>
      </c>
      <c r="O164" s="12">
        <v>4.8757569789886404</v>
      </c>
      <c r="P164" s="12">
        <f t="shared" si="18"/>
        <v>1</v>
      </c>
      <c r="Q164" s="12">
        <f t="shared" si="19"/>
        <v>0.1954456955767663</v>
      </c>
      <c r="R164" s="9"/>
      <c r="S164" s="14" t="s">
        <v>178</v>
      </c>
      <c r="T164" s="12">
        <v>49932</v>
      </c>
      <c r="U164" s="12">
        <v>0.36616799999999999</v>
      </c>
      <c r="V164" s="12">
        <f t="shared" si="20"/>
        <v>1.9164075993091536</v>
      </c>
      <c r="W164" s="12">
        <f t="shared" si="21"/>
        <v>1.4677917657987543E-2</v>
      </c>
      <c r="X164" s="9"/>
      <c r="Y164" s="14" t="s">
        <v>178</v>
      </c>
      <c r="Z164" s="12">
        <v>26361</v>
      </c>
      <c r="AA164" s="12">
        <v>0.138462</v>
      </c>
      <c r="AB164" s="15">
        <f t="shared" si="22"/>
        <v>1.0117443868739207</v>
      </c>
      <c r="AC164" s="15">
        <f t="shared" si="23"/>
        <v>5.5502770169984028E-3</v>
      </c>
    </row>
    <row r="165" spans="1:29" ht="15.75" customHeight="1" x14ac:dyDescent="0.2">
      <c r="A165" s="11" t="s">
        <v>179</v>
      </c>
      <c r="B165" s="12">
        <v>25490</v>
      </c>
      <c r="C165" s="12">
        <v>19.894562005996701</v>
      </c>
      <c r="D165" s="12">
        <v>1</v>
      </c>
      <c r="E165" s="9"/>
      <c r="F165" s="14" t="s">
        <v>179</v>
      </c>
      <c r="G165" s="12">
        <v>23132.403496503401</v>
      </c>
      <c r="H165" s="12">
        <v>0.36496210098266602</v>
      </c>
      <c r="I165" s="12">
        <v>1</v>
      </c>
      <c r="J165" s="12">
        <f t="shared" si="16"/>
        <v>0.90750896416255</v>
      </c>
      <c r="K165" s="12">
        <f t="shared" si="17"/>
        <v>1.8344817084822357E-2</v>
      </c>
      <c r="L165" s="9"/>
      <c r="M165" s="14" t="s">
        <v>179</v>
      </c>
      <c r="N165" s="12">
        <v>25490</v>
      </c>
      <c r="O165" s="12">
        <v>3.9110720157623202</v>
      </c>
      <c r="P165" s="12">
        <f t="shared" si="18"/>
        <v>1</v>
      </c>
      <c r="Q165" s="12">
        <f t="shared" si="19"/>
        <v>0.19659000356898679</v>
      </c>
      <c r="R165" s="9"/>
      <c r="S165" s="14" t="s">
        <v>179</v>
      </c>
      <c r="T165" s="12">
        <v>45989</v>
      </c>
      <c r="U165" s="12">
        <v>0.357377</v>
      </c>
      <c r="V165" s="12">
        <f t="shared" si="20"/>
        <v>1.8041977245978815</v>
      </c>
      <c r="W165" s="12">
        <f t="shared" si="21"/>
        <v>1.7963552044638027E-2</v>
      </c>
      <c r="X165" s="9"/>
      <c r="Y165" s="14" t="s">
        <v>179</v>
      </c>
      <c r="Z165" s="12">
        <v>25994</v>
      </c>
      <c r="AA165" s="12">
        <v>0.13466600000000001</v>
      </c>
      <c r="AB165" s="15">
        <f t="shared" si="22"/>
        <v>1.0197724597881521</v>
      </c>
      <c r="AC165" s="15">
        <f t="shared" si="23"/>
        <v>6.7689854121648135E-3</v>
      </c>
    </row>
    <row r="166" spans="1:29" ht="15.75" customHeight="1" x14ac:dyDescent="0.2">
      <c r="A166" s="11" t="s">
        <v>180</v>
      </c>
      <c r="B166" s="12">
        <v>25558</v>
      </c>
      <c r="C166" s="12">
        <v>19.4953918457031</v>
      </c>
      <c r="D166" s="12">
        <v>1</v>
      </c>
      <c r="E166" s="9"/>
      <c r="F166" s="14" t="s">
        <v>180</v>
      </c>
      <c r="G166" s="12">
        <v>23082.979767183999</v>
      </c>
      <c r="H166" s="12">
        <v>0.32744717597961398</v>
      </c>
      <c r="I166" s="12">
        <v>1</v>
      </c>
      <c r="J166" s="12">
        <f t="shared" si="16"/>
        <v>0.90316064508897409</v>
      </c>
      <c r="K166" s="12">
        <f t="shared" si="17"/>
        <v>1.6796132058858066E-2</v>
      </c>
      <c r="L166" s="9"/>
      <c r="M166" s="14" t="s">
        <v>180</v>
      </c>
      <c r="N166" s="12">
        <v>25558</v>
      </c>
      <c r="O166" s="12">
        <v>3.4195890426635702</v>
      </c>
      <c r="P166" s="12">
        <f t="shared" si="18"/>
        <v>1</v>
      </c>
      <c r="Q166" s="12">
        <f t="shared" si="19"/>
        <v>0.17540499158611514</v>
      </c>
      <c r="R166" s="9"/>
      <c r="S166" s="14" t="s">
        <v>180</v>
      </c>
      <c r="T166" s="12">
        <v>53955</v>
      </c>
      <c r="U166" s="12">
        <v>0.36444300000000002</v>
      </c>
      <c r="V166" s="12">
        <f t="shared" si="20"/>
        <v>2.111080679239377</v>
      </c>
      <c r="W166" s="12">
        <f t="shared" si="21"/>
        <v>1.8693802252573107E-2</v>
      </c>
      <c r="X166" s="9"/>
      <c r="Y166" s="14" t="s">
        <v>180</v>
      </c>
      <c r="Z166" s="12">
        <v>25798</v>
      </c>
      <c r="AA166" s="12">
        <v>0.15248100000000001</v>
      </c>
      <c r="AB166" s="15">
        <f t="shared" si="22"/>
        <v>1.0093904061350654</v>
      </c>
      <c r="AC166" s="15">
        <f t="shared" si="23"/>
        <v>7.8213867772864345E-3</v>
      </c>
    </row>
    <row r="167" spans="1:29" ht="15.75" customHeight="1" x14ac:dyDescent="0.2">
      <c r="A167" s="11" t="s">
        <v>181</v>
      </c>
      <c r="B167" s="12">
        <v>25390</v>
      </c>
      <c r="C167" s="12">
        <v>8.5052390098571706</v>
      </c>
      <c r="D167" s="12">
        <v>1</v>
      </c>
      <c r="E167" s="9"/>
      <c r="F167" s="14" t="s">
        <v>181</v>
      </c>
      <c r="G167" s="12">
        <v>23017.988073455501</v>
      </c>
      <c r="H167" s="12">
        <v>0.33659124374389598</v>
      </c>
      <c r="I167" s="12">
        <v>1</v>
      </c>
      <c r="J167" s="12">
        <f t="shared" si="16"/>
        <v>0.90657692294035053</v>
      </c>
      <c r="K167" s="12">
        <f t="shared" si="17"/>
        <v>3.9574577898845949E-2</v>
      </c>
      <c r="L167" s="9"/>
      <c r="M167" s="14" t="s">
        <v>181</v>
      </c>
      <c r="N167" s="12">
        <v>25390</v>
      </c>
      <c r="O167" s="12">
        <v>2.7243201732635498</v>
      </c>
      <c r="P167" s="12">
        <f t="shared" si="18"/>
        <v>1</v>
      </c>
      <c r="Q167" s="12">
        <f t="shared" si="19"/>
        <v>0.32031083078396638</v>
      </c>
      <c r="R167" s="9"/>
      <c r="S167" s="14" t="s">
        <v>181</v>
      </c>
      <c r="T167" s="12">
        <v>49975</v>
      </c>
      <c r="U167" s="12">
        <v>0.36491600000000002</v>
      </c>
      <c r="V167" s="12">
        <f t="shared" si="20"/>
        <v>1.9682946041748719</v>
      </c>
      <c r="W167" s="12">
        <f t="shared" si="21"/>
        <v>4.290484953768843E-2</v>
      </c>
      <c r="X167" s="9"/>
      <c r="Y167" s="14" t="s">
        <v>181</v>
      </c>
      <c r="Z167" s="12">
        <v>25659</v>
      </c>
      <c r="AA167" s="12">
        <v>0.157969</v>
      </c>
      <c r="AB167" s="15">
        <f t="shared" si="22"/>
        <v>1.0105947223316267</v>
      </c>
      <c r="AC167" s="15">
        <f t="shared" si="23"/>
        <v>1.8573140603917349E-2</v>
      </c>
    </row>
    <row r="168" spans="1:29" ht="15.75" customHeight="1" x14ac:dyDescent="0.2">
      <c r="A168" s="11" t="s">
        <v>182</v>
      </c>
      <c r="B168" s="12">
        <v>30417</v>
      </c>
      <c r="C168" s="12">
        <v>28.466775178909302</v>
      </c>
      <c r="D168" s="12">
        <v>1</v>
      </c>
      <c r="E168" s="9"/>
      <c r="F168" s="14" t="s">
        <v>182</v>
      </c>
      <c r="G168" s="12">
        <v>27386.5526840571</v>
      </c>
      <c r="H168" s="12">
        <v>0.33559918403625399</v>
      </c>
      <c r="I168" s="12">
        <v>1</v>
      </c>
      <c r="J168" s="12">
        <f t="shared" si="16"/>
        <v>0.90036994720245589</v>
      </c>
      <c r="K168" s="12">
        <f t="shared" si="17"/>
        <v>1.178915356330546E-2</v>
      </c>
      <c r="L168" s="9"/>
      <c r="M168" s="14" t="s">
        <v>182</v>
      </c>
      <c r="N168" s="12">
        <v>30417</v>
      </c>
      <c r="O168" s="12">
        <v>4.87996506690979</v>
      </c>
      <c r="P168" s="12">
        <f t="shared" si="18"/>
        <v>1</v>
      </c>
      <c r="Q168" s="12">
        <f t="shared" si="19"/>
        <v>0.17142669080849379</v>
      </c>
      <c r="R168" s="9"/>
      <c r="S168" s="14" t="s">
        <v>182</v>
      </c>
      <c r="T168" s="12">
        <v>49796</v>
      </c>
      <c r="U168" s="12">
        <v>0.45294499999999999</v>
      </c>
      <c r="V168" s="12">
        <f t="shared" si="20"/>
        <v>1.6371108261827267</v>
      </c>
      <c r="W168" s="12">
        <f t="shared" si="21"/>
        <v>1.5911356209240786E-2</v>
      </c>
      <c r="X168" s="9"/>
      <c r="Y168" s="14" t="s">
        <v>182</v>
      </c>
      <c r="Z168" s="12">
        <v>30859</v>
      </c>
      <c r="AA168" s="12">
        <v>0.12460400000000001</v>
      </c>
      <c r="AB168" s="15">
        <f t="shared" si="22"/>
        <v>1.0145313476016702</v>
      </c>
      <c r="AC168" s="15">
        <f t="shared" si="23"/>
        <v>4.3771730101805715E-3</v>
      </c>
    </row>
    <row r="169" spans="1:29" ht="15.75" customHeight="1" x14ac:dyDescent="0.2">
      <c r="A169" s="11" t="s">
        <v>183</v>
      </c>
      <c r="B169" s="12">
        <v>28047</v>
      </c>
      <c r="C169" s="12">
        <v>12.6806240081787</v>
      </c>
      <c r="D169" s="12">
        <v>1</v>
      </c>
      <c r="E169" s="9"/>
      <c r="F169" s="14" t="s">
        <v>183</v>
      </c>
      <c r="G169" s="12">
        <v>25693.869864018699</v>
      </c>
      <c r="H169" s="12">
        <v>0.34989595413208002</v>
      </c>
      <c r="I169" s="12">
        <v>1</v>
      </c>
      <c r="J169" s="12">
        <f t="shared" si="16"/>
        <v>0.9161004693556779</v>
      </c>
      <c r="K169" s="12">
        <f t="shared" si="17"/>
        <v>2.7592960244417427E-2</v>
      </c>
      <c r="L169" s="9"/>
      <c r="M169" s="14" t="s">
        <v>183</v>
      </c>
      <c r="N169" s="12">
        <v>28047</v>
      </c>
      <c r="O169" s="12">
        <v>2.4963889122009202</v>
      </c>
      <c r="P169" s="12">
        <f t="shared" si="18"/>
        <v>1</v>
      </c>
      <c r="Q169" s="12">
        <f t="shared" si="19"/>
        <v>0.19686640898671934</v>
      </c>
      <c r="R169" s="9"/>
      <c r="S169" s="14" t="s">
        <v>183</v>
      </c>
      <c r="T169" s="12">
        <v>51289</v>
      </c>
      <c r="U169" s="12">
        <v>0.406835</v>
      </c>
      <c r="V169" s="12">
        <f t="shared" si="20"/>
        <v>1.8286804292794239</v>
      </c>
      <c r="W169" s="12">
        <f t="shared" si="21"/>
        <v>3.2083200301310184E-2</v>
      </c>
      <c r="X169" s="9"/>
      <c r="Y169" s="14" t="s">
        <v>183</v>
      </c>
      <c r="Z169" s="12">
        <v>28047</v>
      </c>
      <c r="AA169" s="12">
        <v>0.122451</v>
      </c>
      <c r="AB169" s="15">
        <f t="shared" si="22"/>
        <v>1</v>
      </c>
      <c r="AC169" s="15">
        <f t="shared" si="23"/>
        <v>9.6565437096015165E-3</v>
      </c>
    </row>
    <row r="170" spans="1:29" ht="15.75" customHeight="1" x14ac:dyDescent="0.2">
      <c r="A170" s="11" t="s">
        <v>184</v>
      </c>
      <c r="B170" s="12">
        <v>28650</v>
      </c>
      <c r="C170" s="12">
        <v>16.376639842987</v>
      </c>
      <c r="D170" s="12">
        <v>1</v>
      </c>
      <c r="E170" s="9"/>
      <c r="F170" s="14" t="s">
        <v>184</v>
      </c>
      <c r="G170" s="12">
        <v>26004.631426897598</v>
      </c>
      <c r="H170" s="12">
        <v>0.30272793769836398</v>
      </c>
      <c r="I170" s="12">
        <v>1</v>
      </c>
      <c r="J170" s="12">
        <f t="shared" si="16"/>
        <v>0.90766601839084116</v>
      </c>
      <c r="K170" s="12">
        <f t="shared" si="17"/>
        <v>1.8485351122135212E-2</v>
      </c>
      <c r="L170" s="9"/>
      <c r="M170" s="14" t="s">
        <v>184</v>
      </c>
      <c r="N170" s="12">
        <v>28650</v>
      </c>
      <c r="O170" s="12">
        <v>2.5540859699249201</v>
      </c>
      <c r="P170" s="12">
        <f t="shared" si="18"/>
        <v>1</v>
      </c>
      <c r="Q170" s="12">
        <f t="shared" si="19"/>
        <v>0.15595909749573331</v>
      </c>
      <c r="R170" s="9"/>
      <c r="S170" s="14" t="s">
        <v>184</v>
      </c>
      <c r="T170" s="12">
        <v>49149</v>
      </c>
      <c r="U170" s="12">
        <v>0.39335300000000001</v>
      </c>
      <c r="V170" s="12">
        <f t="shared" si="20"/>
        <v>1.715497382198953</v>
      </c>
      <c r="W170" s="12">
        <f t="shared" si="21"/>
        <v>2.4019151899981869E-2</v>
      </c>
      <c r="X170" s="9"/>
      <c r="Y170" s="14" t="s">
        <v>184</v>
      </c>
      <c r="Z170" s="12">
        <v>28650</v>
      </c>
      <c r="AA170" s="12">
        <v>0.13856299999999999</v>
      </c>
      <c r="AB170" s="15">
        <f t="shared" si="22"/>
        <v>1</v>
      </c>
      <c r="AC170" s="15">
        <f t="shared" si="23"/>
        <v>8.4610152832625858E-3</v>
      </c>
    </row>
    <row r="171" spans="1:29" ht="15.75" customHeight="1" x14ac:dyDescent="0.2">
      <c r="A171" s="11" t="s">
        <v>185</v>
      </c>
      <c r="B171" s="12">
        <v>29372</v>
      </c>
      <c r="C171" s="12">
        <v>23.476467847824001</v>
      </c>
      <c r="D171" s="12">
        <v>1</v>
      </c>
      <c r="E171" s="9"/>
      <c r="F171" s="14" t="s">
        <v>185</v>
      </c>
      <c r="G171" s="12">
        <v>26695.6825656824</v>
      </c>
      <c r="H171" s="12">
        <v>0.38407397270202598</v>
      </c>
      <c r="I171" s="12">
        <v>1</v>
      </c>
      <c r="J171" s="12">
        <f t="shared" si="16"/>
        <v>0.90888201571845295</v>
      </c>
      <c r="K171" s="12">
        <f t="shared" si="17"/>
        <v>1.6359955645441154E-2</v>
      </c>
      <c r="L171" s="9"/>
      <c r="M171" s="14" t="s">
        <v>185</v>
      </c>
      <c r="N171" s="12">
        <v>29372</v>
      </c>
      <c r="O171" s="12">
        <v>3.7989292144775302</v>
      </c>
      <c r="P171" s="12">
        <f t="shared" si="18"/>
        <v>1</v>
      </c>
      <c r="Q171" s="12">
        <f t="shared" si="19"/>
        <v>0.16181860231711337</v>
      </c>
      <c r="R171" s="9"/>
      <c r="S171" s="14" t="s">
        <v>185</v>
      </c>
      <c r="T171" s="12">
        <v>52430</v>
      </c>
      <c r="U171" s="12">
        <v>0.42627700000000002</v>
      </c>
      <c r="V171" s="12">
        <f t="shared" si="20"/>
        <v>1.7850333651096282</v>
      </c>
      <c r="W171" s="12">
        <f t="shared" si="21"/>
        <v>1.81576292806548E-2</v>
      </c>
      <c r="X171" s="9"/>
      <c r="Y171" s="14" t="s">
        <v>185</v>
      </c>
      <c r="Z171" s="12">
        <v>29939</v>
      </c>
      <c r="AA171" s="12">
        <v>0.115899</v>
      </c>
      <c r="AB171" s="15">
        <f t="shared" si="22"/>
        <v>1.0193040991420401</v>
      </c>
      <c r="AC171" s="15">
        <f t="shared" si="23"/>
        <v>4.9368159107777585E-3</v>
      </c>
    </row>
    <row r="172" spans="1:29" ht="15.75" customHeight="1" x14ac:dyDescent="0.2">
      <c r="A172" s="11" t="s">
        <v>186</v>
      </c>
      <c r="B172" s="12">
        <v>29850</v>
      </c>
      <c r="C172" s="12">
        <v>15.7117750644683</v>
      </c>
      <c r="D172" s="12">
        <v>1</v>
      </c>
      <c r="E172" s="9"/>
      <c r="F172" s="14" t="s">
        <v>186</v>
      </c>
      <c r="G172" s="12">
        <v>26870.000973879902</v>
      </c>
      <c r="H172" s="12">
        <v>0.33516573905944802</v>
      </c>
      <c r="I172" s="12">
        <v>1</v>
      </c>
      <c r="J172" s="12">
        <f t="shared" si="16"/>
        <v>0.90016753681339701</v>
      </c>
      <c r="K172" s="12">
        <f t="shared" si="17"/>
        <v>2.1332137055437812E-2</v>
      </c>
      <c r="L172" s="9"/>
      <c r="M172" s="14" t="s">
        <v>186</v>
      </c>
      <c r="N172" s="12">
        <v>29850</v>
      </c>
      <c r="O172" s="12">
        <v>4.3816261291503897</v>
      </c>
      <c r="P172" s="12">
        <f t="shared" si="18"/>
        <v>1</v>
      </c>
      <c r="Q172" s="12">
        <f t="shared" si="19"/>
        <v>0.27887530919783238</v>
      </c>
      <c r="R172" s="9"/>
      <c r="S172" s="14" t="s">
        <v>186</v>
      </c>
      <c r="T172" s="12">
        <v>52791</v>
      </c>
      <c r="U172" s="12">
        <v>0.43809399999999998</v>
      </c>
      <c r="V172" s="12">
        <f t="shared" si="20"/>
        <v>1.7685427135678391</v>
      </c>
      <c r="W172" s="12">
        <f t="shared" si="21"/>
        <v>2.7883163945666214E-2</v>
      </c>
      <c r="X172" s="9"/>
      <c r="Y172" s="14" t="s">
        <v>186</v>
      </c>
      <c r="Z172" s="12">
        <v>30959</v>
      </c>
      <c r="AA172" s="12">
        <v>0.105249</v>
      </c>
      <c r="AB172" s="15">
        <f t="shared" si="22"/>
        <v>1.0371524288107203</v>
      </c>
      <c r="AC172" s="15">
        <f t="shared" si="23"/>
        <v>6.6987338838637904E-3</v>
      </c>
    </row>
    <row r="173" spans="1:29" ht="15.75" customHeight="1" x14ac:dyDescent="0.2">
      <c r="A173" s="11" t="s">
        <v>187</v>
      </c>
      <c r="B173" s="12">
        <v>29941</v>
      </c>
      <c r="C173" s="12">
        <v>10.429348945617599</v>
      </c>
      <c r="D173" s="12">
        <v>1</v>
      </c>
      <c r="E173" s="9"/>
      <c r="F173" s="14" t="s">
        <v>187</v>
      </c>
      <c r="G173" s="12">
        <v>27436.996192190501</v>
      </c>
      <c r="H173" s="12">
        <v>0.35634994506835899</v>
      </c>
      <c r="I173" s="12">
        <v>1</v>
      </c>
      <c r="J173" s="12">
        <f t="shared" si="16"/>
        <v>0.91636873157845433</v>
      </c>
      <c r="K173" s="12">
        <f t="shared" si="17"/>
        <v>3.4167995234074204E-2</v>
      </c>
      <c r="L173" s="9"/>
      <c r="M173" s="14" t="s">
        <v>187</v>
      </c>
      <c r="N173" s="12">
        <v>29941</v>
      </c>
      <c r="O173" s="12">
        <v>3.12987089157104</v>
      </c>
      <c r="P173" s="12">
        <f t="shared" si="18"/>
        <v>1</v>
      </c>
      <c r="Q173" s="12">
        <f t="shared" si="19"/>
        <v>0.30010223149031834</v>
      </c>
      <c r="R173" s="9"/>
      <c r="S173" s="14" t="s">
        <v>187</v>
      </c>
      <c r="T173" s="12">
        <v>51714</v>
      </c>
      <c r="U173" s="12">
        <v>0.46240900000000001</v>
      </c>
      <c r="V173" s="12">
        <f t="shared" si="20"/>
        <v>1.7271968204134798</v>
      </c>
      <c r="W173" s="12">
        <f t="shared" si="21"/>
        <v>4.4337283411569402E-2</v>
      </c>
      <c r="X173" s="9"/>
      <c r="Y173" s="14" t="s">
        <v>187</v>
      </c>
      <c r="Z173" s="12">
        <v>29941</v>
      </c>
      <c r="AA173" s="12">
        <v>0.123739</v>
      </c>
      <c r="AB173" s="15">
        <f t="shared" si="22"/>
        <v>1</v>
      </c>
      <c r="AC173" s="15">
        <f t="shared" si="23"/>
        <v>1.1864498986966487E-2</v>
      </c>
    </row>
    <row r="174" spans="1:29" ht="15.75" customHeight="1" x14ac:dyDescent="0.2">
      <c r="A174" s="11" t="s">
        <v>188</v>
      </c>
      <c r="B174" s="12">
        <v>30329</v>
      </c>
      <c r="C174" s="12">
        <v>17.533618211746202</v>
      </c>
      <c r="D174" s="12">
        <v>1</v>
      </c>
      <c r="E174" s="9"/>
      <c r="F174" s="14" t="s">
        <v>188</v>
      </c>
      <c r="G174" s="12">
        <v>26755.280251985299</v>
      </c>
      <c r="H174" s="12">
        <v>0.32719182968139598</v>
      </c>
      <c r="I174" s="12">
        <v>1</v>
      </c>
      <c r="J174" s="12">
        <f t="shared" si="16"/>
        <v>0.88216823014228296</v>
      </c>
      <c r="K174" s="12">
        <f t="shared" si="17"/>
        <v>1.8660827772684255E-2</v>
      </c>
      <c r="L174" s="9"/>
      <c r="M174" s="14" t="s">
        <v>188</v>
      </c>
      <c r="N174" s="12">
        <v>30329</v>
      </c>
      <c r="O174" s="12">
        <v>7.3000099658966002</v>
      </c>
      <c r="P174" s="12">
        <f t="shared" si="18"/>
        <v>1</v>
      </c>
      <c r="Q174" s="12">
        <f t="shared" si="19"/>
        <v>0.41634361360772326</v>
      </c>
      <c r="R174" s="9"/>
      <c r="S174" s="14" t="s">
        <v>188</v>
      </c>
      <c r="T174" s="12">
        <v>55221</v>
      </c>
      <c r="U174" s="12">
        <v>0.44292799999999999</v>
      </c>
      <c r="V174" s="12">
        <f t="shared" si="20"/>
        <v>1.820732632134261</v>
      </c>
      <c r="W174" s="12">
        <f t="shared" si="21"/>
        <v>2.5261642785359136E-2</v>
      </c>
      <c r="X174" s="9"/>
      <c r="Y174" s="14" t="s">
        <v>188</v>
      </c>
      <c r="Z174" s="12">
        <v>30548</v>
      </c>
      <c r="AA174" s="12">
        <v>0.106669</v>
      </c>
      <c r="AB174" s="15">
        <f t="shared" si="22"/>
        <v>1.007220811764318</v>
      </c>
      <c r="AC174" s="15">
        <f t="shared" si="23"/>
        <v>6.083684423363332E-3</v>
      </c>
    </row>
    <row r="175" spans="1:29" ht="15.75" customHeight="1" x14ac:dyDescent="0.2">
      <c r="A175" s="11" t="s">
        <v>189</v>
      </c>
      <c r="B175" s="12">
        <v>29952</v>
      </c>
      <c r="C175" s="12">
        <v>16.967905759811401</v>
      </c>
      <c r="D175" s="12">
        <v>1</v>
      </c>
      <c r="E175" s="9"/>
      <c r="F175" s="14" t="s">
        <v>189</v>
      </c>
      <c r="G175" s="12">
        <v>26584.0696553821</v>
      </c>
      <c r="H175" s="12">
        <v>0.34355092048644997</v>
      </c>
      <c r="I175" s="12">
        <v>1</v>
      </c>
      <c r="J175" s="12">
        <f t="shared" si="16"/>
        <v>0.88755574437039597</v>
      </c>
      <c r="K175" s="12">
        <f t="shared" si="17"/>
        <v>2.0247102108508441E-2</v>
      </c>
      <c r="L175" s="9"/>
      <c r="M175" s="14" t="s">
        <v>189</v>
      </c>
      <c r="N175" s="12">
        <v>29952</v>
      </c>
      <c r="O175" s="12">
        <v>5.1984109878540004</v>
      </c>
      <c r="P175" s="12">
        <f t="shared" si="18"/>
        <v>1</v>
      </c>
      <c r="Q175" s="12">
        <f t="shared" si="19"/>
        <v>0.3063672713321211</v>
      </c>
      <c r="R175" s="9"/>
      <c r="S175" s="14" t="s">
        <v>189</v>
      </c>
      <c r="T175" s="12">
        <v>47954</v>
      </c>
      <c r="U175" s="12">
        <v>0.44483299999999998</v>
      </c>
      <c r="V175" s="12">
        <f t="shared" si="20"/>
        <v>1.601028311965812</v>
      </c>
      <c r="W175" s="12">
        <f t="shared" si="21"/>
        <v>2.6216140418082113E-2</v>
      </c>
      <c r="X175" s="9"/>
      <c r="Y175" s="14" t="s">
        <v>189</v>
      </c>
      <c r="Z175" s="12">
        <v>30218</v>
      </c>
      <c r="AA175" s="12">
        <v>9.8688999999999999E-2</v>
      </c>
      <c r="AB175" s="15">
        <f t="shared" si="22"/>
        <v>1.0088808760683761</v>
      </c>
      <c r="AC175" s="15">
        <f t="shared" si="23"/>
        <v>5.8162157072881417E-3</v>
      </c>
    </row>
    <row r="176" spans="1:29" ht="15.75" customHeight="1" x14ac:dyDescent="0.2">
      <c r="A176" s="11" t="s">
        <v>190</v>
      </c>
      <c r="B176" s="12">
        <v>29542</v>
      </c>
      <c r="C176" s="12">
        <v>11.9061479568481</v>
      </c>
      <c r="D176" s="12">
        <v>1</v>
      </c>
      <c r="E176" s="9"/>
      <c r="F176" s="14" t="s">
        <v>190</v>
      </c>
      <c r="G176" s="12">
        <v>26475.266574297701</v>
      </c>
      <c r="H176" s="12">
        <v>0.35249304771423301</v>
      </c>
      <c r="I176" s="12">
        <v>1</v>
      </c>
      <c r="J176" s="12">
        <f t="shared" si="16"/>
        <v>0.89619073096938939</v>
      </c>
      <c r="K176" s="12">
        <f t="shared" si="17"/>
        <v>2.9605969033123628E-2</v>
      </c>
      <c r="L176" s="9"/>
      <c r="M176" s="14" t="s">
        <v>190</v>
      </c>
      <c r="N176" s="12">
        <v>29542</v>
      </c>
      <c r="O176" s="12">
        <v>3.3439261913299498</v>
      </c>
      <c r="P176" s="12">
        <f t="shared" si="18"/>
        <v>1</v>
      </c>
      <c r="Q176" s="12">
        <f t="shared" si="19"/>
        <v>0.28085710033584893</v>
      </c>
      <c r="R176" s="9"/>
      <c r="S176" s="14" t="s">
        <v>190</v>
      </c>
      <c r="T176" s="12">
        <v>47982</v>
      </c>
      <c r="U176" s="12">
        <v>0.56969700000000001</v>
      </c>
      <c r="V176" s="12">
        <f t="shared" si="20"/>
        <v>1.6241960598469976</v>
      </c>
      <c r="W176" s="12">
        <f t="shared" si="21"/>
        <v>4.7848977021348486E-2</v>
      </c>
      <c r="X176" s="9"/>
      <c r="Y176" s="14" t="s">
        <v>190</v>
      </c>
      <c r="Z176" s="12">
        <v>30045</v>
      </c>
      <c r="AA176" s="12">
        <v>9.5883999999999997E-2</v>
      </c>
      <c r="AB176" s="15">
        <f t="shared" si="22"/>
        <v>1.0170266061878004</v>
      </c>
      <c r="AC176" s="15">
        <f t="shared" si="23"/>
        <v>8.0533183652274423E-3</v>
      </c>
    </row>
    <row r="177" spans="1:29" ht="15.75" customHeight="1" x14ac:dyDescent="0.2">
      <c r="A177" s="11" t="s">
        <v>191</v>
      </c>
      <c r="B177" s="12">
        <v>28481</v>
      </c>
      <c r="C177" s="12">
        <v>18.4116821289062</v>
      </c>
      <c r="D177" s="12">
        <v>1</v>
      </c>
      <c r="E177" s="9"/>
      <c r="F177" s="14" t="s">
        <v>191</v>
      </c>
      <c r="G177" s="12">
        <v>25863.088977790001</v>
      </c>
      <c r="H177" s="12">
        <v>0.30030298233032199</v>
      </c>
      <c r="I177" s="12">
        <v>1</v>
      </c>
      <c r="J177" s="12">
        <f t="shared" si="16"/>
        <v>0.90808219436782422</v>
      </c>
      <c r="K177" s="12">
        <f t="shared" si="17"/>
        <v>1.6310458774369596E-2</v>
      </c>
      <c r="L177" s="9"/>
      <c r="M177" s="14" t="s">
        <v>191</v>
      </c>
      <c r="N177" s="12">
        <v>28481</v>
      </c>
      <c r="O177" s="12">
        <v>3.0808930397033598</v>
      </c>
      <c r="P177" s="12">
        <f t="shared" si="18"/>
        <v>1</v>
      </c>
      <c r="Q177" s="12">
        <f t="shared" si="19"/>
        <v>0.16733359929489447</v>
      </c>
      <c r="R177" s="9"/>
      <c r="S177" s="14" t="s">
        <v>191</v>
      </c>
      <c r="T177" s="12">
        <v>52034</v>
      </c>
      <c r="U177" s="12">
        <v>0.450127</v>
      </c>
      <c r="V177" s="12">
        <f t="shared" si="20"/>
        <v>1.8269723675432745</v>
      </c>
      <c r="W177" s="12">
        <f t="shared" si="21"/>
        <v>2.4447901981389526E-2</v>
      </c>
      <c r="X177" s="9"/>
      <c r="Y177" s="14" t="s">
        <v>191</v>
      </c>
      <c r="Z177" s="12">
        <v>28910</v>
      </c>
      <c r="AA177" s="12">
        <v>9.2180999999999999E-2</v>
      </c>
      <c r="AB177" s="15">
        <f t="shared" si="22"/>
        <v>1.0150626733611881</v>
      </c>
      <c r="AC177" s="15">
        <f t="shared" si="23"/>
        <v>5.0066582376672979E-3</v>
      </c>
    </row>
    <row r="178" spans="1:29" ht="15.75" customHeight="1" x14ac:dyDescent="0.2">
      <c r="A178" s="11" t="s">
        <v>192</v>
      </c>
      <c r="B178" s="12">
        <v>32377</v>
      </c>
      <c r="C178" s="12">
        <v>9.2800221443176198</v>
      </c>
      <c r="D178" s="12">
        <v>1</v>
      </c>
      <c r="E178" s="9"/>
      <c r="F178" s="14" t="s">
        <v>192</v>
      </c>
      <c r="G178" s="12">
        <v>29288.969341160999</v>
      </c>
      <c r="H178" s="12">
        <v>0.36213898658752403</v>
      </c>
      <c r="I178" s="12">
        <v>1</v>
      </c>
      <c r="J178" s="12">
        <f t="shared" si="16"/>
        <v>0.90462270566022174</v>
      </c>
      <c r="K178" s="12">
        <f t="shared" si="17"/>
        <v>3.9023504573129753E-2</v>
      </c>
      <c r="L178" s="9"/>
      <c r="M178" s="14" t="s">
        <v>192</v>
      </c>
      <c r="N178" s="12">
        <v>32377</v>
      </c>
      <c r="O178" s="12">
        <v>3.0516681671142498</v>
      </c>
      <c r="P178" s="12">
        <f t="shared" si="18"/>
        <v>1</v>
      </c>
      <c r="Q178" s="12">
        <f t="shared" si="19"/>
        <v>0.32884276779262422</v>
      </c>
      <c r="R178" s="9"/>
      <c r="S178" s="14" t="s">
        <v>192</v>
      </c>
      <c r="T178" s="12">
        <v>51779</v>
      </c>
      <c r="U178" s="12">
        <v>0.51732100000000003</v>
      </c>
      <c r="V178" s="12">
        <f t="shared" si="20"/>
        <v>1.599252555826667</v>
      </c>
      <c r="W178" s="12">
        <f t="shared" si="21"/>
        <v>5.5745664391196319E-2</v>
      </c>
      <c r="X178" s="9"/>
      <c r="Y178" s="14" t="s">
        <v>192</v>
      </c>
      <c r="Z178" s="12">
        <v>32377</v>
      </c>
      <c r="AA178" s="12">
        <v>0.11713</v>
      </c>
      <c r="AB178" s="15">
        <f t="shared" si="22"/>
        <v>1</v>
      </c>
      <c r="AC178" s="15">
        <f t="shared" si="23"/>
        <v>1.2621737122871146E-2</v>
      </c>
    </row>
    <row r="179" spans="1:29" ht="15.75" customHeight="1" x14ac:dyDescent="0.2">
      <c r="A179" s="11" t="s">
        <v>193</v>
      </c>
      <c r="B179" s="12">
        <v>32208</v>
      </c>
      <c r="C179" s="12">
        <v>13.8486678600311</v>
      </c>
      <c r="D179" s="12">
        <v>1</v>
      </c>
      <c r="E179" s="9"/>
      <c r="F179" s="14" t="s">
        <v>193</v>
      </c>
      <c r="G179" s="12">
        <v>29331.002955956199</v>
      </c>
      <c r="H179" s="12">
        <v>0.31858897209167403</v>
      </c>
      <c r="I179" s="12">
        <v>1</v>
      </c>
      <c r="J179" s="12">
        <f t="shared" si="16"/>
        <v>0.9106744583940698</v>
      </c>
      <c r="K179" s="12">
        <f t="shared" si="17"/>
        <v>2.300502657090648E-2</v>
      </c>
      <c r="L179" s="9"/>
      <c r="M179" s="14" t="s">
        <v>193</v>
      </c>
      <c r="N179" s="12">
        <v>32208</v>
      </c>
      <c r="O179" s="12">
        <v>2.39213919639587</v>
      </c>
      <c r="P179" s="12">
        <f t="shared" si="18"/>
        <v>1</v>
      </c>
      <c r="Q179" s="12">
        <f t="shared" si="19"/>
        <v>0.17273424567426213</v>
      </c>
      <c r="R179" s="9"/>
      <c r="S179" s="14" t="s">
        <v>193</v>
      </c>
      <c r="T179" s="12">
        <v>50902</v>
      </c>
      <c r="U179" s="12">
        <v>0.55393499999999996</v>
      </c>
      <c r="V179" s="12">
        <f t="shared" si="20"/>
        <v>1.5804148037754595</v>
      </c>
      <c r="W179" s="12">
        <f t="shared" si="21"/>
        <v>3.9999154113495791E-2</v>
      </c>
      <c r="X179" s="9"/>
      <c r="Y179" s="14" t="s">
        <v>193</v>
      </c>
      <c r="Z179" s="12">
        <v>32894</v>
      </c>
      <c r="AA179" s="12">
        <v>0.118142</v>
      </c>
      <c r="AB179" s="15">
        <f t="shared" si="22"/>
        <v>1.0212990561351216</v>
      </c>
      <c r="AC179" s="15">
        <f t="shared" si="23"/>
        <v>8.5309288369151987E-3</v>
      </c>
    </row>
    <row r="180" spans="1:29" ht="15.75" customHeight="1" x14ac:dyDescent="0.2">
      <c r="A180" s="11" t="s">
        <v>194</v>
      </c>
      <c r="B180" s="12">
        <v>33874</v>
      </c>
      <c r="C180" s="12">
        <v>12.803791761398299</v>
      </c>
      <c r="D180" s="12">
        <v>1</v>
      </c>
      <c r="E180" s="9"/>
      <c r="F180" s="14" t="s">
        <v>194</v>
      </c>
      <c r="G180" s="12">
        <v>30775.190527953298</v>
      </c>
      <c r="H180" s="12">
        <v>0.33494496345519997</v>
      </c>
      <c r="I180" s="12">
        <v>1</v>
      </c>
      <c r="J180" s="12">
        <f t="shared" si="16"/>
        <v>0.90851952907697053</v>
      </c>
      <c r="K180" s="12">
        <f t="shared" si="17"/>
        <v>2.6159825909150891E-2</v>
      </c>
      <c r="L180" s="9"/>
      <c r="M180" s="14" t="s">
        <v>194</v>
      </c>
      <c r="N180" s="12">
        <v>33874</v>
      </c>
      <c r="O180" s="12">
        <v>4.2847371101379297</v>
      </c>
      <c r="P180" s="12">
        <f t="shared" si="18"/>
        <v>1</v>
      </c>
      <c r="Q180" s="12">
        <f t="shared" si="19"/>
        <v>0.33464595410367676</v>
      </c>
      <c r="R180" s="9"/>
      <c r="S180" s="14" t="s">
        <v>194</v>
      </c>
      <c r="T180" s="12">
        <v>53566</v>
      </c>
      <c r="U180" s="12">
        <v>0.55717300000000003</v>
      </c>
      <c r="V180" s="12">
        <f t="shared" si="20"/>
        <v>1.581330814193777</v>
      </c>
      <c r="W180" s="12">
        <f t="shared" si="21"/>
        <v>4.3516249747188269E-2</v>
      </c>
      <c r="X180" s="9"/>
      <c r="Y180" s="14" t="s">
        <v>194</v>
      </c>
      <c r="Z180" s="12">
        <v>34975</v>
      </c>
      <c r="AA180" s="12">
        <v>0.105729</v>
      </c>
      <c r="AB180" s="15">
        <f t="shared" si="22"/>
        <v>1.0325028045108342</v>
      </c>
      <c r="AC180" s="15">
        <f t="shared" si="23"/>
        <v>8.2576319554617129E-3</v>
      </c>
    </row>
    <row r="181" spans="1:29" ht="15.75" customHeight="1" x14ac:dyDescent="0.2">
      <c r="A181" s="11" t="s">
        <v>195</v>
      </c>
      <c r="B181" s="12">
        <v>32571</v>
      </c>
      <c r="C181" s="12">
        <v>7.7638196945190403</v>
      </c>
      <c r="D181" s="12">
        <v>1</v>
      </c>
      <c r="E181" s="9"/>
      <c r="F181" s="14" t="s">
        <v>195</v>
      </c>
      <c r="G181" s="12">
        <v>29996.133764832699</v>
      </c>
      <c r="H181" s="12">
        <v>0.33466601371765098</v>
      </c>
      <c r="I181" s="12">
        <v>1</v>
      </c>
      <c r="J181" s="12">
        <f t="shared" si="16"/>
        <v>0.92094604908761468</v>
      </c>
      <c r="K181" s="12">
        <f t="shared" si="17"/>
        <v>4.3105845690094062E-2</v>
      </c>
      <c r="L181" s="9"/>
      <c r="M181" s="14" t="s">
        <v>195</v>
      </c>
      <c r="N181" s="12">
        <v>32571</v>
      </c>
      <c r="O181" s="12">
        <v>2.2829489707946702</v>
      </c>
      <c r="P181" s="12">
        <f t="shared" si="18"/>
        <v>1</v>
      </c>
      <c r="Q181" s="12">
        <f t="shared" si="19"/>
        <v>0.29404971529752871</v>
      </c>
      <c r="R181" s="9"/>
      <c r="S181" s="14" t="s">
        <v>195</v>
      </c>
      <c r="T181" s="12">
        <v>53145</v>
      </c>
      <c r="U181" s="12">
        <v>0.58796800000000005</v>
      </c>
      <c r="V181" s="12">
        <f t="shared" si="20"/>
        <v>1.6316662061342913</v>
      </c>
      <c r="W181" s="12">
        <f t="shared" si="21"/>
        <v>7.5731794803926597E-2</v>
      </c>
      <c r="X181" s="9"/>
      <c r="Y181" s="14" t="s">
        <v>195</v>
      </c>
      <c r="Z181" s="12">
        <v>33748</v>
      </c>
      <c r="AA181" s="12">
        <v>0.23952200000000001</v>
      </c>
      <c r="AB181" s="15">
        <f t="shared" si="22"/>
        <v>1.0361364403917595</v>
      </c>
      <c r="AC181" s="15">
        <f t="shared" si="23"/>
        <v>3.0851051341273854E-2</v>
      </c>
    </row>
    <row r="182" spans="1:29" ht="15.75" customHeight="1" x14ac:dyDescent="0.2">
      <c r="A182" s="11" t="s">
        <v>196</v>
      </c>
      <c r="B182" s="12">
        <v>33625</v>
      </c>
      <c r="C182" s="12">
        <v>25.266147851943899</v>
      </c>
      <c r="D182" s="12">
        <v>1</v>
      </c>
      <c r="E182" s="9"/>
      <c r="F182" s="14" t="s">
        <v>196</v>
      </c>
      <c r="G182" s="12">
        <v>30106.2888367698</v>
      </c>
      <c r="H182" s="12">
        <v>0.36854100227355902</v>
      </c>
      <c r="I182" s="12">
        <v>1</v>
      </c>
      <c r="J182" s="12">
        <f t="shared" si="16"/>
        <v>0.89535431484817252</v>
      </c>
      <c r="K182" s="12">
        <f t="shared" si="17"/>
        <v>1.4586355008810914E-2</v>
      </c>
      <c r="L182" s="9"/>
      <c r="M182" s="14" t="s">
        <v>196</v>
      </c>
      <c r="N182" s="12">
        <v>33625</v>
      </c>
      <c r="O182" s="12">
        <v>4.2634160518646196</v>
      </c>
      <c r="P182" s="12">
        <f t="shared" si="18"/>
        <v>1</v>
      </c>
      <c r="Q182" s="12">
        <f t="shared" si="19"/>
        <v>0.16874024789404554</v>
      </c>
      <c r="R182" s="9"/>
      <c r="S182" s="14" t="s">
        <v>196</v>
      </c>
      <c r="T182" s="12">
        <v>50418</v>
      </c>
      <c r="U182" s="12">
        <v>0.51306099999999999</v>
      </c>
      <c r="V182" s="12">
        <f t="shared" si="20"/>
        <v>1.4994200743494424</v>
      </c>
      <c r="W182" s="12">
        <f t="shared" si="21"/>
        <v>2.0306261287097102E-2</v>
      </c>
      <c r="X182" s="9"/>
      <c r="Y182" s="14" t="s">
        <v>196</v>
      </c>
      <c r="Z182" s="12">
        <v>35077</v>
      </c>
      <c r="AA182" s="12">
        <v>0.18826100000000001</v>
      </c>
      <c r="AB182" s="15">
        <f t="shared" si="22"/>
        <v>1.043182156133829</v>
      </c>
      <c r="AC182" s="15">
        <f t="shared" si="23"/>
        <v>7.4511160586561596E-3</v>
      </c>
    </row>
    <row r="183" spans="1:29" ht="15.75" customHeight="1" x14ac:dyDescent="0.2">
      <c r="A183" s="11" t="s">
        <v>197</v>
      </c>
      <c r="B183" s="12">
        <v>33194</v>
      </c>
      <c r="C183" s="12">
        <v>12.413777828216499</v>
      </c>
      <c r="D183" s="12">
        <v>1</v>
      </c>
      <c r="E183" s="9"/>
      <c r="F183" s="14" t="s">
        <v>197</v>
      </c>
      <c r="G183" s="12">
        <v>29942.611184210498</v>
      </c>
      <c r="H183" s="12">
        <v>0.34695672988891602</v>
      </c>
      <c r="I183" s="12">
        <v>1</v>
      </c>
      <c r="J183" s="12">
        <f t="shared" si="16"/>
        <v>0.90204889992801407</v>
      </c>
      <c r="K183" s="12">
        <f t="shared" si="17"/>
        <v>2.7949326521720396E-2</v>
      </c>
      <c r="L183" s="9"/>
      <c r="M183" s="14" t="s">
        <v>197</v>
      </c>
      <c r="N183" s="12">
        <v>33194</v>
      </c>
      <c r="O183" s="12">
        <v>3.6870522499084402</v>
      </c>
      <c r="P183" s="12">
        <f t="shared" si="18"/>
        <v>1</v>
      </c>
      <c r="Q183" s="12">
        <f t="shared" si="19"/>
        <v>0.29701290782953887</v>
      </c>
      <c r="R183" s="9"/>
      <c r="S183" s="14" t="s">
        <v>197</v>
      </c>
      <c r="T183" s="12">
        <v>52424</v>
      </c>
      <c r="U183" s="12">
        <v>0.50840399999999997</v>
      </c>
      <c r="V183" s="12">
        <f t="shared" si="20"/>
        <v>1.5793215641380973</v>
      </c>
      <c r="W183" s="12">
        <f t="shared" si="21"/>
        <v>4.0954817061764903E-2</v>
      </c>
      <c r="X183" s="9"/>
      <c r="Y183" s="14" t="s">
        <v>197</v>
      </c>
      <c r="Z183" s="12">
        <v>34832</v>
      </c>
      <c r="AA183" s="12">
        <v>0.15020500000000001</v>
      </c>
      <c r="AB183" s="15">
        <f t="shared" si="22"/>
        <v>1.0493462673977225</v>
      </c>
      <c r="AC183" s="15">
        <f t="shared" si="23"/>
        <v>1.2099862111160412E-2</v>
      </c>
    </row>
    <row r="184" spans="1:29" ht="15.75" customHeight="1" x14ac:dyDescent="0.2">
      <c r="A184" s="11" t="s">
        <v>198</v>
      </c>
      <c r="B184" s="12">
        <v>31629</v>
      </c>
      <c r="C184" s="12">
        <v>9.8039641380310005</v>
      </c>
      <c r="D184" s="12">
        <v>1</v>
      </c>
      <c r="E184" s="9"/>
      <c r="F184" s="14" t="s">
        <v>198</v>
      </c>
      <c r="G184" s="12">
        <v>29537.717156105002</v>
      </c>
      <c r="H184" s="12">
        <v>0.32346487045288003</v>
      </c>
      <c r="I184" s="12">
        <v>1</v>
      </c>
      <c r="J184" s="12">
        <f t="shared" si="16"/>
        <v>0.93388084214186351</v>
      </c>
      <c r="K184" s="12">
        <f t="shared" si="17"/>
        <v>3.2993273526788297E-2</v>
      </c>
      <c r="L184" s="9"/>
      <c r="M184" s="14" t="s">
        <v>198</v>
      </c>
      <c r="N184" s="12">
        <v>31629</v>
      </c>
      <c r="O184" s="12">
        <v>1.78833508491516</v>
      </c>
      <c r="P184" s="12">
        <f t="shared" si="18"/>
        <v>1</v>
      </c>
      <c r="Q184" s="12">
        <f t="shared" si="19"/>
        <v>0.1824093866253497</v>
      </c>
      <c r="R184" s="9"/>
      <c r="S184" s="14" t="s">
        <v>198</v>
      </c>
      <c r="T184" s="12">
        <v>46431</v>
      </c>
      <c r="U184" s="12">
        <v>0.53340100000000001</v>
      </c>
      <c r="V184" s="12">
        <f t="shared" si="20"/>
        <v>1.4679882386417529</v>
      </c>
      <c r="W184" s="12">
        <f t="shared" si="21"/>
        <v>5.4406665761950322E-2</v>
      </c>
      <c r="X184" s="9"/>
      <c r="Y184" s="14" t="s">
        <v>198</v>
      </c>
      <c r="Z184" s="12">
        <v>32021</v>
      </c>
      <c r="AA184" s="12">
        <v>0.15690899999999999</v>
      </c>
      <c r="AB184" s="15">
        <f t="shared" si="22"/>
        <v>1.0123936893357361</v>
      </c>
      <c r="AC184" s="15">
        <f t="shared" si="23"/>
        <v>1.6004648506549222E-2</v>
      </c>
    </row>
    <row r="185" spans="1:29" ht="15.75" customHeight="1" x14ac:dyDescent="0.2">
      <c r="A185" s="11" t="s">
        <v>199</v>
      </c>
      <c r="B185" s="12">
        <v>33251</v>
      </c>
      <c r="C185" s="12">
        <v>13.8173842430114</v>
      </c>
      <c r="D185" s="12">
        <v>1</v>
      </c>
      <c r="E185" s="9"/>
      <c r="F185" s="14" t="s">
        <v>199</v>
      </c>
      <c r="G185" s="12">
        <v>30542.2101846101</v>
      </c>
      <c r="H185" s="12">
        <v>0.34359502792358398</v>
      </c>
      <c r="I185" s="12">
        <v>1</v>
      </c>
      <c r="J185" s="12">
        <f t="shared" si="16"/>
        <v>0.91853508720369614</v>
      </c>
      <c r="K185" s="12">
        <f t="shared" si="17"/>
        <v>2.4866864949302438E-2</v>
      </c>
      <c r="L185" s="9"/>
      <c r="M185" s="14" t="s">
        <v>199</v>
      </c>
      <c r="N185" s="12">
        <v>33251</v>
      </c>
      <c r="O185" s="12">
        <v>2.9189109802246</v>
      </c>
      <c r="P185" s="12">
        <f t="shared" si="18"/>
        <v>1</v>
      </c>
      <c r="Q185" s="12">
        <f t="shared" si="19"/>
        <v>0.21124917197702858</v>
      </c>
      <c r="R185" s="9"/>
      <c r="S185" s="14" t="s">
        <v>199</v>
      </c>
      <c r="T185" s="12">
        <v>53777</v>
      </c>
      <c r="U185" s="12">
        <v>0.52269500000000002</v>
      </c>
      <c r="V185" s="12">
        <f t="shared" si="20"/>
        <v>1.6173047427145049</v>
      </c>
      <c r="W185" s="12">
        <f t="shared" si="21"/>
        <v>3.7828795292015591E-2</v>
      </c>
      <c r="X185" s="9"/>
      <c r="Y185" s="14" t="s">
        <v>199</v>
      </c>
      <c r="Z185" s="12">
        <v>33419</v>
      </c>
      <c r="AA185" s="12">
        <v>0.15265200000000001</v>
      </c>
      <c r="AB185" s="15">
        <f t="shared" si="22"/>
        <v>1.0050524796246729</v>
      </c>
      <c r="AC185" s="15">
        <f t="shared" si="23"/>
        <v>1.1047821882583081E-2</v>
      </c>
    </row>
    <row r="186" spans="1:29" ht="15.75" customHeight="1" x14ac:dyDescent="0.2">
      <c r="A186" s="11" t="s">
        <v>200</v>
      </c>
      <c r="B186" s="12">
        <v>33796</v>
      </c>
      <c r="C186" s="12">
        <v>14.9124121665954</v>
      </c>
      <c r="D186" s="12">
        <v>1</v>
      </c>
      <c r="E186" s="9"/>
      <c r="F186" s="14" t="s">
        <v>200</v>
      </c>
      <c r="G186" s="12">
        <v>30718.576418668901</v>
      </c>
      <c r="H186" s="12">
        <v>0.36343502998352001</v>
      </c>
      <c r="I186" s="12">
        <v>1</v>
      </c>
      <c r="J186" s="12">
        <f t="shared" si="16"/>
        <v>0.90894118885870812</v>
      </c>
      <c r="K186" s="12">
        <f t="shared" si="17"/>
        <v>2.4371310685580024E-2</v>
      </c>
      <c r="L186" s="9"/>
      <c r="M186" s="14" t="s">
        <v>200</v>
      </c>
      <c r="N186" s="12">
        <v>33796</v>
      </c>
      <c r="O186" s="12">
        <v>3.38709115982055</v>
      </c>
      <c r="P186" s="12">
        <f t="shared" si="18"/>
        <v>1</v>
      </c>
      <c r="Q186" s="12">
        <f t="shared" si="19"/>
        <v>0.22713234599348153</v>
      </c>
      <c r="R186" s="9"/>
      <c r="S186" s="14" t="s">
        <v>200</v>
      </c>
      <c r="T186" s="12">
        <v>53715</v>
      </c>
      <c r="U186" s="12">
        <v>0.52209899999999998</v>
      </c>
      <c r="V186" s="12">
        <f t="shared" si="20"/>
        <v>1.5893892768374955</v>
      </c>
      <c r="W186" s="12">
        <f t="shared" si="21"/>
        <v>3.5011036052874776E-2</v>
      </c>
      <c r="X186" s="9"/>
      <c r="Y186" s="14" t="s">
        <v>200</v>
      </c>
      <c r="Z186" s="12">
        <v>35334</v>
      </c>
      <c r="AA186" s="12">
        <v>0.14330899999999999</v>
      </c>
      <c r="AB186" s="15">
        <f t="shared" si="22"/>
        <v>1.0455083441827435</v>
      </c>
      <c r="AC186" s="15">
        <f t="shared" si="23"/>
        <v>9.6100482201678817E-3</v>
      </c>
    </row>
    <row r="187" spans="1:29" ht="15.75" customHeight="1" x14ac:dyDescent="0.2">
      <c r="A187" s="11" t="s">
        <v>201</v>
      </c>
      <c r="B187" s="12">
        <v>34086</v>
      </c>
      <c r="C187" s="12">
        <v>13.5069251060485</v>
      </c>
      <c r="D187" s="12">
        <v>1</v>
      </c>
      <c r="E187" s="9"/>
      <c r="F187" s="14" t="s">
        <v>201</v>
      </c>
      <c r="G187" s="12">
        <v>30122.6518535574</v>
      </c>
      <c r="H187" s="12">
        <v>0.350389003753662</v>
      </c>
      <c r="I187" s="12">
        <v>1</v>
      </c>
      <c r="J187" s="12">
        <f t="shared" si="16"/>
        <v>0.8837250441107023</v>
      </c>
      <c r="K187" s="12">
        <f t="shared" si="17"/>
        <v>2.5941433820252342E-2</v>
      </c>
      <c r="L187" s="9"/>
      <c r="M187" s="14" t="s">
        <v>201</v>
      </c>
      <c r="N187" s="12">
        <v>34086</v>
      </c>
      <c r="O187" s="12">
        <v>4.8939430713653502</v>
      </c>
      <c r="P187" s="12">
        <f t="shared" si="18"/>
        <v>1</v>
      </c>
      <c r="Q187" s="12">
        <f t="shared" si="19"/>
        <v>0.36232843766741601</v>
      </c>
      <c r="R187" s="9"/>
      <c r="S187" s="14" t="s">
        <v>201</v>
      </c>
      <c r="T187" s="12">
        <v>51432</v>
      </c>
      <c r="U187" s="12">
        <v>0.46895199999999998</v>
      </c>
      <c r="V187" s="12">
        <f t="shared" si="20"/>
        <v>1.5088892800563281</v>
      </c>
      <c r="W187" s="12">
        <f t="shared" si="21"/>
        <v>3.4719375158895331E-2</v>
      </c>
      <c r="X187" s="9"/>
      <c r="Y187" s="14" t="s">
        <v>201</v>
      </c>
      <c r="Z187" s="12">
        <v>34446</v>
      </c>
      <c r="AA187" s="12">
        <v>0.166653</v>
      </c>
      <c r="AB187" s="15">
        <f t="shared" si="22"/>
        <v>1.0105615208590037</v>
      </c>
      <c r="AC187" s="15">
        <f t="shared" si="23"/>
        <v>1.2338337459602227E-2</v>
      </c>
    </row>
    <row r="188" spans="1:29" ht="15.75" customHeight="1" x14ac:dyDescent="0.2">
      <c r="A188" s="11" t="s">
        <v>202</v>
      </c>
      <c r="B188" s="12">
        <v>36033</v>
      </c>
      <c r="C188" s="12">
        <v>11.719190120697</v>
      </c>
      <c r="D188" s="12">
        <v>1</v>
      </c>
      <c r="E188" s="9"/>
      <c r="F188" s="14" t="s">
        <v>202</v>
      </c>
      <c r="G188" s="12">
        <v>32298.707000976799</v>
      </c>
      <c r="H188" s="12">
        <v>0.38520002365112299</v>
      </c>
      <c r="I188" s="12">
        <v>1</v>
      </c>
      <c r="J188" s="12">
        <f t="shared" si="16"/>
        <v>0.89636463799785748</v>
      </c>
      <c r="K188" s="12">
        <f t="shared" si="17"/>
        <v>3.2869167552016229E-2</v>
      </c>
      <c r="L188" s="9"/>
      <c r="M188" s="14" t="s">
        <v>202</v>
      </c>
      <c r="N188" s="12">
        <v>36033</v>
      </c>
      <c r="O188" s="12">
        <v>3.3287010192871</v>
      </c>
      <c r="P188" s="12">
        <f t="shared" si="18"/>
        <v>1</v>
      </c>
      <c r="Q188" s="12">
        <f t="shared" si="19"/>
        <v>0.28403848602202941</v>
      </c>
      <c r="R188" s="9"/>
      <c r="S188" s="14" t="s">
        <v>202</v>
      </c>
      <c r="T188" s="12">
        <v>52938</v>
      </c>
      <c r="U188" s="12">
        <v>0.51351100000000005</v>
      </c>
      <c r="V188" s="12">
        <f t="shared" si="20"/>
        <v>1.4691532761635169</v>
      </c>
      <c r="W188" s="12">
        <f t="shared" si="21"/>
        <v>4.3817959663705747E-2</v>
      </c>
      <c r="X188" s="9"/>
      <c r="Y188" s="14" t="s">
        <v>202</v>
      </c>
      <c r="Z188" s="12">
        <v>36566</v>
      </c>
      <c r="AA188" s="12">
        <v>0.17177799999999999</v>
      </c>
      <c r="AB188" s="15">
        <f t="shared" si="22"/>
        <v>1.0147919962256819</v>
      </c>
      <c r="AC188" s="15">
        <f t="shared" si="23"/>
        <v>1.4657838829376673E-2</v>
      </c>
    </row>
    <row r="189" spans="1:29" ht="15.75" customHeight="1" x14ac:dyDescent="0.2">
      <c r="A189" s="11" t="s">
        <v>203</v>
      </c>
      <c r="B189" s="12">
        <v>36441</v>
      </c>
      <c r="C189" s="12">
        <v>9.9960200786590505</v>
      </c>
      <c r="D189" s="12">
        <v>1</v>
      </c>
      <c r="E189" s="9"/>
      <c r="F189" s="14" t="s">
        <v>203</v>
      </c>
      <c r="G189" s="12">
        <v>33397.864469690699</v>
      </c>
      <c r="H189" s="12">
        <v>0.35243415832519498</v>
      </c>
      <c r="I189" s="12">
        <v>1</v>
      </c>
      <c r="J189" s="12">
        <f t="shared" si="16"/>
        <v>0.91649143738346095</v>
      </c>
      <c r="K189" s="12">
        <f t="shared" si="17"/>
        <v>3.5257448019499517E-2</v>
      </c>
      <c r="L189" s="9"/>
      <c r="M189" s="14" t="s">
        <v>203</v>
      </c>
      <c r="N189" s="12">
        <v>36441</v>
      </c>
      <c r="O189" s="12">
        <v>2.7955081462860099</v>
      </c>
      <c r="P189" s="12">
        <f t="shared" si="18"/>
        <v>1</v>
      </c>
      <c r="Q189" s="12">
        <f t="shared" si="19"/>
        <v>0.27966211795175011</v>
      </c>
      <c r="R189" s="9"/>
      <c r="S189" s="14" t="s">
        <v>203</v>
      </c>
      <c r="T189" s="12">
        <v>50154</v>
      </c>
      <c r="U189" s="12">
        <v>0.59000200000000003</v>
      </c>
      <c r="V189" s="12">
        <f t="shared" si="20"/>
        <v>1.3763069070552401</v>
      </c>
      <c r="W189" s="12">
        <f t="shared" si="21"/>
        <v>5.9023690964729217E-2</v>
      </c>
      <c r="X189" s="9"/>
      <c r="Y189" s="14" t="s">
        <v>203</v>
      </c>
      <c r="Z189" s="12">
        <v>36441</v>
      </c>
      <c r="AA189" s="12">
        <v>0.17516999999999999</v>
      </c>
      <c r="AB189" s="15">
        <f t="shared" si="22"/>
        <v>1</v>
      </c>
      <c r="AC189" s="15">
        <f t="shared" si="23"/>
        <v>1.7523974403970861E-2</v>
      </c>
    </row>
    <row r="190" spans="1:29" ht="15.75" customHeight="1" x14ac:dyDescent="0.2">
      <c r="A190" s="11" t="s">
        <v>204</v>
      </c>
      <c r="B190" s="12">
        <v>36554</v>
      </c>
      <c r="C190" s="12">
        <v>14.054326057434</v>
      </c>
      <c r="D190" s="12">
        <v>1</v>
      </c>
      <c r="E190" s="9"/>
      <c r="F190" s="14" t="s">
        <v>204</v>
      </c>
      <c r="G190" s="12">
        <v>33608.210755504799</v>
      </c>
      <c r="H190" s="12">
        <v>0.32551813125610302</v>
      </c>
      <c r="I190" s="12">
        <v>1</v>
      </c>
      <c r="J190" s="12">
        <f t="shared" si="16"/>
        <v>0.91941267044659403</v>
      </c>
      <c r="K190" s="12">
        <f t="shared" si="17"/>
        <v>2.3161418763578565E-2</v>
      </c>
      <c r="L190" s="9"/>
      <c r="M190" s="14" t="s">
        <v>204</v>
      </c>
      <c r="N190" s="12">
        <v>36554</v>
      </c>
      <c r="O190" s="12">
        <v>3.4348549842834402</v>
      </c>
      <c r="P190" s="12">
        <f t="shared" si="18"/>
        <v>1</v>
      </c>
      <c r="Q190" s="12">
        <f t="shared" si="19"/>
        <v>0.24439841300441315</v>
      </c>
      <c r="R190" s="9"/>
      <c r="S190" s="14" t="s">
        <v>204</v>
      </c>
      <c r="T190" s="12">
        <v>54703</v>
      </c>
      <c r="U190" s="12">
        <v>0.59953100000000004</v>
      </c>
      <c r="V190" s="12">
        <f t="shared" si="20"/>
        <v>1.4964983312359796</v>
      </c>
      <c r="W190" s="12">
        <f t="shared" si="21"/>
        <v>4.2658110929686278E-2</v>
      </c>
      <c r="X190" s="9"/>
      <c r="Y190" s="14" t="s">
        <v>204</v>
      </c>
      <c r="Z190" s="12">
        <v>36554</v>
      </c>
      <c r="AA190" s="12">
        <v>0.12814900000000001</v>
      </c>
      <c r="AB190" s="15">
        <f t="shared" si="22"/>
        <v>1</v>
      </c>
      <c r="AC190" s="15">
        <f t="shared" si="23"/>
        <v>9.1181177579280591E-3</v>
      </c>
    </row>
    <row r="191" spans="1:29" ht="15.75" customHeight="1" x14ac:dyDescent="0.2">
      <c r="A191" s="11" t="s">
        <v>205</v>
      </c>
      <c r="B191" s="12">
        <v>36868</v>
      </c>
      <c r="C191" s="12">
        <v>14.628203868865899</v>
      </c>
      <c r="D191" s="12">
        <v>1</v>
      </c>
      <c r="E191" s="9"/>
      <c r="F191" s="14" t="s">
        <v>205</v>
      </c>
      <c r="G191" s="12">
        <v>32733.340565012899</v>
      </c>
      <c r="H191" s="12">
        <v>0.45571494102478</v>
      </c>
      <c r="I191" s="12">
        <v>1</v>
      </c>
      <c r="J191" s="12">
        <f t="shared" si="16"/>
        <v>0.88785235339624879</v>
      </c>
      <c r="K191" s="12">
        <f t="shared" si="17"/>
        <v>3.1153171305925396E-2</v>
      </c>
      <c r="L191" s="9"/>
      <c r="M191" s="14" t="s">
        <v>205</v>
      </c>
      <c r="N191" s="12">
        <v>36868</v>
      </c>
      <c r="O191" s="12">
        <v>4.6125969886779696</v>
      </c>
      <c r="P191" s="12">
        <f t="shared" si="18"/>
        <v>1</v>
      </c>
      <c r="Q191" s="12">
        <f t="shared" si="19"/>
        <v>0.31532217010560276</v>
      </c>
      <c r="R191" s="9"/>
      <c r="S191" s="14" t="s">
        <v>205</v>
      </c>
      <c r="T191" s="12">
        <v>54916</v>
      </c>
      <c r="U191" s="12">
        <v>0.52294600000000002</v>
      </c>
      <c r="V191" s="12">
        <f t="shared" si="20"/>
        <v>1.4895302159053923</v>
      </c>
      <c r="W191" s="12">
        <f t="shared" si="21"/>
        <v>3.5749159957567861E-2</v>
      </c>
      <c r="X191" s="9"/>
      <c r="Y191" s="14" t="s">
        <v>205</v>
      </c>
      <c r="Z191" s="12">
        <v>38833</v>
      </c>
      <c r="AA191" s="12">
        <v>0.162408</v>
      </c>
      <c r="AB191" s="15">
        <f t="shared" si="22"/>
        <v>1.0532982532277313</v>
      </c>
      <c r="AC191" s="15">
        <f t="shared" si="23"/>
        <v>1.1102388335294045E-2</v>
      </c>
    </row>
    <row r="192" spans="1:29" ht="15.75" customHeight="1" x14ac:dyDescent="0.2">
      <c r="A192" s="11" t="s">
        <v>206</v>
      </c>
      <c r="B192" s="12">
        <v>35591</v>
      </c>
      <c r="C192" s="12">
        <v>8.2730200290679896</v>
      </c>
      <c r="D192" s="12">
        <v>1</v>
      </c>
      <c r="E192" s="9"/>
      <c r="F192" s="14" t="s">
        <v>206</v>
      </c>
      <c r="G192" s="12">
        <v>32463.168459981</v>
      </c>
      <c r="H192" s="12">
        <v>0.33240389823913502</v>
      </c>
      <c r="I192" s="12">
        <v>1</v>
      </c>
      <c r="J192" s="12">
        <f t="shared" si="16"/>
        <v>0.91211734595771399</v>
      </c>
      <c r="K192" s="12">
        <f t="shared" si="17"/>
        <v>4.0179269126776489E-2</v>
      </c>
      <c r="L192" s="9"/>
      <c r="M192" s="14" t="s">
        <v>206</v>
      </c>
      <c r="N192" s="12">
        <v>35591</v>
      </c>
      <c r="O192" s="12">
        <v>2.90782475471496</v>
      </c>
      <c r="P192" s="12">
        <f t="shared" si="18"/>
        <v>1</v>
      </c>
      <c r="Q192" s="12">
        <f t="shared" si="19"/>
        <v>0.35148286169960424</v>
      </c>
      <c r="R192" s="9"/>
      <c r="S192" s="14" t="s">
        <v>206</v>
      </c>
      <c r="T192" s="12">
        <v>44178</v>
      </c>
      <c r="U192" s="12">
        <v>0.54364000000000001</v>
      </c>
      <c r="V192" s="12">
        <f t="shared" si="20"/>
        <v>1.2412688601050827</v>
      </c>
      <c r="W192" s="12">
        <f t="shared" si="21"/>
        <v>6.5712399835836571E-2</v>
      </c>
      <c r="X192" s="9"/>
      <c r="Y192" s="14" t="s">
        <v>206</v>
      </c>
      <c r="Z192" s="12">
        <v>35607</v>
      </c>
      <c r="AA192" s="12">
        <v>0.153725</v>
      </c>
      <c r="AB192" s="15">
        <f t="shared" si="22"/>
        <v>1.0004495518529966</v>
      </c>
      <c r="AC192" s="15">
        <f t="shared" si="23"/>
        <v>1.8581485293142477E-2</v>
      </c>
    </row>
    <row r="193" spans="1:29" ht="15.75" customHeight="1" x14ac:dyDescent="0.2">
      <c r="A193" s="11" t="s">
        <v>207</v>
      </c>
      <c r="B193" s="12">
        <v>36404</v>
      </c>
      <c r="C193" s="12">
        <v>10.2700750827789</v>
      </c>
      <c r="D193" s="12">
        <v>1</v>
      </c>
      <c r="E193" s="9"/>
      <c r="F193" s="14" t="s">
        <v>207</v>
      </c>
      <c r="G193" s="12">
        <v>33001.399998088098</v>
      </c>
      <c r="H193" s="12">
        <v>0.34873294830322199</v>
      </c>
      <c r="I193" s="12">
        <v>1</v>
      </c>
      <c r="J193" s="12">
        <f t="shared" si="16"/>
        <v>0.90653224915086528</v>
      </c>
      <c r="K193" s="12">
        <f t="shared" si="17"/>
        <v>3.3956221886633088E-2</v>
      </c>
      <c r="L193" s="9"/>
      <c r="M193" s="14" t="s">
        <v>207</v>
      </c>
      <c r="N193" s="12">
        <v>36404</v>
      </c>
      <c r="O193" s="12">
        <v>4.5942802429199201</v>
      </c>
      <c r="P193" s="12">
        <f t="shared" si="18"/>
        <v>1</v>
      </c>
      <c r="Q193" s="12">
        <f t="shared" si="19"/>
        <v>0.4473463149868997</v>
      </c>
      <c r="R193" s="9"/>
      <c r="S193" s="14" t="s">
        <v>207</v>
      </c>
      <c r="T193" s="12">
        <v>52706</v>
      </c>
      <c r="U193" s="12">
        <v>0.52772200000000002</v>
      </c>
      <c r="V193" s="12">
        <f t="shared" si="20"/>
        <v>1.4478079331941545</v>
      </c>
      <c r="W193" s="12">
        <f t="shared" si="21"/>
        <v>5.1384434460941431E-2</v>
      </c>
      <c r="X193" s="9"/>
      <c r="Y193" s="14" t="s">
        <v>207</v>
      </c>
      <c r="Z193" s="12">
        <v>36404</v>
      </c>
      <c r="AA193" s="12">
        <v>0.14027400000000001</v>
      </c>
      <c r="AB193" s="15">
        <f t="shared" si="22"/>
        <v>1</v>
      </c>
      <c r="AC193" s="15">
        <f t="shared" si="23"/>
        <v>1.3658517476197882E-2</v>
      </c>
    </row>
    <row r="194" spans="1:29" ht="15.75" customHeight="1" x14ac:dyDescent="0.2">
      <c r="A194" s="11" t="s">
        <v>208</v>
      </c>
      <c r="B194" s="12">
        <v>37872</v>
      </c>
      <c r="C194" s="12">
        <v>13.798125028610199</v>
      </c>
      <c r="D194" s="12">
        <v>1</v>
      </c>
      <c r="E194" s="9"/>
      <c r="F194" s="14" t="s">
        <v>208</v>
      </c>
      <c r="G194" s="12">
        <v>33974.5363447989</v>
      </c>
      <c r="H194" s="12">
        <v>0.32810616493225098</v>
      </c>
      <c r="I194" s="12">
        <v>1</v>
      </c>
      <c r="J194" s="12">
        <f t="shared" si="16"/>
        <v>0.89708851776507448</v>
      </c>
      <c r="K194" s="12">
        <f t="shared" si="17"/>
        <v>2.377903985156881E-2</v>
      </c>
      <c r="L194" s="9"/>
      <c r="M194" s="14" t="s">
        <v>208</v>
      </c>
      <c r="N194" s="12">
        <v>37872</v>
      </c>
      <c r="O194" s="12">
        <v>5.0310308933258003</v>
      </c>
      <c r="P194" s="12">
        <f t="shared" si="18"/>
        <v>1</v>
      </c>
      <c r="Q194" s="12">
        <f t="shared" si="19"/>
        <v>0.36461699563484423</v>
      </c>
      <c r="R194" s="9"/>
      <c r="S194" s="14" t="s">
        <v>208</v>
      </c>
      <c r="T194" s="12">
        <v>59205</v>
      </c>
      <c r="U194" s="12">
        <v>0.54069900000000004</v>
      </c>
      <c r="V194" s="12">
        <f t="shared" si="20"/>
        <v>1.5632921419518377</v>
      </c>
      <c r="W194" s="12">
        <f t="shared" si="21"/>
        <v>3.918641111592111E-2</v>
      </c>
      <c r="X194" s="9"/>
      <c r="Y194" s="14" t="s">
        <v>208</v>
      </c>
      <c r="Z194" s="12">
        <v>38422</v>
      </c>
      <c r="AA194" s="12">
        <v>0.113372</v>
      </c>
      <c r="AB194" s="15">
        <f t="shared" si="22"/>
        <v>1.0145226024503591</v>
      </c>
      <c r="AC194" s="15">
        <f t="shared" si="23"/>
        <v>8.2164786711908262E-3</v>
      </c>
    </row>
    <row r="195" spans="1:29" ht="15.75" customHeight="1" x14ac:dyDescent="0.2">
      <c r="A195" s="11" t="s">
        <v>209</v>
      </c>
      <c r="B195" s="12">
        <v>35751</v>
      </c>
      <c r="C195" s="12">
        <v>8.8262341022491402</v>
      </c>
      <c r="D195" s="12">
        <v>1</v>
      </c>
      <c r="E195" s="9"/>
      <c r="F195" s="14" t="s">
        <v>209</v>
      </c>
      <c r="G195" s="12">
        <v>32458.406663990299</v>
      </c>
      <c r="H195" s="12">
        <v>0.31663417816162098</v>
      </c>
      <c r="I195" s="12">
        <v>1</v>
      </c>
      <c r="J195" s="12">
        <f t="shared" ref="J195:J258" si="24">G195/B195</f>
        <v>0.90790206327068612</v>
      </c>
      <c r="K195" s="12">
        <f t="shared" ref="K195:K258" si="25">H195/C195</f>
        <v>3.587421027966331E-2</v>
      </c>
      <c r="L195" s="9"/>
      <c r="M195" s="14" t="s">
        <v>209</v>
      </c>
      <c r="N195" s="12">
        <v>35751</v>
      </c>
      <c r="O195" s="12">
        <v>2.8130347728729199</v>
      </c>
      <c r="P195" s="12">
        <f t="shared" ref="P195:P258" si="26">N195/B195</f>
        <v>1</v>
      </c>
      <c r="Q195" s="12">
        <f t="shared" ref="Q195:Q258" si="27">O195/C195</f>
        <v>0.31871291201715235</v>
      </c>
      <c r="R195" s="9"/>
      <c r="S195" s="14" t="s">
        <v>209</v>
      </c>
      <c r="T195" s="12">
        <v>48305</v>
      </c>
      <c r="U195" s="12">
        <v>0.53607800000000005</v>
      </c>
      <c r="V195" s="12">
        <f t="shared" ref="V195:V258" si="28">T195/B195</f>
        <v>1.351151016754776</v>
      </c>
      <c r="W195" s="12">
        <f t="shared" ref="W195:W258" si="29">U195/C195</f>
        <v>6.0736888891650208E-2</v>
      </c>
      <c r="X195" s="9"/>
      <c r="Y195" s="14" t="s">
        <v>209</v>
      </c>
      <c r="Z195" s="12">
        <v>35770</v>
      </c>
      <c r="AA195" s="12">
        <v>0.13109899999999999</v>
      </c>
      <c r="AB195" s="15">
        <f t="shared" ref="AB195:AB258" si="30">Z195/B195</f>
        <v>1.0005314536656318</v>
      </c>
      <c r="AC195" s="15">
        <f t="shared" ref="AC195:AC258" si="31">AA195/C195</f>
        <v>1.4853333650712116E-2</v>
      </c>
    </row>
    <row r="196" spans="1:29" ht="15.75" customHeight="1" x14ac:dyDescent="0.2">
      <c r="A196" s="11" t="s">
        <v>210</v>
      </c>
      <c r="B196" s="12">
        <v>36235</v>
      </c>
      <c r="C196" s="12">
        <v>11.5019199848175</v>
      </c>
      <c r="D196" s="12">
        <v>1</v>
      </c>
      <c r="E196" s="9"/>
      <c r="F196" s="14" t="s">
        <v>210</v>
      </c>
      <c r="G196" s="12">
        <v>32430.513698629999</v>
      </c>
      <c r="H196" s="12">
        <v>0.33652400970458901</v>
      </c>
      <c r="I196" s="12">
        <v>1</v>
      </c>
      <c r="J196" s="12">
        <f t="shared" si="24"/>
        <v>0.89500520763433145</v>
      </c>
      <c r="K196" s="12">
        <f t="shared" si="25"/>
        <v>2.9258072578213005E-2</v>
      </c>
      <c r="L196" s="9"/>
      <c r="M196" s="14" t="s">
        <v>210</v>
      </c>
      <c r="N196" s="12">
        <v>36235</v>
      </c>
      <c r="O196" s="12">
        <v>3.57139587402343</v>
      </c>
      <c r="P196" s="12">
        <f t="shared" si="26"/>
        <v>1</v>
      </c>
      <c r="Q196" s="12">
        <f t="shared" si="27"/>
        <v>0.31050432264679828</v>
      </c>
      <c r="R196" s="9"/>
      <c r="S196" s="14" t="s">
        <v>210</v>
      </c>
      <c r="T196" s="12">
        <v>50602</v>
      </c>
      <c r="U196" s="12">
        <v>0.53328200000000003</v>
      </c>
      <c r="V196" s="12">
        <f t="shared" si="28"/>
        <v>1.3964951014212779</v>
      </c>
      <c r="W196" s="12">
        <f t="shared" si="29"/>
        <v>4.63646070137795E-2</v>
      </c>
      <c r="X196" s="9"/>
      <c r="Y196" s="14" t="s">
        <v>210</v>
      </c>
      <c r="Z196" s="12">
        <v>36235</v>
      </c>
      <c r="AA196" s="12">
        <v>0.149367</v>
      </c>
      <c r="AB196" s="15">
        <f t="shared" si="30"/>
        <v>1</v>
      </c>
      <c r="AC196" s="15">
        <f t="shared" si="31"/>
        <v>1.2986266657841821E-2</v>
      </c>
    </row>
    <row r="197" spans="1:29" ht="15.75" customHeight="1" x14ac:dyDescent="0.2">
      <c r="A197" s="11" t="s">
        <v>211</v>
      </c>
      <c r="B197" s="12">
        <v>37144</v>
      </c>
      <c r="C197" s="12">
        <v>15.099196910858099</v>
      </c>
      <c r="D197" s="12">
        <v>1</v>
      </c>
      <c r="E197" s="9"/>
      <c r="F197" s="14" t="s">
        <v>211</v>
      </c>
      <c r="G197" s="12">
        <v>33254.115796219601</v>
      </c>
      <c r="H197" s="12">
        <v>0.44658875465393</v>
      </c>
      <c r="I197" s="12">
        <v>1</v>
      </c>
      <c r="J197" s="12">
        <f t="shared" si="24"/>
        <v>0.89527557064989238</v>
      </c>
      <c r="K197" s="12">
        <f t="shared" si="25"/>
        <v>2.9576987259023038E-2</v>
      </c>
      <c r="L197" s="9"/>
      <c r="M197" s="14" t="s">
        <v>211</v>
      </c>
      <c r="N197" s="12">
        <v>37144</v>
      </c>
      <c r="O197" s="12">
        <v>4.2356390953063903</v>
      </c>
      <c r="P197" s="12">
        <f t="shared" si="26"/>
        <v>1</v>
      </c>
      <c r="Q197" s="12">
        <f t="shared" si="27"/>
        <v>0.28052081977025328</v>
      </c>
      <c r="R197" s="9"/>
      <c r="S197" s="14" t="s">
        <v>211</v>
      </c>
      <c r="T197" s="12">
        <v>50078</v>
      </c>
      <c r="U197" s="12">
        <v>0.53715299999999999</v>
      </c>
      <c r="V197" s="12">
        <f t="shared" si="28"/>
        <v>1.3482123626965323</v>
      </c>
      <c r="W197" s="12">
        <f t="shared" si="29"/>
        <v>3.5574938400447231E-2</v>
      </c>
      <c r="X197" s="9"/>
      <c r="Y197" s="14" t="s">
        <v>211</v>
      </c>
      <c r="Z197" s="12">
        <v>37936</v>
      </c>
      <c r="AA197" s="12">
        <v>0.13059200000000001</v>
      </c>
      <c r="AB197" s="15">
        <f t="shared" si="30"/>
        <v>1.0213224208485894</v>
      </c>
      <c r="AC197" s="15">
        <f t="shared" si="31"/>
        <v>8.6489368124002004E-3</v>
      </c>
    </row>
    <row r="198" spans="1:29" ht="15.75" customHeight="1" x14ac:dyDescent="0.2">
      <c r="A198" s="11" t="s">
        <v>212</v>
      </c>
      <c r="B198" s="12">
        <v>39901</v>
      </c>
      <c r="C198" s="12">
        <v>10.921422243118201</v>
      </c>
      <c r="D198" s="12">
        <v>1</v>
      </c>
      <c r="E198" s="9"/>
      <c r="F198" s="14" t="s">
        <v>212</v>
      </c>
      <c r="G198" s="12">
        <v>35976.191528545103</v>
      </c>
      <c r="H198" s="12">
        <v>0.375896215438842</v>
      </c>
      <c r="I198" s="12">
        <v>1</v>
      </c>
      <c r="J198" s="12">
        <f t="shared" si="24"/>
        <v>0.90163633815055022</v>
      </c>
      <c r="K198" s="12">
        <f t="shared" si="25"/>
        <v>3.4418247648624833E-2</v>
      </c>
      <c r="L198" s="9"/>
      <c r="M198" s="14" t="s">
        <v>212</v>
      </c>
      <c r="N198" s="12">
        <v>39901</v>
      </c>
      <c r="O198" s="12">
        <v>3.2860369682311998</v>
      </c>
      <c r="P198" s="12">
        <f t="shared" si="26"/>
        <v>1</v>
      </c>
      <c r="Q198" s="12">
        <f t="shared" si="27"/>
        <v>0.30087994906540633</v>
      </c>
      <c r="R198" s="9"/>
      <c r="S198" s="14" t="s">
        <v>212</v>
      </c>
      <c r="T198" s="12">
        <v>52300</v>
      </c>
      <c r="U198" s="12">
        <v>0.59405399999999997</v>
      </c>
      <c r="V198" s="12">
        <f t="shared" si="28"/>
        <v>1.3107440916267763</v>
      </c>
      <c r="W198" s="12">
        <f t="shared" si="29"/>
        <v>5.4393465134481442E-2</v>
      </c>
      <c r="X198" s="9"/>
      <c r="Y198" s="14" t="s">
        <v>212</v>
      </c>
      <c r="Z198" s="12">
        <v>39901</v>
      </c>
      <c r="AA198" s="12">
        <v>0.121041</v>
      </c>
      <c r="AB198" s="15">
        <f t="shared" si="30"/>
        <v>1</v>
      </c>
      <c r="AC198" s="15">
        <f t="shared" si="31"/>
        <v>1.1082897200158181E-2</v>
      </c>
    </row>
    <row r="199" spans="1:29" ht="15.75" customHeight="1" x14ac:dyDescent="0.2">
      <c r="A199" s="11" t="s">
        <v>213</v>
      </c>
      <c r="B199" s="12">
        <v>39737</v>
      </c>
      <c r="C199" s="12">
        <v>12.8469800949096</v>
      </c>
      <c r="D199" s="12">
        <v>1</v>
      </c>
      <c r="E199" s="9"/>
      <c r="F199" s="14" t="s">
        <v>213</v>
      </c>
      <c r="G199" s="12">
        <v>35631.387730061397</v>
      </c>
      <c r="H199" s="12">
        <v>0.33926892280578602</v>
      </c>
      <c r="I199" s="12">
        <v>1</v>
      </c>
      <c r="J199" s="12">
        <f t="shared" si="24"/>
        <v>0.89668036666233986</v>
      </c>
      <c r="K199" s="12">
        <f t="shared" si="25"/>
        <v>2.6408457108158485E-2</v>
      </c>
      <c r="L199" s="9"/>
      <c r="M199" s="14" t="s">
        <v>213</v>
      </c>
      <c r="N199" s="12">
        <v>39737</v>
      </c>
      <c r="O199" s="12">
        <v>4.24869704246521</v>
      </c>
      <c r="P199" s="12">
        <f t="shared" si="26"/>
        <v>1</v>
      </c>
      <c r="Q199" s="12">
        <f t="shared" si="27"/>
        <v>0.33071562430058443</v>
      </c>
      <c r="R199" s="9"/>
      <c r="S199" s="14" t="s">
        <v>213</v>
      </c>
      <c r="T199" s="12">
        <v>51963</v>
      </c>
      <c r="U199" s="12">
        <v>0.59843500000000005</v>
      </c>
      <c r="V199" s="12">
        <f t="shared" si="28"/>
        <v>1.3076729496439088</v>
      </c>
      <c r="W199" s="12">
        <f t="shared" si="29"/>
        <v>4.6581764397464885E-2</v>
      </c>
      <c r="X199" s="9"/>
      <c r="Y199" s="14" t="s">
        <v>213</v>
      </c>
      <c r="Z199" s="12">
        <v>39737</v>
      </c>
      <c r="AA199" s="12">
        <v>0.13747699999999999</v>
      </c>
      <c r="AB199" s="15">
        <f t="shared" si="30"/>
        <v>1</v>
      </c>
      <c r="AC199" s="15">
        <f t="shared" si="31"/>
        <v>1.0701114112761249E-2</v>
      </c>
    </row>
    <row r="200" spans="1:29" ht="15.75" customHeight="1" x14ac:dyDescent="0.2">
      <c r="A200" s="11" t="s">
        <v>214</v>
      </c>
      <c r="B200" s="12">
        <v>38669</v>
      </c>
      <c r="C200" s="12">
        <v>14.6012940406799</v>
      </c>
      <c r="D200" s="12">
        <v>1</v>
      </c>
      <c r="E200" s="9"/>
      <c r="F200" s="14" t="s">
        <v>214</v>
      </c>
      <c r="G200" s="12">
        <v>34595.003964998599</v>
      </c>
      <c r="H200" s="12">
        <v>0.33232998847961398</v>
      </c>
      <c r="I200" s="12">
        <v>1</v>
      </c>
      <c r="J200" s="12">
        <f t="shared" si="24"/>
        <v>0.89464439124359563</v>
      </c>
      <c r="K200" s="12">
        <f t="shared" si="25"/>
        <v>2.2760310665186717E-2</v>
      </c>
      <c r="L200" s="9"/>
      <c r="M200" s="14" t="s">
        <v>214</v>
      </c>
      <c r="N200" s="12">
        <v>38669</v>
      </c>
      <c r="O200" s="12">
        <v>3.7682671546936</v>
      </c>
      <c r="P200" s="12">
        <f t="shared" si="26"/>
        <v>1</v>
      </c>
      <c r="Q200" s="12">
        <f t="shared" si="27"/>
        <v>0.25807761587397859</v>
      </c>
      <c r="R200" s="9"/>
      <c r="S200" s="14" t="s">
        <v>214</v>
      </c>
      <c r="T200" s="12">
        <v>48353</v>
      </c>
      <c r="U200" s="12">
        <v>0.56599900000000003</v>
      </c>
      <c r="V200" s="12">
        <f t="shared" si="28"/>
        <v>1.2504331635159947</v>
      </c>
      <c r="W200" s="12">
        <f t="shared" si="29"/>
        <v>3.8763619061646173E-2</v>
      </c>
      <c r="X200" s="9"/>
      <c r="Y200" s="14" t="s">
        <v>214</v>
      </c>
      <c r="Z200" s="12">
        <v>38669</v>
      </c>
      <c r="AA200" s="12">
        <v>0.12526599999999999</v>
      </c>
      <c r="AB200" s="15">
        <f t="shared" si="30"/>
        <v>1</v>
      </c>
      <c r="AC200" s="15">
        <f t="shared" si="31"/>
        <v>8.5791026227540479E-3</v>
      </c>
    </row>
    <row r="201" spans="1:29" ht="15.75" customHeight="1" x14ac:dyDescent="0.2">
      <c r="A201" s="11" t="s">
        <v>215</v>
      </c>
      <c r="B201" s="12">
        <v>39919</v>
      </c>
      <c r="C201" s="12">
        <v>15.803451061248699</v>
      </c>
      <c r="D201" s="12">
        <v>1</v>
      </c>
      <c r="E201" s="9"/>
      <c r="F201" s="14" t="s">
        <v>215</v>
      </c>
      <c r="G201" s="12">
        <v>35870.777098790801</v>
      </c>
      <c r="H201" s="12">
        <v>0.34794235229492099</v>
      </c>
      <c r="I201" s="12">
        <v>1</v>
      </c>
      <c r="J201" s="12">
        <f t="shared" si="24"/>
        <v>0.89858907033720281</v>
      </c>
      <c r="K201" s="12">
        <f t="shared" si="25"/>
        <v>2.2016858909260834E-2</v>
      </c>
      <c r="L201" s="9"/>
      <c r="M201" s="14" t="s">
        <v>215</v>
      </c>
      <c r="N201" s="12">
        <v>39919</v>
      </c>
      <c r="O201" s="12">
        <v>4.1238288879394496</v>
      </c>
      <c r="P201" s="12">
        <f t="shared" si="26"/>
        <v>1</v>
      </c>
      <c r="Q201" s="12">
        <f t="shared" si="27"/>
        <v>0.2609448323633185</v>
      </c>
      <c r="R201" s="9"/>
      <c r="S201" s="14" t="s">
        <v>215</v>
      </c>
      <c r="T201" s="12">
        <v>57174</v>
      </c>
      <c r="U201" s="12">
        <v>0.59675199999999995</v>
      </c>
      <c r="V201" s="12">
        <f t="shared" si="28"/>
        <v>1.4322503068714145</v>
      </c>
      <c r="W201" s="12">
        <f t="shared" si="29"/>
        <v>3.7760866135326775E-2</v>
      </c>
      <c r="X201" s="9"/>
      <c r="Y201" s="14" t="s">
        <v>215</v>
      </c>
      <c r="Z201" s="12">
        <v>40317</v>
      </c>
      <c r="AA201" s="12">
        <v>0.13492899999999999</v>
      </c>
      <c r="AB201" s="15">
        <f t="shared" si="30"/>
        <v>1.009970189634009</v>
      </c>
      <c r="AC201" s="15">
        <f t="shared" si="31"/>
        <v>8.537945254935897E-3</v>
      </c>
    </row>
    <row r="202" spans="1:29" ht="15.75" customHeight="1" x14ac:dyDescent="0.2">
      <c r="A202" s="11" t="s">
        <v>216</v>
      </c>
      <c r="B202" s="12">
        <v>40706</v>
      </c>
      <c r="C202" s="12">
        <v>15.5267012119293</v>
      </c>
      <c r="D202" s="12">
        <v>1</v>
      </c>
      <c r="E202" s="9"/>
      <c r="F202" s="14" t="s">
        <v>216</v>
      </c>
      <c r="G202" s="12">
        <v>36644.685479733103</v>
      </c>
      <c r="H202" s="12">
        <v>0.363037109375</v>
      </c>
      <c r="I202" s="12">
        <v>1</v>
      </c>
      <c r="J202" s="12">
        <f t="shared" si="24"/>
        <v>0.90022811083705356</v>
      </c>
      <c r="K202" s="12">
        <f t="shared" si="25"/>
        <v>2.3381470694887555E-2</v>
      </c>
      <c r="L202" s="9"/>
      <c r="M202" s="14" t="s">
        <v>216</v>
      </c>
      <c r="N202" s="12">
        <v>40706</v>
      </c>
      <c r="O202" s="12">
        <v>5.1480870246887198</v>
      </c>
      <c r="P202" s="12">
        <f t="shared" si="26"/>
        <v>1</v>
      </c>
      <c r="Q202" s="12">
        <f t="shared" si="27"/>
        <v>0.33156347600309327</v>
      </c>
      <c r="R202" s="9"/>
      <c r="S202" s="14" t="s">
        <v>216</v>
      </c>
      <c r="T202" s="12">
        <v>54521</v>
      </c>
      <c r="U202" s="12">
        <v>0.62488500000000002</v>
      </c>
      <c r="V202" s="12">
        <f t="shared" si="28"/>
        <v>1.3393848572691986</v>
      </c>
      <c r="W202" s="12">
        <f t="shared" si="29"/>
        <v>4.0245831453232024E-2</v>
      </c>
      <c r="X202" s="9"/>
      <c r="Y202" s="14" t="s">
        <v>216</v>
      </c>
      <c r="Z202" s="12">
        <v>41083</v>
      </c>
      <c r="AA202" s="12">
        <v>0.148559</v>
      </c>
      <c r="AB202" s="15">
        <f t="shared" si="30"/>
        <v>1.0092615339262025</v>
      </c>
      <c r="AC202" s="15">
        <f t="shared" si="31"/>
        <v>9.5679692661220801E-3</v>
      </c>
    </row>
    <row r="203" spans="1:29" ht="15.75" customHeight="1" x14ac:dyDescent="0.2">
      <c r="A203" s="11" t="s">
        <v>217</v>
      </c>
      <c r="B203" s="12">
        <v>39121</v>
      </c>
      <c r="C203" s="12">
        <v>17.3040671348571</v>
      </c>
      <c r="D203" s="12">
        <v>1</v>
      </c>
      <c r="E203" s="9"/>
      <c r="F203" s="14" t="s">
        <v>217</v>
      </c>
      <c r="G203" s="12">
        <v>34592.688067891002</v>
      </c>
      <c r="H203" s="12">
        <v>0.37710905075073198</v>
      </c>
      <c r="I203" s="12">
        <v>1</v>
      </c>
      <c r="J203" s="12">
        <f t="shared" si="24"/>
        <v>0.88424856388872985</v>
      </c>
      <c r="K203" s="12">
        <f t="shared" si="25"/>
        <v>2.1793087591014261E-2</v>
      </c>
      <c r="L203" s="9"/>
      <c r="M203" s="14" t="s">
        <v>217</v>
      </c>
      <c r="N203" s="12">
        <v>39121</v>
      </c>
      <c r="O203" s="12">
        <v>5.3256142139434797</v>
      </c>
      <c r="P203" s="12">
        <f t="shared" si="26"/>
        <v>1</v>
      </c>
      <c r="Q203" s="12">
        <f t="shared" si="27"/>
        <v>0.30776661766502444</v>
      </c>
      <c r="R203" s="9"/>
      <c r="S203" s="14" t="s">
        <v>217</v>
      </c>
      <c r="T203" s="12">
        <v>51730</v>
      </c>
      <c r="U203" s="12">
        <v>0.56928500000000004</v>
      </c>
      <c r="V203" s="12">
        <f t="shared" si="28"/>
        <v>1.3223077119705529</v>
      </c>
      <c r="W203" s="12">
        <f t="shared" si="29"/>
        <v>3.2898913045317502E-2</v>
      </c>
      <c r="X203" s="9"/>
      <c r="Y203" s="14" t="s">
        <v>217</v>
      </c>
      <c r="Z203" s="12">
        <v>39703</v>
      </c>
      <c r="AA203" s="12">
        <v>0.16058700000000001</v>
      </c>
      <c r="AB203" s="15">
        <f t="shared" si="30"/>
        <v>1.0148769203241226</v>
      </c>
      <c r="AC203" s="15">
        <f t="shared" si="31"/>
        <v>9.2803038007472551E-3</v>
      </c>
    </row>
    <row r="204" spans="1:29" ht="15.75" customHeight="1" x14ac:dyDescent="0.2">
      <c r="A204" s="11" t="s">
        <v>218</v>
      </c>
      <c r="B204" s="12">
        <v>38845</v>
      </c>
      <c r="C204" s="12">
        <v>17.0439999103546</v>
      </c>
      <c r="D204" s="12">
        <v>1</v>
      </c>
      <c r="E204" s="9"/>
      <c r="F204" s="14" t="s">
        <v>218</v>
      </c>
      <c r="G204" s="12">
        <v>35746.677136963197</v>
      </c>
      <c r="H204" s="12">
        <v>0.348700761795043</v>
      </c>
      <c r="I204" s="12">
        <v>1</v>
      </c>
      <c r="J204" s="12">
        <f t="shared" si="24"/>
        <v>0.92023882448096783</v>
      </c>
      <c r="K204" s="12">
        <f t="shared" si="25"/>
        <v>2.0458857288728316E-2</v>
      </c>
      <c r="L204" s="9"/>
      <c r="M204" s="14" t="s">
        <v>218</v>
      </c>
      <c r="N204" s="12">
        <v>38845</v>
      </c>
      <c r="O204" s="12">
        <v>3.0488839149475</v>
      </c>
      <c r="P204" s="12">
        <f t="shared" si="26"/>
        <v>1</v>
      </c>
      <c r="Q204" s="12">
        <f t="shared" si="27"/>
        <v>0.1788831219774436</v>
      </c>
      <c r="R204" s="9"/>
      <c r="S204" s="14" t="s">
        <v>218</v>
      </c>
      <c r="T204" s="12">
        <v>52028</v>
      </c>
      <c r="U204" s="12">
        <v>0.54474199999999995</v>
      </c>
      <c r="V204" s="12">
        <f t="shared" si="28"/>
        <v>1.3393744368644613</v>
      </c>
      <c r="W204" s="12">
        <f t="shared" si="29"/>
        <v>3.1960924833674596E-2</v>
      </c>
      <c r="X204" s="9"/>
      <c r="Y204" s="14" t="s">
        <v>218</v>
      </c>
      <c r="Z204" s="12">
        <v>38845</v>
      </c>
      <c r="AA204" s="12">
        <v>0.177595</v>
      </c>
      <c r="AB204" s="15">
        <f t="shared" si="30"/>
        <v>1</v>
      </c>
      <c r="AC204" s="15">
        <f t="shared" si="31"/>
        <v>1.0419795877381293E-2</v>
      </c>
    </row>
    <row r="205" spans="1:29" ht="15.75" customHeight="1" x14ac:dyDescent="0.2">
      <c r="A205" s="11" t="s">
        <v>219</v>
      </c>
      <c r="B205" s="12">
        <v>38636</v>
      </c>
      <c r="C205" s="12">
        <v>10.802860975265499</v>
      </c>
      <c r="D205" s="12">
        <v>1</v>
      </c>
      <c r="E205" s="9"/>
      <c r="F205" s="14" t="s">
        <v>219</v>
      </c>
      <c r="G205" s="12">
        <v>35278.074600027598</v>
      </c>
      <c r="H205" s="12">
        <v>0.349114179611206</v>
      </c>
      <c r="I205" s="12">
        <v>1</v>
      </c>
      <c r="J205" s="12">
        <f t="shared" si="24"/>
        <v>0.91308817165409462</v>
      </c>
      <c r="K205" s="12">
        <f t="shared" si="25"/>
        <v>3.2316826108430584E-2</v>
      </c>
      <c r="L205" s="9"/>
      <c r="M205" s="14" t="s">
        <v>219</v>
      </c>
      <c r="N205" s="12">
        <v>38636</v>
      </c>
      <c r="O205" s="12">
        <v>3.0564579963684002</v>
      </c>
      <c r="P205" s="12">
        <f t="shared" si="26"/>
        <v>1</v>
      </c>
      <c r="Q205" s="12">
        <f t="shared" si="27"/>
        <v>0.28293042031796417</v>
      </c>
      <c r="R205" s="9"/>
      <c r="S205" s="14" t="s">
        <v>219</v>
      </c>
      <c r="T205" s="12">
        <v>49148</v>
      </c>
      <c r="U205" s="12">
        <v>0.57034799999999997</v>
      </c>
      <c r="V205" s="12">
        <f t="shared" si="28"/>
        <v>1.2720778548503986</v>
      </c>
      <c r="W205" s="12">
        <f t="shared" si="29"/>
        <v>5.2796014065707504E-2</v>
      </c>
      <c r="X205" s="9"/>
      <c r="Y205" s="14" t="s">
        <v>219</v>
      </c>
      <c r="Z205" s="12">
        <v>38636</v>
      </c>
      <c r="AA205" s="12">
        <v>0.15040300000000001</v>
      </c>
      <c r="AB205" s="15">
        <f t="shared" si="30"/>
        <v>1</v>
      </c>
      <c r="AC205" s="15">
        <f t="shared" si="31"/>
        <v>1.3922515558088407E-2</v>
      </c>
    </row>
    <row r="206" spans="1:29" ht="15.75" customHeight="1" x14ac:dyDescent="0.2">
      <c r="A206" s="11" t="s">
        <v>220</v>
      </c>
      <c r="B206" s="12">
        <v>39092</v>
      </c>
      <c r="C206" s="12">
        <v>13.536856889724699</v>
      </c>
      <c r="D206" s="12">
        <v>1</v>
      </c>
      <c r="E206" s="9"/>
      <c r="F206" s="14" t="s">
        <v>220</v>
      </c>
      <c r="G206" s="12">
        <v>35521.291265121901</v>
      </c>
      <c r="H206" s="12">
        <v>0.34505510330200101</v>
      </c>
      <c r="I206" s="12">
        <v>1</v>
      </c>
      <c r="J206" s="12">
        <f t="shared" si="24"/>
        <v>0.90865883723324214</v>
      </c>
      <c r="K206" s="12">
        <f t="shared" si="25"/>
        <v>2.5490045888268118E-2</v>
      </c>
      <c r="L206" s="9"/>
      <c r="M206" s="14" t="s">
        <v>220</v>
      </c>
      <c r="N206" s="12">
        <v>39092</v>
      </c>
      <c r="O206" s="12">
        <v>3.3899729251861501</v>
      </c>
      <c r="P206" s="12">
        <f t="shared" si="26"/>
        <v>1</v>
      </c>
      <c r="Q206" s="12">
        <f t="shared" si="27"/>
        <v>0.25042540914792016</v>
      </c>
      <c r="R206" s="9"/>
      <c r="S206" s="14" t="s">
        <v>220</v>
      </c>
      <c r="T206" s="12">
        <v>53013</v>
      </c>
      <c r="U206" s="12">
        <v>0.58980699999999997</v>
      </c>
      <c r="V206" s="12">
        <f t="shared" si="28"/>
        <v>1.3561086667348818</v>
      </c>
      <c r="W206" s="12">
        <f t="shared" si="29"/>
        <v>4.3570453969096729E-2</v>
      </c>
      <c r="X206" s="9"/>
      <c r="Y206" s="14" t="s">
        <v>220</v>
      </c>
      <c r="Z206" s="12">
        <v>39890</v>
      </c>
      <c r="AA206" s="12">
        <v>0.14175599999999999</v>
      </c>
      <c r="AB206" s="15">
        <f t="shared" si="30"/>
        <v>1.0204133838125449</v>
      </c>
      <c r="AC206" s="15">
        <f t="shared" si="31"/>
        <v>1.0471854814953496E-2</v>
      </c>
    </row>
    <row r="207" spans="1:29" ht="15.75" customHeight="1" x14ac:dyDescent="0.2">
      <c r="A207" s="11" t="s">
        <v>221</v>
      </c>
      <c r="B207" s="12">
        <v>40013</v>
      </c>
      <c r="C207" s="12">
        <v>13.6378293037414</v>
      </c>
      <c r="D207" s="12">
        <v>1</v>
      </c>
      <c r="E207" s="9"/>
      <c r="F207" s="14" t="s">
        <v>221</v>
      </c>
      <c r="G207" s="12">
        <v>35833.790376840101</v>
      </c>
      <c r="H207" s="12">
        <v>0.34506177902221602</v>
      </c>
      <c r="I207" s="12">
        <v>1</v>
      </c>
      <c r="J207" s="12">
        <f t="shared" si="24"/>
        <v>0.89555370446705074</v>
      </c>
      <c r="K207" s="12">
        <f t="shared" si="25"/>
        <v>2.5301810965440947E-2</v>
      </c>
      <c r="L207" s="9"/>
      <c r="M207" s="14" t="s">
        <v>221</v>
      </c>
      <c r="N207" s="12">
        <v>40013</v>
      </c>
      <c r="O207" s="12">
        <v>4.3027100563049299</v>
      </c>
      <c r="P207" s="12">
        <f t="shared" si="26"/>
        <v>1</v>
      </c>
      <c r="Q207" s="12">
        <f t="shared" si="27"/>
        <v>0.31549816033586264</v>
      </c>
      <c r="R207" s="9"/>
      <c r="S207" s="14" t="s">
        <v>221</v>
      </c>
      <c r="T207" s="12">
        <v>57845</v>
      </c>
      <c r="U207" s="12">
        <v>0.59103899999999998</v>
      </c>
      <c r="V207" s="12">
        <f t="shared" si="28"/>
        <v>1.4456551620723266</v>
      </c>
      <c r="W207" s="12">
        <f t="shared" si="29"/>
        <v>4.3338201911491472E-2</v>
      </c>
      <c r="X207" s="9"/>
      <c r="Y207" s="14" t="s">
        <v>221</v>
      </c>
      <c r="Z207" s="12">
        <v>40870</v>
      </c>
      <c r="AA207" s="12">
        <v>0.13847400000000001</v>
      </c>
      <c r="AB207" s="15">
        <f t="shared" si="30"/>
        <v>1.0214180391372805</v>
      </c>
      <c r="AC207" s="15">
        <f t="shared" si="31"/>
        <v>1.0153668660599167E-2</v>
      </c>
    </row>
    <row r="208" spans="1:29" ht="15.75" customHeight="1" x14ac:dyDescent="0.2">
      <c r="A208" s="11" t="s">
        <v>222</v>
      </c>
      <c r="B208" s="12">
        <v>41421</v>
      </c>
      <c r="C208" s="12">
        <v>14.562762022018401</v>
      </c>
      <c r="D208" s="12">
        <v>1</v>
      </c>
      <c r="E208" s="9"/>
      <c r="F208" s="14" t="s">
        <v>222</v>
      </c>
      <c r="G208" s="12">
        <v>37183.010094466903</v>
      </c>
      <c r="H208" s="12">
        <v>0.37560606002807601</v>
      </c>
      <c r="I208" s="12">
        <v>1</v>
      </c>
      <c r="J208" s="12">
        <f t="shared" si="24"/>
        <v>0.89768499298585025</v>
      </c>
      <c r="K208" s="12">
        <f t="shared" si="25"/>
        <v>2.5792226739692128E-2</v>
      </c>
      <c r="L208" s="9"/>
      <c r="M208" s="14" t="s">
        <v>222</v>
      </c>
      <c r="N208" s="12">
        <v>41421</v>
      </c>
      <c r="O208" s="12">
        <v>4.2771790027618399</v>
      </c>
      <c r="P208" s="12">
        <f t="shared" si="26"/>
        <v>1</v>
      </c>
      <c r="Q208" s="12">
        <f t="shared" si="27"/>
        <v>0.29370657820919482</v>
      </c>
      <c r="R208" s="9"/>
      <c r="S208" s="14" t="s">
        <v>222</v>
      </c>
      <c r="T208" s="12">
        <v>52303</v>
      </c>
      <c r="U208" s="12">
        <v>0.59557300000000002</v>
      </c>
      <c r="V208" s="12">
        <f t="shared" si="28"/>
        <v>1.2627169793100119</v>
      </c>
      <c r="W208" s="12">
        <f t="shared" si="29"/>
        <v>4.0896980881752643E-2</v>
      </c>
      <c r="X208" s="9"/>
      <c r="Y208" s="14" t="s">
        <v>222</v>
      </c>
      <c r="Z208" s="12">
        <v>42558</v>
      </c>
      <c r="AA208" s="12">
        <v>9.5039999999999999E-2</v>
      </c>
      <c r="AB208" s="15">
        <f t="shared" si="30"/>
        <v>1.027449844281886</v>
      </c>
      <c r="AC208" s="15">
        <f t="shared" si="31"/>
        <v>6.5262345052609352E-3</v>
      </c>
    </row>
    <row r="209" spans="1:29" ht="15.75" customHeight="1" x14ac:dyDescent="0.2">
      <c r="A209" s="11" t="s">
        <v>223</v>
      </c>
      <c r="B209" s="12">
        <v>42640</v>
      </c>
      <c r="C209" s="12">
        <v>13.0622727870941</v>
      </c>
      <c r="D209" s="12">
        <v>1</v>
      </c>
      <c r="E209" s="9"/>
      <c r="F209" s="14" t="s">
        <v>223</v>
      </c>
      <c r="G209" s="12">
        <v>38190.604232488899</v>
      </c>
      <c r="H209" s="12">
        <v>0.37892031669616699</v>
      </c>
      <c r="I209" s="12">
        <v>1</v>
      </c>
      <c r="J209" s="12">
        <f t="shared" si="24"/>
        <v>0.89565206924223495</v>
      </c>
      <c r="K209" s="12">
        <f t="shared" si="25"/>
        <v>2.9008758496496194E-2</v>
      </c>
      <c r="L209" s="9"/>
      <c r="M209" s="14" t="s">
        <v>223</v>
      </c>
      <c r="N209" s="12">
        <v>42640</v>
      </c>
      <c r="O209" s="12">
        <v>4.67166996002197</v>
      </c>
      <c r="P209" s="12">
        <f t="shared" si="26"/>
        <v>1</v>
      </c>
      <c r="Q209" s="12">
        <f t="shared" si="27"/>
        <v>0.35764602655042649</v>
      </c>
      <c r="R209" s="9"/>
      <c r="S209" s="14" t="s">
        <v>223</v>
      </c>
      <c r="T209" s="12">
        <v>54106</v>
      </c>
      <c r="U209" s="12">
        <v>0.64487300000000003</v>
      </c>
      <c r="V209" s="12">
        <f t="shared" si="28"/>
        <v>1.2689024390243901</v>
      </c>
      <c r="W209" s="12">
        <f t="shared" si="29"/>
        <v>4.9369126683463008E-2</v>
      </c>
      <c r="X209" s="9"/>
      <c r="Y209" s="14" t="s">
        <v>223</v>
      </c>
      <c r="Z209" s="12">
        <v>43396</v>
      </c>
      <c r="AA209" s="12">
        <v>0.15956200000000001</v>
      </c>
      <c r="AB209" s="15">
        <f t="shared" si="30"/>
        <v>1.0177298311444654</v>
      </c>
      <c r="AC209" s="15">
        <f t="shared" si="31"/>
        <v>1.2215485206958152E-2</v>
      </c>
    </row>
    <row r="210" spans="1:29" ht="15.75" customHeight="1" x14ac:dyDescent="0.2">
      <c r="A210" s="11" t="s">
        <v>224</v>
      </c>
      <c r="B210" s="12">
        <v>41027</v>
      </c>
      <c r="C210" s="12">
        <v>11.876465082168499</v>
      </c>
      <c r="D210" s="12">
        <v>1</v>
      </c>
      <c r="E210" s="9"/>
      <c r="F210" s="14" t="s">
        <v>224</v>
      </c>
      <c r="G210" s="12">
        <v>37354.389521317898</v>
      </c>
      <c r="H210" s="12">
        <v>0.61366987228393499</v>
      </c>
      <c r="I210" s="12">
        <v>1</v>
      </c>
      <c r="J210" s="12">
        <f t="shared" si="24"/>
        <v>0.91048308482993878</v>
      </c>
      <c r="K210" s="12">
        <f t="shared" si="25"/>
        <v>5.1671087991098298E-2</v>
      </c>
      <c r="L210" s="9"/>
      <c r="M210" s="14" t="s">
        <v>224</v>
      </c>
      <c r="N210" s="12">
        <v>41027</v>
      </c>
      <c r="O210" s="12">
        <v>3.2825019359588601</v>
      </c>
      <c r="P210" s="12">
        <f t="shared" si="26"/>
        <v>1</v>
      </c>
      <c r="Q210" s="12">
        <f t="shared" si="27"/>
        <v>0.27638711630510809</v>
      </c>
      <c r="R210" s="9"/>
      <c r="S210" s="14" t="s">
        <v>224</v>
      </c>
      <c r="T210" s="12">
        <v>51957</v>
      </c>
      <c r="U210" s="12">
        <v>0.60296400000000006</v>
      </c>
      <c r="V210" s="12">
        <f t="shared" si="28"/>
        <v>1.2664099251712286</v>
      </c>
      <c r="W210" s="12">
        <f t="shared" si="29"/>
        <v>5.0769652066362671E-2</v>
      </c>
      <c r="X210" s="9"/>
      <c r="Y210" s="14" t="s">
        <v>224</v>
      </c>
      <c r="Z210" s="12">
        <v>41928</v>
      </c>
      <c r="AA210" s="12">
        <v>0.119232</v>
      </c>
      <c r="AB210" s="15">
        <f t="shared" si="30"/>
        <v>1.0219611475369879</v>
      </c>
      <c r="AC210" s="15">
        <f t="shared" si="31"/>
        <v>1.0039350865352747E-2</v>
      </c>
    </row>
    <row r="211" spans="1:29" ht="15.75" customHeight="1" x14ac:dyDescent="0.2">
      <c r="A211" s="11" t="s">
        <v>225</v>
      </c>
      <c r="B211" s="12">
        <v>41841</v>
      </c>
      <c r="C211" s="12">
        <v>10.499621152877801</v>
      </c>
      <c r="D211" s="12">
        <v>1</v>
      </c>
      <c r="E211" s="9"/>
      <c r="F211" s="14" t="s">
        <v>225</v>
      </c>
      <c r="G211" s="12">
        <v>38123.965665235999</v>
      </c>
      <c r="H211" s="12">
        <v>0.34768080711364702</v>
      </c>
      <c r="I211" s="12">
        <v>1</v>
      </c>
      <c r="J211" s="12">
        <f t="shared" si="24"/>
        <v>0.91116287051542744</v>
      </c>
      <c r="K211" s="12">
        <f t="shared" si="25"/>
        <v>3.3113652583393688E-2</v>
      </c>
      <c r="L211" s="9"/>
      <c r="M211" s="14" t="s">
        <v>225</v>
      </c>
      <c r="N211" s="12">
        <v>41841</v>
      </c>
      <c r="O211" s="12">
        <v>3.1419620513915998</v>
      </c>
      <c r="P211" s="12">
        <f t="shared" si="26"/>
        <v>1</v>
      </c>
      <c r="Q211" s="12">
        <f t="shared" si="27"/>
        <v>0.29924527805752604</v>
      </c>
      <c r="R211" s="9"/>
      <c r="S211" s="14" t="s">
        <v>225</v>
      </c>
      <c r="T211" s="12">
        <v>55349</v>
      </c>
      <c r="U211" s="12">
        <v>0.65934800000000005</v>
      </c>
      <c r="V211" s="12">
        <f t="shared" si="28"/>
        <v>1.3228412322841232</v>
      </c>
      <c r="W211" s="12">
        <f t="shared" si="29"/>
        <v>6.2797313388710405E-2</v>
      </c>
      <c r="X211" s="9"/>
      <c r="Y211" s="14" t="s">
        <v>225</v>
      </c>
      <c r="Z211" s="12">
        <v>41863</v>
      </c>
      <c r="AA211" s="12">
        <v>9.5265000000000002E-2</v>
      </c>
      <c r="AB211" s="15">
        <f t="shared" si="30"/>
        <v>1.0005258000525801</v>
      </c>
      <c r="AC211" s="15">
        <f t="shared" si="31"/>
        <v>9.0731845095086295E-3</v>
      </c>
    </row>
    <row r="212" spans="1:29" ht="15.75" customHeight="1" x14ac:dyDescent="0.2">
      <c r="A212" s="11" t="s">
        <v>226</v>
      </c>
      <c r="B212" s="12">
        <v>42487</v>
      </c>
      <c r="C212" s="12">
        <v>13.8819570541381</v>
      </c>
      <c r="D212" s="12">
        <v>1</v>
      </c>
      <c r="E212" s="9"/>
      <c r="F212" s="14" t="s">
        <v>226</v>
      </c>
      <c r="G212" s="12">
        <v>37836.434996262498</v>
      </c>
      <c r="H212" s="12">
        <v>0.33523392677307101</v>
      </c>
      <c r="I212" s="12">
        <v>1</v>
      </c>
      <c r="J212" s="12">
        <f t="shared" si="24"/>
        <v>0.89054145965265841</v>
      </c>
      <c r="K212" s="12">
        <f t="shared" si="25"/>
        <v>2.414889525055406E-2</v>
      </c>
      <c r="L212" s="9"/>
      <c r="M212" s="14" t="s">
        <v>226</v>
      </c>
      <c r="N212" s="12">
        <v>42487</v>
      </c>
      <c r="O212" s="12">
        <v>4.4708950519561697</v>
      </c>
      <c r="P212" s="12">
        <f t="shared" si="26"/>
        <v>1</v>
      </c>
      <c r="Q212" s="12">
        <f t="shared" si="27"/>
        <v>0.32206518393049138</v>
      </c>
      <c r="R212" s="9"/>
      <c r="S212" s="14" t="s">
        <v>226</v>
      </c>
      <c r="T212" s="12">
        <v>56822</v>
      </c>
      <c r="U212" s="12">
        <v>0.63405400000000001</v>
      </c>
      <c r="V212" s="12">
        <f t="shared" si="28"/>
        <v>1.3373973215336457</v>
      </c>
      <c r="W212" s="12">
        <f t="shared" si="29"/>
        <v>4.5674683873985447E-2</v>
      </c>
      <c r="X212" s="9"/>
      <c r="Y212" s="14" t="s">
        <v>226</v>
      </c>
      <c r="Z212" s="12">
        <v>42547</v>
      </c>
      <c r="AA212" s="12">
        <v>0.12181699999999999</v>
      </c>
      <c r="AB212" s="15">
        <f t="shared" si="30"/>
        <v>1.0014121966719232</v>
      </c>
      <c r="AC212" s="15">
        <f t="shared" si="31"/>
        <v>8.775203634828083E-3</v>
      </c>
    </row>
    <row r="213" spans="1:29" ht="15.75" customHeight="1" x14ac:dyDescent="0.2">
      <c r="A213" s="11" t="s">
        <v>227</v>
      </c>
      <c r="B213" s="12">
        <v>41994</v>
      </c>
      <c r="C213" s="12">
        <v>10.196274042129501</v>
      </c>
      <c r="D213" s="12">
        <v>1</v>
      </c>
      <c r="E213" s="9"/>
      <c r="F213" s="14" t="s">
        <v>227</v>
      </c>
      <c r="G213" s="12">
        <v>37684.847899025299</v>
      </c>
      <c r="H213" s="12">
        <v>0.36007928848266602</v>
      </c>
      <c r="I213" s="12">
        <v>1</v>
      </c>
      <c r="J213" s="12">
        <f t="shared" si="24"/>
        <v>0.89738648137889454</v>
      </c>
      <c r="K213" s="12">
        <f t="shared" si="25"/>
        <v>3.531479116732951E-2</v>
      </c>
      <c r="L213" s="9"/>
      <c r="M213" s="14" t="s">
        <v>227</v>
      </c>
      <c r="N213" s="12">
        <v>41994</v>
      </c>
      <c r="O213" s="12">
        <v>3.29133081436157</v>
      </c>
      <c r="P213" s="12">
        <f t="shared" si="26"/>
        <v>1</v>
      </c>
      <c r="Q213" s="12">
        <f t="shared" si="27"/>
        <v>0.32279740626451159</v>
      </c>
      <c r="R213" s="9"/>
      <c r="S213" s="14" t="s">
        <v>227</v>
      </c>
      <c r="T213" s="12">
        <v>54877</v>
      </c>
      <c r="U213" s="12">
        <v>0.60338700000000001</v>
      </c>
      <c r="V213" s="12">
        <f t="shared" si="28"/>
        <v>1.3067819212268419</v>
      </c>
      <c r="W213" s="12">
        <f t="shared" si="29"/>
        <v>5.917720507578493E-2</v>
      </c>
      <c r="X213" s="9"/>
      <c r="Y213" s="14" t="s">
        <v>227</v>
      </c>
      <c r="Z213" s="12">
        <v>42057</v>
      </c>
      <c r="AA213" s="12">
        <v>0.11708300000000001</v>
      </c>
      <c r="AB213" s="15">
        <f t="shared" si="30"/>
        <v>1.001500214316331</v>
      </c>
      <c r="AC213" s="15">
        <f t="shared" si="31"/>
        <v>1.1482920085928479E-2</v>
      </c>
    </row>
    <row r="214" spans="1:29" ht="15.75" customHeight="1" x14ac:dyDescent="0.2">
      <c r="A214" s="11" t="s">
        <v>228</v>
      </c>
      <c r="B214" s="12">
        <v>42574</v>
      </c>
      <c r="C214" s="12">
        <v>15.3170609474182</v>
      </c>
      <c r="D214" s="12">
        <v>1</v>
      </c>
      <c r="E214" s="9"/>
      <c r="F214" s="14" t="s">
        <v>228</v>
      </c>
      <c r="G214" s="12">
        <v>38626.261258002298</v>
      </c>
      <c r="H214" s="12">
        <v>0.34278392791748002</v>
      </c>
      <c r="I214" s="12">
        <v>1</v>
      </c>
      <c r="J214" s="12">
        <f t="shared" si="24"/>
        <v>0.90727348282995013</v>
      </c>
      <c r="K214" s="12">
        <f t="shared" si="25"/>
        <v>2.2379223344101057E-2</v>
      </c>
      <c r="L214" s="9"/>
      <c r="M214" s="14" t="s">
        <v>228</v>
      </c>
      <c r="N214" s="12">
        <v>42574</v>
      </c>
      <c r="O214" s="12">
        <v>3.7943627834320002</v>
      </c>
      <c r="P214" s="12">
        <f t="shared" si="26"/>
        <v>1</v>
      </c>
      <c r="Q214" s="12">
        <f t="shared" si="27"/>
        <v>0.24772133482119277</v>
      </c>
      <c r="R214" s="9"/>
      <c r="S214" s="14" t="s">
        <v>228</v>
      </c>
      <c r="T214" s="12">
        <v>52868</v>
      </c>
      <c r="U214" s="12">
        <v>0.63177499999999998</v>
      </c>
      <c r="V214" s="12">
        <f t="shared" si="28"/>
        <v>1.2417907643162494</v>
      </c>
      <c r="W214" s="12">
        <f t="shared" si="29"/>
        <v>4.1246489921846929E-2</v>
      </c>
      <c r="X214" s="9"/>
      <c r="Y214" s="14" t="s">
        <v>228</v>
      </c>
      <c r="Z214" s="12">
        <v>43086</v>
      </c>
      <c r="AA214" s="12">
        <v>0.122367</v>
      </c>
      <c r="AB214" s="15">
        <f t="shared" si="30"/>
        <v>1.0120261192276976</v>
      </c>
      <c r="AC214" s="15">
        <f t="shared" si="31"/>
        <v>7.9889347192697458E-3</v>
      </c>
    </row>
    <row r="215" spans="1:29" ht="15.75" customHeight="1" x14ac:dyDescent="0.2">
      <c r="A215" s="11" t="s">
        <v>229</v>
      </c>
      <c r="B215" s="12">
        <v>41415</v>
      </c>
      <c r="C215" s="12">
        <v>12.1115200519561</v>
      </c>
      <c r="D215" s="12">
        <v>1</v>
      </c>
      <c r="E215" s="9"/>
      <c r="F215" s="14" t="s">
        <v>229</v>
      </c>
      <c r="G215" s="12">
        <v>37700.304931640603</v>
      </c>
      <c r="H215" s="12">
        <v>0.35287308692932101</v>
      </c>
      <c r="I215" s="12">
        <v>1</v>
      </c>
      <c r="J215" s="12">
        <f t="shared" si="24"/>
        <v>0.91030556396572748</v>
      </c>
      <c r="K215" s="12">
        <f t="shared" si="25"/>
        <v>2.9135326153576353E-2</v>
      </c>
      <c r="L215" s="9"/>
      <c r="M215" s="14" t="s">
        <v>229</v>
      </c>
      <c r="N215" s="12">
        <v>41415</v>
      </c>
      <c r="O215" s="12">
        <v>3.0739231109619101</v>
      </c>
      <c r="P215" s="12">
        <f t="shared" si="26"/>
        <v>1</v>
      </c>
      <c r="Q215" s="12">
        <f t="shared" si="27"/>
        <v>0.25380159532208746</v>
      </c>
      <c r="R215" s="9"/>
      <c r="S215" s="14" t="s">
        <v>229</v>
      </c>
      <c r="T215" s="12">
        <v>53236</v>
      </c>
      <c r="U215" s="12">
        <v>0.62565199999999999</v>
      </c>
      <c r="V215" s="12">
        <f t="shared" si="28"/>
        <v>1.2854279850295787</v>
      </c>
      <c r="W215" s="12">
        <f t="shared" si="29"/>
        <v>5.1657595191691281E-2</v>
      </c>
      <c r="X215" s="9"/>
      <c r="Y215" s="14" t="s">
        <v>229</v>
      </c>
      <c r="Z215" s="12">
        <v>42568</v>
      </c>
      <c r="AA215" s="12">
        <v>0.12828400000000001</v>
      </c>
      <c r="AB215" s="15">
        <f t="shared" si="30"/>
        <v>1.0278401545333817</v>
      </c>
      <c r="AC215" s="15">
        <f t="shared" si="31"/>
        <v>1.0591899237229202E-2</v>
      </c>
    </row>
    <row r="216" spans="1:29" ht="15.75" customHeight="1" x14ac:dyDescent="0.2">
      <c r="A216" s="11" t="s">
        <v>230</v>
      </c>
      <c r="B216" s="12">
        <v>43772</v>
      </c>
      <c r="C216" s="12">
        <v>19.787374973297101</v>
      </c>
      <c r="D216" s="12">
        <v>1</v>
      </c>
      <c r="E216" s="9"/>
      <c r="F216" s="14" t="s">
        <v>230</v>
      </c>
      <c r="G216" s="12">
        <v>39054.192137277198</v>
      </c>
      <c r="H216" s="12">
        <v>0.32999396324157698</v>
      </c>
      <c r="I216" s="12">
        <v>1</v>
      </c>
      <c r="J216" s="12">
        <f t="shared" si="24"/>
        <v>0.89221859036089735</v>
      </c>
      <c r="K216" s="12">
        <f t="shared" si="25"/>
        <v>1.6676995492676573E-2</v>
      </c>
      <c r="L216" s="9"/>
      <c r="M216" s="14" t="s">
        <v>230</v>
      </c>
      <c r="N216" s="12">
        <v>43772</v>
      </c>
      <c r="O216" s="12">
        <v>6.5726869106292698</v>
      </c>
      <c r="P216" s="12">
        <f t="shared" si="26"/>
        <v>1</v>
      </c>
      <c r="Q216" s="12">
        <f t="shared" si="27"/>
        <v>0.33216568238581701</v>
      </c>
      <c r="R216" s="9"/>
      <c r="S216" s="14" t="s">
        <v>230</v>
      </c>
      <c r="T216" s="12">
        <v>55700</v>
      </c>
      <c r="U216" s="12">
        <v>0.691666</v>
      </c>
      <c r="V216" s="12">
        <f t="shared" si="28"/>
        <v>1.2725029699351182</v>
      </c>
      <c r="W216" s="12">
        <f t="shared" si="29"/>
        <v>3.4954914481248649E-2</v>
      </c>
      <c r="X216" s="9"/>
      <c r="Y216" s="14" t="s">
        <v>230</v>
      </c>
      <c r="Z216" s="12">
        <v>44605</v>
      </c>
      <c r="AA216" s="12">
        <v>0.107183</v>
      </c>
      <c r="AB216" s="15">
        <f t="shared" si="30"/>
        <v>1.0190304304121356</v>
      </c>
      <c r="AC216" s="15">
        <f t="shared" si="31"/>
        <v>5.4167366891587476E-3</v>
      </c>
    </row>
    <row r="217" spans="1:29" ht="15.75" customHeight="1" x14ac:dyDescent="0.2">
      <c r="A217" s="11" t="s">
        <v>231</v>
      </c>
      <c r="B217" s="12">
        <v>41308</v>
      </c>
      <c r="C217" s="12">
        <v>10.0516550540924</v>
      </c>
      <c r="D217" s="12">
        <v>1</v>
      </c>
      <c r="E217" s="9"/>
      <c r="F217" s="14" t="s">
        <v>231</v>
      </c>
      <c r="G217" s="12">
        <v>37739.446367846002</v>
      </c>
      <c r="H217" s="12">
        <v>0.30618786811828602</v>
      </c>
      <c r="I217" s="12">
        <v>1</v>
      </c>
      <c r="J217" s="12">
        <f t="shared" si="24"/>
        <v>0.91361107697893873</v>
      </c>
      <c r="K217" s="12">
        <f t="shared" si="25"/>
        <v>3.0461438088608666E-2</v>
      </c>
      <c r="L217" s="9"/>
      <c r="M217" s="14" t="s">
        <v>231</v>
      </c>
      <c r="N217" s="12">
        <v>41308</v>
      </c>
      <c r="O217" s="12">
        <v>3.5662198066711399</v>
      </c>
      <c r="P217" s="12">
        <f t="shared" si="26"/>
        <v>1</v>
      </c>
      <c r="Q217" s="12">
        <f t="shared" si="27"/>
        <v>0.35478931454369794</v>
      </c>
      <c r="R217" s="9"/>
      <c r="S217" s="14" t="s">
        <v>231</v>
      </c>
      <c r="T217" s="12">
        <v>53747</v>
      </c>
      <c r="U217" s="12">
        <v>0.68939300000000003</v>
      </c>
      <c r="V217" s="12">
        <f t="shared" si="28"/>
        <v>1.3011281107775734</v>
      </c>
      <c r="W217" s="12">
        <f t="shared" si="29"/>
        <v>6.8585023689140892E-2</v>
      </c>
      <c r="X217" s="9"/>
      <c r="Y217" s="14" t="s">
        <v>231</v>
      </c>
      <c r="Z217" s="12">
        <v>42107</v>
      </c>
      <c r="AA217" s="12">
        <v>0.10860599999999999</v>
      </c>
      <c r="AB217" s="15">
        <f t="shared" si="30"/>
        <v>1.0193425002420839</v>
      </c>
      <c r="AC217" s="15">
        <f t="shared" si="31"/>
        <v>1.0804787810121128E-2</v>
      </c>
    </row>
    <row r="218" spans="1:29" ht="15.75" customHeight="1" x14ac:dyDescent="0.2">
      <c r="A218" s="11" t="s">
        <v>232</v>
      </c>
      <c r="B218" s="12">
        <v>45048</v>
      </c>
      <c r="C218" s="12">
        <v>13.9287550449371</v>
      </c>
      <c r="D218" s="12">
        <v>1</v>
      </c>
      <c r="E218" s="9"/>
      <c r="F218" s="14" t="s">
        <v>232</v>
      </c>
      <c r="G218" s="12">
        <v>40113.6239227724</v>
      </c>
      <c r="H218" s="12">
        <v>0.330829858779907</v>
      </c>
      <c r="I218" s="12">
        <v>1</v>
      </c>
      <c r="J218" s="12">
        <f t="shared" si="24"/>
        <v>0.89046403664474338</v>
      </c>
      <c r="K218" s="12">
        <f t="shared" si="25"/>
        <v>2.3751574186822881E-2</v>
      </c>
      <c r="L218" s="9"/>
      <c r="M218" s="14" t="s">
        <v>232</v>
      </c>
      <c r="N218" s="12">
        <v>45048</v>
      </c>
      <c r="O218" s="12">
        <v>4.5048089027404696</v>
      </c>
      <c r="P218" s="12">
        <f t="shared" si="26"/>
        <v>1</v>
      </c>
      <c r="Q218" s="12">
        <f t="shared" si="27"/>
        <v>0.32341791410696841</v>
      </c>
      <c r="R218" s="9"/>
      <c r="S218" s="14" t="s">
        <v>232</v>
      </c>
      <c r="T218" s="12">
        <v>55535</v>
      </c>
      <c r="U218" s="12">
        <v>0.75328099999999998</v>
      </c>
      <c r="V218" s="12">
        <f t="shared" si="28"/>
        <v>1.2327961285739655</v>
      </c>
      <c r="W218" s="12">
        <f t="shared" si="29"/>
        <v>5.4080999886189161E-2</v>
      </c>
      <c r="X218" s="9"/>
      <c r="Y218" s="14" t="s">
        <v>232</v>
      </c>
      <c r="Z218" s="12">
        <v>45446</v>
      </c>
      <c r="AA218" s="12">
        <v>0.107269</v>
      </c>
      <c r="AB218" s="15">
        <f t="shared" si="30"/>
        <v>1.0088350204226604</v>
      </c>
      <c r="AC218" s="15">
        <f t="shared" si="31"/>
        <v>7.7012625790264522E-3</v>
      </c>
    </row>
    <row r="219" spans="1:29" ht="15.75" customHeight="1" x14ac:dyDescent="0.2">
      <c r="A219" s="11" t="s">
        <v>233</v>
      </c>
      <c r="B219" s="12">
        <v>45152</v>
      </c>
      <c r="C219" s="12">
        <v>18.1157801151275</v>
      </c>
      <c r="D219" s="12">
        <v>1</v>
      </c>
      <c r="E219" s="9"/>
      <c r="F219" s="14" t="s">
        <v>233</v>
      </c>
      <c r="G219" s="12">
        <v>40884.447046624999</v>
      </c>
      <c r="H219" s="12">
        <v>0.37728309631347601</v>
      </c>
      <c r="I219" s="12">
        <v>1</v>
      </c>
      <c r="J219" s="12">
        <f t="shared" si="24"/>
        <v>0.90548474146494062</v>
      </c>
      <c r="K219" s="12">
        <f t="shared" si="25"/>
        <v>2.0826213053802053E-2</v>
      </c>
      <c r="L219" s="9"/>
      <c r="M219" s="14" t="s">
        <v>233</v>
      </c>
      <c r="N219" s="12">
        <v>45152</v>
      </c>
      <c r="O219" s="12">
        <v>3.9017038345336901</v>
      </c>
      <c r="P219" s="12">
        <f t="shared" si="26"/>
        <v>1</v>
      </c>
      <c r="Q219" s="12">
        <f t="shared" si="27"/>
        <v>0.21537597662027208</v>
      </c>
      <c r="R219" s="9"/>
      <c r="S219" s="14" t="s">
        <v>233</v>
      </c>
      <c r="T219" s="12">
        <v>56060</v>
      </c>
      <c r="U219" s="12">
        <v>0.68642599999999998</v>
      </c>
      <c r="V219" s="12">
        <f t="shared" si="28"/>
        <v>1.2415839829907866</v>
      </c>
      <c r="W219" s="12">
        <f t="shared" si="29"/>
        <v>3.7891053856786608E-2</v>
      </c>
      <c r="X219" s="9"/>
      <c r="Y219" s="14" t="s">
        <v>233</v>
      </c>
      <c r="Z219" s="12">
        <v>46376</v>
      </c>
      <c r="AA219" s="12">
        <v>0.120853</v>
      </c>
      <c r="AB219" s="15">
        <f t="shared" si="30"/>
        <v>1.0271084337349397</v>
      </c>
      <c r="AC219" s="15">
        <f t="shared" si="31"/>
        <v>6.6711452243275052E-3</v>
      </c>
    </row>
    <row r="220" spans="1:29" ht="15.75" customHeight="1" x14ac:dyDescent="0.2">
      <c r="A220" s="11" t="s">
        <v>234</v>
      </c>
      <c r="B220" s="12">
        <v>44688</v>
      </c>
      <c r="C220" s="12">
        <v>14.132889986038199</v>
      </c>
      <c r="D220" s="12">
        <v>1</v>
      </c>
      <c r="E220" s="9"/>
      <c r="F220" s="14" t="s">
        <v>234</v>
      </c>
      <c r="G220" s="12">
        <v>40142.868214225498</v>
      </c>
      <c r="H220" s="12">
        <v>0.38373708724975503</v>
      </c>
      <c r="I220" s="12">
        <v>1</v>
      </c>
      <c r="J220" s="12">
        <f t="shared" si="24"/>
        <v>0.8982918952341904</v>
      </c>
      <c r="K220" s="12">
        <f t="shared" si="25"/>
        <v>2.7152060734134821E-2</v>
      </c>
      <c r="L220" s="9"/>
      <c r="M220" s="14" t="s">
        <v>234</v>
      </c>
      <c r="N220" s="12">
        <v>44688</v>
      </c>
      <c r="O220" s="12">
        <v>3.7395060062408398</v>
      </c>
      <c r="P220" s="12">
        <f t="shared" si="26"/>
        <v>1</v>
      </c>
      <c r="Q220" s="12">
        <f t="shared" si="27"/>
        <v>0.26459598920921878</v>
      </c>
      <c r="R220" s="9"/>
      <c r="S220" s="14" t="s">
        <v>234</v>
      </c>
      <c r="T220" s="12">
        <v>56308</v>
      </c>
      <c r="U220" s="12">
        <v>0.65645600000000004</v>
      </c>
      <c r="V220" s="12">
        <f t="shared" si="28"/>
        <v>1.2600250626566416</v>
      </c>
      <c r="W220" s="12">
        <f t="shared" si="29"/>
        <v>4.644881553939139E-2</v>
      </c>
      <c r="X220" s="9"/>
      <c r="Y220" s="14" t="s">
        <v>234</v>
      </c>
      <c r="Z220" s="12">
        <v>44892</v>
      </c>
      <c r="AA220" s="12">
        <v>0.13489699999999999</v>
      </c>
      <c r="AB220" s="15">
        <f t="shared" si="30"/>
        <v>1.0045649838882922</v>
      </c>
      <c r="AC220" s="15">
        <f t="shared" si="31"/>
        <v>9.5448984696876547E-3</v>
      </c>
    </row>
    <row r="221" spans="1:29" ht="15.75" customHeight="1" x14ac:dyDescent="0.2">
      <c r="A221" s="11" t="s">
        <v>235</v>
      </c>
      <c r="B221" s="12">
        <v>43775</v>
      </c>
      <c r="C221" s="12">
        <v>12.385201930999701</v>
      </c>
      <c r="D221" s="12">
        <v>1</v>
      </c>
      <c r="E221" s="9"/>
      <c r="F221" s="14" t="s">
        <v>235</v>
      </c>
      <c r="G221" s="12">
        <v>40144.075857743403</v>
      </c>
      <c r="H221" s="12">
        <v>0.33379602432250899</v>
      </c>
      <c r="I221" s="12">
        <v>1</v>
      </c>
      <c r="J221" s="12">
        <f t="shared" si="24"/>
        <v>0.91705484540818738</v>
      </c>
      <c r="K221" s="12">
        <f t="shared" si="25"/>
        <v>2.6951197580963936E-2</v>
      </c>
      <c r="L221" s="9"/>
      <c r="M221" s="14" t="s">
        <v>235</v>
      </c>
      <c r="N221" s="12">
        <v>43775</v>
      </c>
      <c r="O221" s="12">
        <v>3.2422792911529501</v>
      </c>
      <c r="P221" s="12">
        <f t="shared" si="26"/>
        <v>1</v>
      </c>
      <c r="Q221" s="12">
        <f t="shared" si="27"/>
        <v>0.2617865505315376</v>
      </c>
      <c r="R221" s="9"/>
      <c r="S221" s="14" t="s">
        <v>235</v>
      </c>
      <c r="T221" s="12">
        <v>55424</v>
      </c>
      <c r="U221" s="12">
        <v>0.75112100000000004</v>
      </c>
      <c r="V221" s="12">
        <f t="shared" si="28"/>
        <v>1.2661107938320959</v>
      </c>
      <c r="W221" s="12">
        <f t="shared" si="29"/>
        <v>6.0646649459947202E-2</v>
      </c>
      <c r="X221" s="9"/>
      <c r="Y221" s="14" t="s">
        <v>235</v>
      </c>
      <c r="Z221" s="12">
        <v>44477</v>
      </c>
      <c r="AA221" s="12">
        <v>0.128826</v>
      </c>
      <c r="AB221" s="15">
        <f t="shared" si="30"/>
        <v>1.016036550542547</v>
      </c>
      <c r="AC221" s="15">
        <f t="shared" si="31"/>
        <v>1.0401606749547886E-2</v>
      </c>
    </row>
    <row r="222" spans="1:29" ht="15.75" customHeight="1" x14ac:dyDescent="0.2">
      <c r="A222" s="11" t="s">
        <v>236</v>
      </c>
      <c r="B222" s="12">
        <v>44333</v>
      </c>
      <c r="C222" s="12">
        <v>11.0213010311126</v>
      </c>
      <c r="D222" s="12">
        <v>1</v>
      </c>
      <c r="E222" s="9"/>
      <c r="F222" s="14" t="s">
        <v>236</v>
      </c>
      <c r="G222" s="12">
        <v>40580.539668243197</v>
      </c>
      <c r="H222" s="12">
        <v>0.32963919639587402</v>
      </c>
      <c r="I222" s="12">
        <v>1</v>
      </c>
      <c r="J222" s="12">
        <f t="shared" si="24"/>
        <v>0.91535740121902864</v>
      </c>
      <c r="K222" s="12">
        <f t="shared" si="25"/>
        <v>2.9909281623405306E-2</v>
      </c>
      <c r="L222" s="9"/>
      <c r="M222" s="14" t="s">
        <v>236</v>
      </c>
      <c r="N222" s="12">
        <v>44333</v>
      </c>
      <c r="O222" s="12">
        <v>3.62175393104553</v>
      </c>
      <c r="P222" s="12">
        <f t="shared" si="26"/>
        <v>1</v>
      </c>
      <c r="Q222" s="12">
        <f t="shared" si="27"/>
        <v>0.32861401034428639</v>
      </c>
      <c r="R222" s="9"/>
      <c r="S222" s="14" t="s">
        <v>236</v>
      </c>
      <c r="T222" s="12">
        <v>54484</v>
      </c>
      <c r="U222" s="12">
        <v>0.65947199999999995</v>
      </c>
      <c r="V222" s="12">
        <f t="shared" si="28"/>
        <v>1.2289716464033564</v>
      </c>
      <c r="W222" s="12">
        <f t="shared" si="29"/>
        <v>5.9836129885060062E-2</v>
      </c>
      <c r="X222" s="9"/>
      <c r="Y222" s="14" t="s">
        <v>236</v>
      </c>
      <c r="Z222" s="12">
        <v>45360</v>
      </c>
      <c r="AA222" s="12">
        <v>0.122835</v>
      </c>
      <c r="AB222" s="15">
        <f t="shared" si="30"/>
        <v>1.0231655877111858</v>
      </c>
      <c r="AC222" s="15">
        <f t="shared" si="31"/>
        <v>1.1145235907561434E-2</v>
      </c>
    </row>
    <row r="223" spans="1:29" ht="15.75" customHeight="1" x14ac:dyDescent="0.2">
      <c r="A223" s="11" t="s">
        <v>237</v>
      </c>
      <c r="B223" s="12">
        <v>42443</v>
      </c>
      <c r="C223" s="12">
        <v>10.2114231586456</v>
      </c>
      <c r="D223" s="12">
        <v>1</v>
      </c>
      <c r="E223" s="9"/>
      <c r="F223" s="14" t="s">
        <v>237</v>
      </c>
      <c r="G223" s="12">
        <v>38957.557788944599</v>
      </c>
      <c r="H223" s="12">
        <v>0.332124233245849</v>
      </c>
      <c r="I223" s="12">
        <v>1</v>
      </c>
      <c r="J223" s="12">
        <f t="shared" si="24"/>
        <v>0.91787945689382466</v>
      </c>
      <c r="K223" s="12">
        <f t="shared" si="25"/>
        <v>3.2524774273471647E-2</v>
      </c>
      <c r="L223" s="9"/>
      <c r="M223" s="14" t="s">
        <v>237</v>
      </c>
      <c r="N223" s="12">
        <v>42443</v>
      </c>
      <c r="O223" s="12">
        <v>2.1063678264617902</v>
      </c>
      <c r="P223" s="12">
        <f t="shared" si="26"/>
        <v>1</v>
      </c>
      <c r="Q223" s="12">
        <f t="shared" si="27"/>
        <v>0.20627563795340453</v>
      </c>
      <c r="R223" s="9"/>
      <c r="S223" s="14" t="s">
        <v>237</v>
      </c>
      <c r="T223" s="12">
        <v>50373</v>
      </c>
      <c r="U223" s="12">
        <v>0.62547699999999995</v>
      </c>
      <c r="V223" s="12">
        <f t="shared" si="28"/>
        <v>1.1868388191221166</v>
      </c>
      <c r="W223" s="12">
        <f t="shared" si="29"/>
        <v>6.1252676564523115E-2</v>
      </c>
      <c r="X223" s="9"/>
      <c r="Y223" s="14" t="s">
        <v>237</v>
      </c>
      <c r="Z223" s="12">
        <v>42443</v>
      </c>
      <c r="AA223" s="12">
        <v>0.104959</v>
      </c>
      <c r="AB223" s="15">
        <f t="shared" si="30"/>
        <v>1</v>
      </c>
      <c r="AC223" s="15">
        <f t="shared" si="31"/>
        <v>1.0278586869758253E-2</v>
      </c>
    </row>
    <row r="224" spans="1:29" ht="15.75" customHeight="1" x14ac:dyDescent="0.2">
      <c r="A224" s="11" t="s">
        <v>238</v>
      </c>
      <c r="B224" s="12">
        <v>44245</v>
      </c>
      <c r="C224" s="12">
        <v>12.3827588558197</v>
      </c>
      <c r="D224" s="12">
        <v>1</v>
      </c>
      <c r="E224" s="9"/>
      <c r="F224" s="14" t="s">
        <v>238</v>
      </c>
      <c r="G224" s="12">
        <v>39657.440862130403</v>
      </c>
      <c r="H224" s="12">
        <v>0.35165071487426702</v>
      </c>
      <c r="I224" s="12">
        <v>1</v>
      </c>
      <c r="J224" s="12">
        <f t="shared" si="24"/>
        <v>0.89631463130591937</v>
      </c>
      <c r="K224" s="12">
        <f t="shared" si="25"/>
        <v>2.8398414195799086E-2</v>
      </c>
      <c r="L224" s="9"/>
      <c r="M224" s="14" t="s">
        <v>238</v>
      </c>
      <c r="N224" s="12">
        <v>44245</v>
      </c>
      <c r="O224" s="12">
        <v>3.1749801635742099</v>
      </c>
      <c r="P224" s="12">
        <f t="shared" si="26"/>
        <v>1</v>
      </c>
      <c r="Q224" s="12">
        <f t="shared" si="27"/>
        <v>0.25640329433388098</v>
      </c>
      <c r="R224" s="9"/>
      <c r="S224" s="14" t="s">
        <v>238</v>
      </c>
      <c r="T224" s="12">
        <v>52881</v>
      </c>
      <c r="U224" s="12">
        <v>0.65140200000000004</v>
      </c>
      <c r="V224" s="12">
        <f t="shared" si="28"/>
        <v>1.1951858967114928</v>
      </c>
      <c r="W224" s="12">
        <f t="shared" si="29"/>
        <v>5.2605562910873566E-2</v>
      </c>
      <c r="X224" s="9"/>
      <c r="Y224" s="14" t="s">
        <v>238</v>
      </c>
      <c r="Z224" s="12">
        <v>45153</v>
      </c>
      <c r="AA224" s="12">
        <v>0.13906399999999999</v>
      </c>
      <c r="AB224" s="15">
        <f t="shared" si="30"/>
        <v>1.0205220928918521</v>
      </c>
      <c r="AC224" s="15">
        <f t="shared" si="31"/>
        <v>1.1230453699309676E-2</v>
      </c>
    </row>
    <row r="225" spans="1:29" ht="15.75" customHeight="1" x14ac:dyDescent="0.2">
      <c r="A225" s="11" t="s">
        <v>239</v>
      </c>
      <c r="B225" s="12">
        <v>45684</v>
      </c>
      <c r="C225" s="12">
        <v>17.271219968795702</v>
      </c>
      <c r="D225" s="12">
        <v>1</v>
      </c>
      <c r="E225" s="9"/>
      <c r="F225" s="14" t="s">
        <v>239</v>
      </c>
      <c r="G225" s="12">
        <v>40923.780403027697</v>
      </c>
      <c r="H225" s="12">
        <v>0.35366797447204501</v>
      </c>
      <c r="I225" s="12">
        <v>1</v>
      </c>
      <c r="J225" s="12">
        <f t="shared" si="24"/>
        <v>0.89580116458777026</v>
      </c>
      <c r="K225" s="12">
        <f t="shared" si="25"/>
        <v>2.0477301262506343E-2</v>
      </c>
      <c r="L225" s="9"/>
      <c r="M225" s="14" t="s">
        <v>239</v>
      </c>
      <c r="N225" s="12">
        <v>45684</v>
      </c>
      <c r="O225" s="12">
        <v>3.82954597473144</v>
      </c>
      <c r="P225" s="12">
        <f t="shared" si="26"/>
        <v>1</v>
      </c>
      <c r="Q225" s="12">
        <f t="shared" si="27"/>
        <v>0.22172990568415932</v>
      </c>
      <c r="R225" s="9"/>
      <c r="S225" s="14" t="s">
        <v>239</v>
      </c>
      <c r="T225" s="12">
        <v>55140</v>
      </c>
      <c r="U225" s="12">
        <v>0.65209899999999998</v>
      </c>
      <c r="V225" s="12">
        <f t="shared" si="28"/>
        <v>1.2069871289729446</v>
      </c>
      <c r="W225" s="12">
        <f t="shared" si="29"/>
        <v>3.7756394810451246E-2</v>
      </c>
      <c r="X225" s="9"/>
      <c r="Y225" s="14" t="s">
        <v>239</v>
      </c>
      <c r="Z225" s="12">
        <v>45684</v>
      </c>
      <c r="AA225" s="12">
        <v>0.120258</v>
      </c>
      <c r="AB225" s="15">
        <f t="shared" si="30"/>
        <v>1</v>
      </c>
      <c r="AC225" s="15">
        <f t="shared" si="31"/>
        <v>6.9629128815030328E-3</v>
      </c>
    </row>
    <row r="226" spans="1:29" ht="15.75" customHeight="1" x14ac:dyDescent="0.2">
      <c r="A226" s="11" t="s">
        <v>240</v>
      </c>
      <c r="B226" s="12">
        <v>44634</v>
      </c>
      <c r="C226" s="12">
        <v>13.8434879779815</v>
      </c>
      <c r="D226" s="12">
        <v>1</v>
      </c>
      <c r="E226" s="9"/>
      <c r="F226" s="14" t="s">
        <v>240</v>
      </c>
      <c r="G226" s="12">
        <v>40277.356744177603</v>
      </c>
      <c r="H226" s="12">
        <v>0.34533524513244601</v>
      </c>
      <c r="I226" s="12">
        <v>1</v>
      </c>
      <c r="J226" s="12">
        <f t="shared" si="24"/>
        <v>0.90239182560777886</v>
      </c>
      <c r="K226" s="12">
        <f t="shared" si="25"/>
        <v>2.4945681730046108E-2</v>
      </c>
      <c r="L226" s="9"/>
      <c r="M226" s="14" t="s">
        <v>240</v>
      </c>
      <c r="N226" s="12">
        <v>44634</v>
      </c>
      <c r="O226" s="12">
        <v>3.7820568084716699</v>
      </c>
      <c r="P226" s="12">
        <f t="shared" si="26"/>
        <v>1</v>
      </c>
      <c r="Q226" s="12">
        <f t="shared" si="27"/>
        <v>0.27320114804066353</v>
      </c>
      <c r="R226" s="9"/>
      <c r="S226" s="14" t="s">
        <v>240</v>
      </c>
      <c r="T226" s="12">
        <v>55154</v>
      </c>
      <c r="U226" s="12">
        <v>0.66900899999999996</v>
      </c>
      <c r="V226" s="12">
        <f t="shared" si="28"/>
        <v>1.2356947618407492</v>
      </c>
      <c r="W226" s="12">
        <f t="shared" si="29"/>
        <v>4.832662122899082E-2</v>
      </c>
      <c r="X226" s="9"/>
      <c r="Y226" s="14" t="s">
        <v>240</v>
      </c>
      <c r="Z226" s="12">
        <v>45661</v>
      </c>
      <c r="AA226" s="12">
        <v>0.122351</v>
      </c>
      <c r="AB226" s="15">
        <f t="shared" si="30"/>
        <v>1.0230093650580274</v>
      </c>
      <c r="AC226" s="15">
        <f t="shared" si="31"/>
        <v>8.8381627661036789E-3</v>
      </c>
    </row>
    <row r="227" spans="1:29" ht="15.75" customHeight="1" x14ac:dyDescent="0.2">
      <c r="A227" s="11" t="s">
        <v>241</v>
      </c>
      <c r="B227" s="12">
        <v>44162</v>
      </c>
      <c r="C227" s="12">
        <v>13.5176148414611</v>
      </c>
      <c r="D227" s="12">
        <v>1</v>
      </c>
      <c r="E227" s="9"/>
      <c r="F227" s="14" t="s">
        <v>241</v>
      </c>
      <c r="G227" s="12">
        <v>40356.455214079302</v>
      </c>
      <c r="H227" s="12">
        <v>0.34832310676574701</v>
      </c>
      <c r="I227" s="12">
        <v>1</v>
      </c>
      <c r="J227" s="12">
        <f t="shared" si="24"/>
        <v>0.91382761682168612</v>
      </c>
      <c r="K227" s="12">
        <f t="shared" si="25"/>
        <v>2.5768089330180773E-2</v>
      </c>
      <c r="L227" s="9"/>
      <c r="M227" s="14" t="s">
        <v>241</v>
      </c>
      <c r="N227" s="12">
        <v>44162</v>
      </c>
      <c r="O227" s="12">
        <v>3.3377189636230402</v>
      </c>
      <c r="P227" s="12">
        <f t="shared" si="26"/>
        <v>1</v>
      </c>
      <c r="Q227" s="12">
        <f t="shared" si="27"/>
        <v>0.24691626464941288</v>
      </c>
      <c r="R227" s="9"/>
      <c r="S227" s="14" t="s">
        <v>241</v>
      </c>
      <c r="T227" s="12">
        <v>54400</v>
      </c>
      <c r="U227" s="12">
        <v>0.744861</v>
      </c>
      <c r="V227" s="12">
        <f t="shared" si="28"/>
        <v>1.2318282686472533</v>
      </c>
      <c r="W227" s="12">
        <f t="shared" si="29"/>
        <v>5.5102990337864151E-2</v>
      </c>
      <c r="X227" s="9"/>
      <c r="Y227" s="14" t="s">
        <v>241</v>
      </c>
      <c r="Z227" s="12">
        <v>44162</v>
      </c>
      <c r="AA227" s="12">
        <v>0.116281</v>
      </c>
      <c r="AB227" s="15">
        <f t="shared" si="30"/>
        <v>1</v>
      </c>
      <c r="AC227" s="15">
        <f t="shared" si="31"/>
        <v>8.6021832522808692E-3</v>
      </c>
    </row>
    <row r="228" spans="1:29" ht="15.75" customHeight="1" x14ac:dyDescent="0.2">
      <c r="A228" s="11" t="s">
        <v>242</v>
      </c>
      <c r="B228" s="12">
        <v>46832</v>
      </c>
      <c r="C228" s="12">
        <v>12.996706008911101</v>
      </c>
      <c r="D228" s="12">
        <v>1</v>
      </c>
      <c r="E228" s="9"/>
      <c r="F228" s="14" t="s">
        <v>242</v>
      </c>
      <c r="G228" s="12">
        <v>42495.7046905967</v>
      </c>
      <c r="H228" s="12">
        <v>0.34475493431091297</v>
      </c>
      <c r="I228" s="12">
        <v>1</v>
      </c>
      <c r="J228" s="12">
        <f t="shared" si="24"/>
        <v>0.90740742848045564</v>
      </c>
      <c r="K228" s="12">
        <f t="shared" si="25"/>
        <v>2.6526331677775444E-2</v>
      </c>
      <c r="L228" s="9"/>
      <c r="M228" s="14" t="s">
        <v>242</v>
      </c>
      <c r="N228" s="12">
        <v>46832</v>
      </c>
      <c r="O228" s="12">
        <v>3.1529958248138401</v>
      </c>
      <c r="P228" s="12">
        <f t="shared" si="26"/>
        <v>1</v>
      </c>
      <c r="Q228" s="12">
        <f t="shared" si="27"/>
        <v>0.24259961121318052</v>
      </c>
      <c r="R228" s="9"/>
      <c r="S228" s="14" t="s">
        <v>242</v>
      </c>
      <c r="T228" s="12">
        <v>55783</v>
      </c>
      <c r="U228" s="12">
        <v>0.680427</v>
      </c>
      <c r="V228" s="12">
        <f t="shared" si="28"/>
        <v>1.1911299965835327</v>
      </c>
      <c r="W228" s="12">
        <f t="shared" si="29"/>
        <v>5.2353804074160792E-2</v>
      </c>
      <c r="X228" s="9"/>
      <c r="Y228" s="14" t="s">
        <v>242</v>
      </c>
      <c r="Z228" s="12">
        <v>47462</v>
      </c>
      <c r="AA228" s="12">
        <v>0.110485</v>
      </c>
      <c r="AB228" s="15">
        <f t="shared" si="30"/>
        <v>1.0134523402801503</v>
      </c>
      <c r="AC228" s="15">
        <f t="shared" si="31"/>
        <v>8.5010001706776108E-3</v>
      </c>
    </row>
    <row r="229" spans="1:29" ht="15.75" customHeight="1" x14ac:dyDescent="0.2">
      <c r="A229" s="11" t="s">
        <v>243</v>
      </c>
      <c r="B229" s="12">
        <v>47612</v>
      </c>
      <c r="C229" s="12">
        <v>21.528881788253699</v>
      </c>
      <c r="D229" s="12">
        <v>1</v>
      </c>
      <c r="E229" s="9"/>
      <c r="F229" s="14" t="s">
        <v>243</v>
      </c>
      <c r="G229" s="12">
        <v>43205.899126689103</v>
      </c>
      <c r="H229" s="12">
        <v>0.36497402191162098</v>
      </c>
      <c r="I229" s="12">
        <v>1</v>
      </c>
      <c r="J229" s="12">
        <f t="shared" si="24"/>
        <v>0.90745818547192103</v>
      </c>
      <c r="K229" s="12">
        <f t="shared" si="25"/>
        <v>1.6952762595907476E-2</v>
      </c>
      <c r="L229" s="9"/>
      <c r="M229" s="14" t="s">
        <v>243</v>
      </c>
      <c r="N229" s="12">
        <v>47612</v>
      </c>
      <c r="O229" s="12">
        <v>3.3381137847900302</v>
      </c>
      <c r="P229" s="12">
        <f t="shared" si="26"/>
        <v>1</v>
      </c>
      <c r="Q229" s="12">
        <f t="shared" si="27"/>
        <v>0.15505281777390442</v>
      </c>
      <c r="R229" s="9"/>
      <c r="S229" s="14" t="s">
        <v>243</v>
      </c>
      <c r="T229" s="12">
        <v>55435</v>
      </c>
      <c r="U229" s="12">
        <v>0.71445599999999998</v>
      </c>
      <c r="V229" s="12">
        <f t="shared" si="28"/>
        <v>1.1643073174829874</v>
      </c>
      <c r="W229" s="12">
        <f t="shared" si="29"/>
        <v>3.3185931672020788E-2</v>
      </c>
      <c r="X229" s="9"/>
      <c r="Y229" s="14" t="s">
        <v>243</v>
      </c>
      <c r="Z229" s="12">
        <v>48817</v>
      </c>
      <c r="AA229" s="12">
        <v>0.124375</v>
      </c>
      <c r="AB229" s="15">
        <f t="shared" si="30"/>
        <v>1.0253087456943628</v>
      </c>
      <c r="AC229" s="15">
        <f t="shared" si="31"/>
        <v>5.7771230862468589E-3</v>
      </c>
    </row>
    <row r="230" spans="1:29" ht="15.75" customHeight="1" x14ac:dyDescent="0.2">
      <c r="A230" s="11" t="s">
        <v>244</v>
      </c>
      <c r="B230" s="12">
        <v>45658</v>
      </c>
      <c r="C230" s="12">
        <v>9.4972448348999006</v>
      </c>
      <c r="D230" s="12">
        <v>1</v>
      </c>
      <c r="E230" s="9"/>
      <c r="F230" s="14" t="s">
        <v>244</v>
      </c>
      <c r="G230" s="12">
        <v>41783.482025805497</v>
      </c>
      <c r="H230" s="12">
        <v>0.37441205978393499</v>
      </c>
      <c r="I230" s="12">
        <v>1</v>
      </c>
      <c r="J230" s="12">
        <f t="shared" si="24"/>
        <v>0.91514043597629102</v>
      </c>
      <c r="K230" s="12">
        <f t="shared" si="25"/>
        <v>3.9423229188329252E-2</v>
      </c>
      <c r="L230" s="9"/>
      <c r="M230" s="14" t="s">
        <v>244</v>
      </c>
      <c r="N230" s="12">
        <v>45658</v>
      </c>
      <c r="O230" s="12">
        <v>2.9703049659728999</v>
      </c>
      <c r="P230" s="12">
        <f t="shared" si="26"/>
        <v>1</v>
      </c>
      <c r="Q230" s="12">
        <f t="shared" si="27"/>
        <v>0.31275438483567392</v>
      </c>
      <c r="R230" s="9"/>
      <c r="S230" s="14" t="s">
        <v>244</v>
      </c>
      <c r="T230" s="12">
        <v>52955</v>
      </c>
      <c r="U230" s="12">
        <v>0.694662</v>
      </c>
      <c r="V230" s="12">
        <f t="shared" si="28"/>
        <v>1.159818651714924</v>
      </c>
      <c r="W230" s="12">
        <f t="shared" si="29"/>
        <v>7.3143528683950326E-2</v>
      </c>
      <c r="X230" s="9"/>
      <c r="Y230" s="14" t="s">
        <v>244</v>
      </c>
      <c r="Z230" s="12">
        <v>45658</v>
      </c>
      <c r="AA230" s="12">
        <v>8.8648000000000005E-2</v>
      </c>
      <c r="AB230" s="15">
        <f t="shared" si="30"/>
        <v>1</v>
      </c>
      <c r="AC230" s="15">
        <f t="shared" si="31"/>
        <v>9.3340754651540306E-3</v>
      </c>
    </row>
    <row r="231" spans="1:29" ht="15.75" customHeight="1" x14ac:dyDescent="0.2">
      <c r="A231" s="11" t="s">
        <v>245</v>
      </c>
      <c r="B231" s="12">
        <v>45852</v>
      </c>
      <c r="C231" s="12">
        <v>13.4359576702117</v>
      </c>
      <c r="D231" s="12">
        <v>1</v>
      </c>
      <c r="E231" s="9"/>
      <c r="F231" s="14" t="s">
        <v>245</v>
      </c>
      <c r="G231" s="12">
        <v>42295.080455937998</v>
      </c>
      <c r="H231" s="12">
        <v>0.35675430297851501</v>
      </c>
      <c r="I231" s="12">
        <v>1</v>
      </c>
      <c r="J231" s="12">
        <f t="shared" si="24"/>
        <v>0.92242607641843322</v>
      </c>
      <c r="K231" s="12">
        <f t="shared" si="25"/>
        <v>2.6552205040766098E-2</v>
      </c>
      <c r="L231" s="9"/>
      <c r="M231" s="14" t="s">
        <v>245</v>
      </c>
      <c r="N231" s="12">
        <v>45852</v>
      </c>
      <c r="O231" s="12">
        <v>2.80099201202392</v>
      </c>
      <c r="P231" s="12">
        <f t="shared" si="26"/>
        <v>1</v>
      </c>
      <c r="Q231" s="12">
        <f t="shared" si="27"/>
        <v>0.20846984493214671</v>
      </c>
      <c r="R231" s="9"/>
      <c r="S231" s="14" t="s">
        <v>245</v>
      </c>
      <c r="T231" s="12">
        <v>57983</v>
      </c>
      <c r="U231" s="12">
        <v>0.69086999999999998</v>
      </c>
      <c r="V231" s="12">
        <f t="shared" si="28"/>
        <v>1.2645686120561808</v>
      </c>
      <c r="W231" s="12">
        <f t="shared" si="29"/>
        <v>5.1419483222375655E-2</v>
      </c>
      <c r="X231" s="9"/>
      <c r="Y231" s="14" t="s">
        <v>245</v>
      </c>
      <c r="Z231" s="12">
        <v>45852</v>
      </c>
      <c r="AA231" s="12">
        <v>0.12553700000000001</v>
      </c>
      <c r="AB231" s="15">
        <f t="shared" si="30"/>
        <v>1</v>
      </c>
      <c r="AC231" s="15">
        <f t="shared" si="31"/>
        <v>9.3433607846445405E-3</v>
      </c>
    </row>
    <row r="232" spans="1:29" ht="15.75" customHeight="1" x14ac:dyDescent="0.2">
      <c r="A232" s="11" t="s">
        <v>246</v>
      </c>
      <c r="B232" s="12">
        <v>47652</v>
      </c>
      <c r="C232" s="12">
        <v>12.506391048431301</v>
      </c>
      <c r="D232" s="12">
        <v>1</v>
      </c>
      <c r="E232" s="9"/>
      <c r="F232" s="14" t="s">
        <v>246</v>
      </c>
      <c r="G232" s="12">
        <v>43835.673469387802</v>
      </c>
      <c r="H232" s="12">
        <v>0.341094970703125</v>
      </c>
      <c r="I232" s="12">
        <v>1</v>
      </c>
      <c r="J232" s="12">
        <f t="shared" si="24"/>
        <v>0.91991256336329641</v>
      </c>
      <c r="K232" s="12">
        <f t="shared" si="25"/>
        <v>2.7273653077232795E-2</v>
      </c>
      <c r="L232" s="9"/>
      <c r="M232" s="14" t="s">
        <v>246</v>
      </c>
      <c r="N232" s="12">
        <v>47652</v>
      </c>
      <c r="O232" s="12">
        <v>3.1742930412292401</v>
      </c>
      <c r="P232" s="12">
        <f t="shared" si="26"/>
        <v>1</v>
      </c>
      <c r="Q232" s="12">
        <f t="shared" si="27"/>
        <v>0.25381367246048153</v>
      </c>
      <c r="R232" s="9"/>
      <c r="S232" s="14" t="s">
        <v>246</v>
      </c>
      <c r="T232" s="12">
        <v>57846</v>
      </c>
      <c r="U232" s="12">
        <v>0.71578299999999995</v>
      </c>
      <c r="V232" s="12">
        <f t="shared" si="28"/>
        <v>1.2139259632334425</v>
      </c>
      <c r="W232" s="12">
        <f t="shared" si="29"/>
        <v>5.7233377497002379E-2</v>
      </c>
      <c r="X232" s="9"/>
      <c r="Y232" s="14" t="s">
        <v>246</v>
      </c>
      <c r="Z232" s="12">
        <v>47652</v>
      </c>
      <c r="AA232" s="12">
        <v>9.7518999999999995E-2</v>
      </c>
      <c r="AB232" s="15">
        <f t="shared" si="30"/>
        <v>1</v>
      </c>
      <c r="AC232" s="15">
        <f t="shared" si="31"/>
        <v>7.7975332469899048E-3</v>
      </c>
    </row>
    <row r="233" spans="1:29" ht="15.75" customHeight="1" x14ac:dyDescent="0.2">
      <c r="A233" s="11" t="s">
        <v>247</v>
      </c>
      <c r="B233" s="12">
        <v>45955</v>
      </c>
      <c r="C233" s="12">
        <v>10.739914894104</v>
      </c>
      <c r="D233" s="12">
        <v>1</v>
      </c>
      <c r="E233" s="9"/>
      <c r="F233" s="14" t="s">
        <v>247</v>
      </c>
      <c r="G233" s="12">
        <v>42686.121581417603</v>
      </c>
      <c r="H233" s="12">
        <v>0.42172288894653298</v>
      </c>
      <c r="I233" s="12">
        <v>1</v>
      </c>
      <c r="J233" s="12">
        <f t="shared" si="24"/>
        <v>0.92886783987417265</v>
      </c>
      <c r="K233" s="12">
        <f t="shared" si="25"/>
        <v>3.9266874375145235E-2</v>
      </c>
      <c r="L233" s="9"/>
      <c r="M233" s="14" t="s">
        <v>247</v>
      </c>
      <c r="N233" s="12">
        <v>45955</v>
      </c>
      <c r="O233" s="12">
        <v>2.2998790740966699</v>
      </c>
      <c r="P233" s="12">
        <f t="shared" si="26"/>
        <v>1</v>
      </c>
      <c r="Q233" s="12">
        <f t="shared" si="27"/>
        <v>0.21414313770393634</v>
      </c>
      <c r="R233" s="9"/>
      <c r="S233" s="14" t="s">
        <v>247</v>
      </c>
      <c r="T233" s="12">
        <v>56328</v>
      </c>
      <c r="U233" s="12">
        <v>0.710762</v>
      </c>
      <c r="V233" s="12">
        <f t="shared" si="28"/>
        <v>1.2257208138396256</v>
      </c>
      <c r="W233" s="12">
        <f t="shared" si="29"/>
        <v>6.6179481588834022E-2</v>
      </c>
      <c r="X233" s="9"/>
      <c r="Y233" s="14" t="s">
        <v>247</v>
      </c>
      <c r="Z233" s="12">
        <v>46474</v>
      </c>
      <c r="AA233" s="12">
        <v>0.132852</v>
      </c>
      <c r="AB233" s="15">
        <f t="shared" si="30"/>
        <v>1.0112936568382114</v>
      </c>
      <c r="AC233" s="15">
        <f t="shared" si="31"/>
        <v>1.2369930424023481E-2</v>
      </c>
    </row>
    <row r="234" spans="1:29" ht="15.75" customHeight="1" x14ac:dyDescent="0.2">
      <c r="A234" s="11" t="s">
        <v>248</v>
      </c>
      <c r="B234" s="12">
        <v>46391</v>
      </c>
      <c r="C234" s="12">
        <v>13.641018152236899</v>
      </c>
      <c r="D234" s="12">
        <v>1</v>
      </c>
      <c r="E234" s="9"/>
      <c r="F234" s="14" t="s">
        <v>248</v>
      </c>
      <c r="G234" s="12">
        <v>42661.665161517398</v>
      </c>
      <c r="H234" s="12">
        <v>0.35746026039123502</v>
      </c>
      <c r="I234" s="12">
        <v>1</v>
      </c>
      <c r="J234" s="12">
        <f t="shared" si="24"/>
        <v>0.91961081161254121</v>
      </c>
      <c r="K234" s="12">
        <f t="shared" si="25"/>
        <v>2.6204807911102846E-2</v>
      </c>
      <c r="L234" s="9"/>
      <c r="M234" s="14" t="s">
        <v>248</v>
      </c>
      <c r="N234" s="12">
        <v>46391</v>
      </c>
      <c r="O234" s="12">
        <v>3.3200190067291202</v>
      </c>
      <c r="P234" s="12">
        <f t="shared" si="26"/>
        <v>1</v>
      </c>
      <c r="Q234" s="12">
        <f t="shared" si="27"/>
        <v>0.24338498561301983</v>
      </c>
      <c r="R234" s="9"/>
      <c r="S234" s="14" t="s">
        <v>248</v>
      </c>
      <c r="T234" s="12">
        <v>55836</v>
      </c>
      <c r="U234" s="12">
        <v>0.71013999999999999</v>
      </c>
      <c r="V234" s="12">
        <f t="shared" si="28"/>
        <v>1.2035955249940722</v>
      </c>
      <c r="W234" s="12">
        <f t="shared" si="29"/>
        <v>5.205916391831418E-2</v>
      </c>
      <c r="X234" s="9"/>
      <c r="Y234" s="14" t="s">
        <v>248</v>
      </c>
      <c r="Z234" s="12">
        <v>46884</v>
      </c>
      <c r="AA234" s="12">
        <v>0.12514600000000001</v>
      </c>
      <c r="AB234" s="15">
        <f t="shared" si="30"/>
        <v>1.0106270612834385</v>
      </c>
      <c r="AC234" s="15">
        <f t="shared" si="31"/>
        <v>9.1742418786737081E-3</v>
      </c>
    </row>
    <row r="235" spans="1:29" ht="15.75" customHeight="1" x14ac:dyDescent="0.2">
      <c r="A235" s="11" t="s">
        <v>249</v>
      </c>
      <c r="B235" s="12">
        <v>46678</v>
      </c>
      <c r="C235" s="12">
        <v>12.153053045272801</v>
      </c>
      <c r="D235" s="12">
        <v>1</v>
      </c>
      <c r="E235" s="9"/>
      <c r="F235" s="14" t="s">
        <v>249</v>
      </c>
      <c r="G235" s="12">
        <v>42316.395365168501</v>
      </c>
      <c r="H235" s="12">
        <v>0.35192084312438898</v>
      </c>
      <c r="I235" s="12">
        <v>1</v>
      </c>
      <c r="J235" s="12">
        <f t="shared" si="24"/>
        <v>0.90655973617482544</v>
      </c>
      <c r="K235" s="12">
        <f t="shared" si="25"/>
        <v>2.8957402046498628E-2</v>
      </c>
      <c r="L235" s="9"/>
      <c r="M235" s="14" t="s">
        <v>249</v>
      </c>
      <c r="N235" s="12">
        <v>46678</v>
      </c>
      <c r="O235" s="12">
        <v>3.41398000717163</v>
      </c>
      <c r="P235" s="12">
        <f t="shared" si="26"/>
        <v>1</v>
      </c>
      <c r="Q235" s="12">
        <f t="shared" si="27"/>
        <v>0.28091542054937158</v>
      </c>
      <c r="R235" s="9"/>
      <c r="S235" s="14" t="s">
        <v>249</v>
      </c>
      <c r="T235" s="12">
        <v>56278</v>
      </c>
      <c r="U235" s="12">
        <v>0.696546</v>
      </c>
      <c r="V235" s="12">
        <f t="shared" si="28"/>
        <v>1.205664338660611</v>
      </c>
      <c r="W235" s="12">
        <f t="shared" si="29"/>
        <v>5.7314486936345353E-2</v>
      </c>
      <c r="X235" s="9"/>
      <c r="Y235" s="14" t="s">
        <v>249</v>
      </c>
      <c r="Z235" s="12">
        <v>46678</v>
      </c>
      <c r="AA235" s="12">
        <v>0.106836</v>
      </c>
      <c r="AB235" s="15">
        <f t="shared" si="30"/>
        <v>1</v>
      </c>
      <c r="AC235" s="15">
        <f t="shared" si="31"/>
        <v>8.7908774529340365E-3</v>
      </c>
    </row>
    <row r="236" spans="1:29" ht="15.75" customHeight="1" x14ac:dyDescent="0.2">
      <c r="A236" s="11" t="s">
        <v>250</v>
      </c>
      <c r="B236" s="12">
        <v>47415</v>
      </c>
      <c r="C236" s="12">
        <v>11.8770549297332</v>
      </c>
      <c r="D236" s="12">
        <v>1</v>
      </c>
      <c r="E236" s="9"/>
      <c r="F236" s="14" t="s">
        <v>250</v>
      </c>
      <c r="G236" s="12">
        <v>43264.990390262101</v>
      </c>
      <c r="H236" s="12">
        <v>0.36543011665344199</v>
      </c>
      <c r="I236" s="12">
        <v>1</v>
      </c>
      <c r="J236" s="12">
        <f t="shared" si="24"/>
        <v>0.91247475251000953</v>
      </c>
      <c r="K236" s="12">
        <f t="shared" si="25"/>
        <v>3.076773819902261E-2</v>
      </c>
      <c r="L236" s="9"/>
      <c r="M236" s="14" t="s">
        <v>250</v>
      </c>
      <c r="N236" s="12">
        <v>47415</v>
      </c>
      <c r="O236" s="12">
        <v>3.3482317924499498</v>
      </c>
      <c r="P236" s="12">
        <f t="shared" si="26"/>
        <v>1</v>
      </c>
      <c r="Q236" s="12">
        <f t="shared" si="27"/>
        <v>0.28190757828928914</v>
      </c>
      <c r="R236" s="9"/>
      <c r="S236" s="14" t="s">
        <v>250</v>
      </c>
      <c r="T236" s="12">
        <v>58137</v>
      </c>
      <c r="U236" s="12">
        <v>0.70131500000000002</v>
      </c>
      <c r="V236" s="12">
        <f t="shared" si="28"/>
        <v>1.2261309712116419</v>
      </c>
      <c r="W236" s="12">
        <f t="shared" si="29"/>
        <v>5.904788722028366E-2</v>
      </c>
      <c r="X236" s="9"/>
      <c r="Y236" s="14" t="s">
        <v>250</v>
      </c>
      <c r="Z236" s="12">
        <v>47515</v>
      </c>
      <c r="AA236" s="12">
        <v>0.124269</v>
      </c>
      <c r="AB236" s="15">
        <f t="shared" si="30"/>
        <v>1.0021090372245069</v>
      </c>
      <c r="AC236" s="15">
        <f t="shared" si="31"/>
        <v>1.0462947316081118E-2</v>
      </c>
    </row>
    <row r="237" spans="1:29" ht="15.75" customHeight="1" x14ac:dyDescent="0.2">
      <c r="A237" s="11" t="s">
        <v>251</v>
      </c>
      <c r="B237" s="12">
        <v>47449</v>
      </c>
      <c r="C237" s="12">
        <v>15.7591550350189</v>
      </c>
      <c r="D237" s="12">
        <v>1</v>
      </c>
      <c r="E237" s="9"/>
      <c r="F237" s="14" t="s">
        <v>251</v>
      </c>
      <c r="G237" s="12">
        <v>43179.421421499399</v>
      </c>
      <c r="H237" s="12">
        <v>0.354784965515136</v>
      </c>
      <c r="I237" s="12">
        <v>1</v>
      </c>
      <c r="J237" s="12">
        <f t="shared" si="24"/>
        <v>0.91001752242406375</v>
      </c>
      <c r="K237" s="12">
        <f t="shared" si="25"/>
        <v>2.2512943411417522E-2</v>
      </c>
      <c r="L237" s="9"/>
      <c r="M237" s="14" t="s">
        <v>251</v>
      </c>
      <c r="N237" s="12">
        <v>47449</v>
      </c>
      <c r="O237" s="12">
        <v>3.2504587173461901</v>
      </c>
      <c r="P237" s="12">
        <f t="shared" si="26"/>
        <v>1</v>
      </c>
      <c r="Q237" s="12">
        <f t="shared" si="27"/>
        <v>0.20625843899138288</v>
      </c>
      <c r="R237" s="9"/>
      <c r="S237" s="14" t="s">
        <v>251</v>
      </c>
      <c r="T237" s="12">
        <v>55026</v>
      </c>
      <c r="U237" s="12">
        <v>0.71029799999999998</v>
      </c>
      <c r="V237" s="12">
        <f t="shared" si="28"/>
        <v>1.1596872431452718</v>
      </c>
      <c r="W237" s="12">
        <f t="shared" si="29"/>
        <v>4.50720865694655E-2</v>
      </c>
      <c r="X237" s="9"/>
      <c r="Y237" s="14" t="s">
        <v>251</v>
      </c>
      <c r="Z237" s="12">
        <v>48146</v>
      </c>
      <c r="AA237" s="12">
        <v>0.111816</v>
      </c>
      <c r="AB237" s="15">
        <f t="shared" si="30"/>
        <v>1.0146894560475457</v>
      </c>
      <c r="AC237" s="15">
        <f t="shared" si="31"/>
        <v>7.0953042692663568E-3</v>
      </c>
    </row>
    <row r="238" spans="1:29" ht="15" customHeight="1" x14ac:dyDescent="0.2">
      <c r="A238" s="14" t="s">
        <v>252</v>
      </c>
      <c r="B238" s="12">
        <v>257988</v>
      </c>
      <c r="C238" s="12">
        <v>905.518512010574</v>
      </c>
      <c r="D238" s="12">
        <v>0</v>
      </c>
      <c r="E238" s="9"/>
      <c r="F238" s="16" t="s">
        <v>252</v>
      </c>
      <c r="G238" s="17">
        <v>257618.9797</v>
      </c>
      <c r="H238" s="17">
        <v>5.3956758980000004</v>
      </c>
      <c r="I238" s="17">
        <v>1</v>
      </c>
      <c r="J238" s="12">
        <f t="shared" si="24"/>
        <v>0.99856962223049128</v>
      </c>
      <c r="K238" s="12">
        <f t="shared" si="25"/>
        <v>5.9586588528374486E-3</v>
      </c>
      <c r="L238" s="9"/>
      <c r="M238" s="14" t="s">
        <v>252</v>
      </c>
      <c r="N238" s="12">
        <v>257957</v>
      </c>
      <c r="O238" s="12">
        <v>902.94870400428704</v>
      </c>
      <c r="P238" s="12">
        <f t="shared" si="26"/>
        <v>0.9998798393723739</v>
      </c>
      <c r="Q238" s="12">
        <f t="shared" si="27"/>
        <v>0.99716205911618405</v>
      </c>
      <c r="R238" s="9"/>
      <c r="S238" s="16" t="s">
        <v>252</v>
      </c>
      <c r="T238" s="18">
        <v>272332</v>
      </c>
      <c r="U238" s="17">
        <v>1.0717300000000001</v>
      </c>
      <c r="V238" s="12">
        <f t="shared" si="28"/>
        <v>1.0555994852473758</v>
      </c>
      <c r="W238" s="12">
        <f t="shared" si="29"/>
        <v>1.1835539370922161E-3</v>
      </c>
      <c r="X238" s="9"/>
      <c r="Y238" s="14" t="s">
        <v>252</v>
      </c>
      <c r="Z238" s="12">
        <v>258119</v>
      </c>
      <c r="AA238" s="12">
        <v>5.0214499999999997</v>
      </c>
      <c r="AB238" s="15">
        <f t="shared" si="30"/>
        <v>1.0005077755554521</v>
      </c>
      <c r="AC238" s="15">
        <f t="shared" si="31"/>
        <v>5.5453863542232725E-3</v>
      </c>
    </row>
    <row r="239" spans="1:29" ht="15.75" customHeight="1" x14ac:dyDescent="0.2">
      <c r="A239" s="14" t="s">
        <v>253</v>
      </c>
      <c r="B239" s="12">
        <v>257502</v>
      </c>
      <c r="C239" s="12">
        <v>902.75716519355694</v>
      </c>
      <c r="D239" s="12">
        <v>0</v>
      </c>
      <c r="E239" s="9"/>
      <c r="F239" s="16" t="s">
        <v>253</v>
      </c>
      <c r="G239" s="17">
        <v>257253.05929999999</v>
      </c>
      <c r="H239" s="17">
        <v>3.710438967</v>
      </c>
      <c r="I239" s="17">
        <v>1</v>
      </c>
      <c r="J239" s="12">
        <f t="shared" si="24"/>
        <v>0.99903324750875722</v>
      </c>
      <c r="K239" s="12">
        <f t="shared" si="25"/>
        <v>4.1101185457824178E-3</v>
      </c>
      <c r="L239" s="9"/>
      <c r="M239" s="14" t="s">
        <v>253</v>
      </c>
      <c r="N239" s="12">
        <v>257502</v>
      </c>
      <c r="O239" s="12">
        <v>646.22315716743401</v>
      </c>
      <c r="P239" s="12">
        <f t="shared" si="26"/>
        <v>1</v>
      </c>
      <c r="Q239" s="12">
        <f t="shared" si="27"/>
        <v>0.71583276442771804</v>
      </c>
      <c r="R239" s="9"/>
      <c r="S239" s="16" t="s">
        <v>253</v>
      </c>
      <c r="T239" s="18">
        <v>267846</v>
      </c>
      <c r="U239" s="17">
        <v>1.0979000000000001</v>
      </c>
      <c r="V239" s="12">
        <f t="shared" si="28"/>
        <v>1.0401705617820445</v>
      </c>
      <c r="W239" s="12">
        <f t="shared" si="29"/>
        <v>1.2161631525401443E-3</v>
      </c>
      <c r="X239" s="9"/>
      <c r="Y239" s="14" t="s">
        <v>253</v>
      </c>
      <c r="Z239" s="12">
        <v>257641</v>
      </c>
      <c r="AA239" s="12">
        <v>5.4187700000000003</v>
      </c>
      <c r="AB239" s="15">
        <f t="shared" si="30"/>
        <v>1.0005398016326086</v>
      </c>
      <c r="AC239" s="15">
        <f t="shared" si="31"/>
        <v>6.0024668968849237E-3</v>
      </c>
    </row>
    <row r="240" spans="1:29" ht="15.75" customHeight="1" x14ac:dyDescent="0.2">
      <c r="A240" s="14" t="s">
        <v>254</v>
      </c>
      <c r="B240" s="12">
        <v>258182</v>
      </c>
      <c r="C240" s="12">
        <v>903.18458223342896</v>
      </c>
      <c r="D240" s="12">
        <v>0</v>
      </c>
      <c r="E240" s="9"/>
      <c r="F240" s="16" t="s">
        <v>254</v>
      </c>
      <c r="G240" s="17">
        <v>257553.76860000001</v>
      </c>
      <c r="H240" s="17">
        <v>3.6558678150000001</v>
      </c>
      <c r="I240" s="17">
        <v>1</v>
      </c>
      <c r="J240" s="12">
        <f t="shared" si="24"/>
        <v>0.99756671107978101</v>
      </c>
      <c r="K240" s="12">
        <f t="shared" si="25"/>
        <v>4.0477526819153974E-3</v>
      </c>
      <c r="L240" s="9"/>
      <c r="M240" s="14" t="s">
        <v>254</v>
      </c>
      <c r="N240" s="12">
        <v>257966</v>
      </c>
      <c r="O240" s="12">
        <v>903.84508395194996</v>
      </c>
      <c r="P240" s="12">
        <f t="shared" si="26"/>
        <v>0.99916338087085854</v>
      </c>
      <c r="Q240" s="12">
        <f t="shared" si="27"/>
        <v>1.0007313031372698</v>
      </c>
      <c r="R240" s="9"/>
      <c r="S240" s="16" t="s">
        <v>254</v>
      </c>
      <c r="T240" s="18">
        <v>266973</v>
      </c>
      <c r="U240" s="17">
        <v>1.1102300000000001</v>
      </c>
      <c r="V240" s="12">
        <f t="shared" si="28"/>
        <v>1.0340496239087156</v>
      </c>
      <c r="W240" s="12">
        <f t="shared" si="29"/>
        <v>1.2292393181187629E-3</v>
      </c>
      <c r="X240" s="9"/>
      <c r="Y240" s="14" t="s">
        <v>254</v>
      </c>
      <c r="Z240" s="12">
        <v>258230</v>
      </c>
      <c r="AA240" s="12">
        <v>5.2136399999999998</v>
      </c>
      <c r="AB240" s="15">
        <f t="shared" si="30"/>
        <v>1.0001859153620314</v>
      </c>
      <c r="AC240" s="15">
        <f t="shared" si="31"/>
        <v>5.7725077493102394E-3</v>
      </c>
    </row>
    <row r="241" spans="1:29" ht="15.75" customHeight="1" x14ac:dyDescent="0.2">
      <c r="A241" s="14" t="s">
        <v>255</v>
      </c>
      <c r="B241" s="12">
        <v>257987</v>
      </c>
      <c r="C241" s="12">
        <v>902.67631506919804</v>
      </c>
      <c r="D241" s="12">
        <v>0</v>
      </c>
      <c r="E241" s="9"/>
      <c r="F241" s="16" t="s">
        <v>255</v>
      </c>
      <c r="G241" s="17">
        <v>257659.8561</v>
      </c>
      <c r="H241" s="17">
        <v>3.8294789790000001</v>
      </c>
      <c r="I241" s="17">
        <v>1</v>
      </c>
      <c r="J241" s="12">
        <f t="shared" si="24"/>
        <v>0.99873193649292413</v>
      </c>
      <c r="K241" s="12">
        <f t="shared" si="25"/>
        <v>4.2423612042002418E-3</v>
      </c>
      <c r="L241" s="9"/>
      <c r="M241" s="14" t="s">
        <v>255</v>
      </c>
      <c r="N241" s="12">
        <v>258005</v>
      </c>
      <c r="O241" s="12">
        <v>904.08771204948403</v>
      </c>
      <c r="P241" s="12">
        <f t="shared" si="26"/>
        <v>1.0000697709574513</v>
      </c>
      <c r="Q241" s="12">
        <f t="shared" si="27"/>
        <v>1.0015635693068758</v>
      </c>
      <c r="R241" s="9"/>
      <c r="S241" s="16" t="s">
        <v>255</v>
      </c>
      <c r="T241" s="18">
        <v>274547</v>
      </c>
      <c r="U241" s="17">
        <v>1.0535699999999999</v>
      </c>
      <c r="V241" s="12">
        <f t="shared" si="28"/>
        <v>1.0641892808552369</v>
      </c>
      <c r="W241" s="12">
        <f t="shared" si="29"/>
        <v>1.1671625613875053E-3</v>
      </c>
      <c r="X241" s="9"/>
      <c r="Y241" s="14" t="s">
        <v>255</v>
      </c>
      <c r="Z241" s="12">
        <v>258199</v>
      </c>
      <c r="AA241" s="12">
        <v>3.7509700000000001</v>
      </c>
      <c r="AB241" s="15">
        <f t="shared" si="30"/>
        <v>1.0008217468322047</v>
      </c>
      <c r="AC241" s="15">
        <f t="shared" si="31"/>
        <v>4.155387637164774E-3</v>
      </c>
    </row>
    <row r="242" spans="1:29" ht="15.75" customHeight="1" x14ac:dyDescent="0.2">
      <c r="A242" s="14" t="s">
        <v>256</v>
      </c>
      <c r="B242" s="12">
        <v>258280</v>
      </c>
      <c r="C242" s="12">
        <v>902.95274996757496</v>
      </c>
      <c r="D242" s="12">
        <v>0</v>
      </c>
      <c r="E242" s="9"/>
      <c r="F242" s="16" t="s">
        <v>256</v>
      </c>
      <c r="G242" s="17">
        <v>257787.65729999999</v>
      </c>
      <c r="H242" s="17">
        <v>3.7817387579999999</v>
      </c>
      <c r="I242" s="17">
        <v>1</v>
      </c>
      <c r="J242" s="12">
        <f t="shared" si="24"/>
        <v>0.9980937637447731</v>
      </c>
      <c r="K242" s="12">
        <f t="shared" si="25"/>
        <v>4.1881911962013537E-3</v>
      </c>
      <c r="L242" s="9"/>
      <c r="M242" s="14" t="s">
        <v>256</v>
      </c>
      <c r="N242" s="12">
        <v>258190</v>
      </c>
      <c r="O242" s="12">
        <v>904.72833204269398</v>
      </c>
      <c r="P242" s="12">
        <f t="shared" si="26"/>
        <v>0.99965154096329567</v>
      </c>
      <c r="Q242" s="12">
        <f t="shared" si="27"/>
        <v>1.0019664174843952</v>
      </c>
      <c r="R242" s="9"/>
      <c r="S242" s="16" t="s">
        <v>256</v>
      </c>
      <c r="T242" s="18">
        <v>267437</v>
      </c>
      <c r="U242" s="17">
        <v>1.0589999999999999</v>
      </c>
      <c r="V242" s="12">
        <f t="shared" si="28"/>
        <v>1.0354537711011305</v>
      </c>
      <c r="W242" s="12">
        <f t="shared" si="29"/>
        <v>1.1728188435530305E-3</v>
      </c>
      <c r="X242" s="9"/>
      <c r="Y242" s="14" t="s">
        <v>256</v>
      </c>
      <c r="Z242" s="12">
        <v>258409</v>
      </c>
      <c r="AA242" s="12">
        <v>3.37724</v>
      </c>
      <c r="AB242" s="15">
        <f t="shared" si="30"/>
        <v>1.0004994579526096</v>
      </c>
      <c r="AC242" s="15">
        <f t="shared" si="31"/>
        <v>3.74021785760249E-3</v>
      </c>
    </row>
    <row r="243" spans="1:29" ht="15.75" customHeight="1" x14ac:dyDescent="0.2">
      <c r="A243" s="14" t="s">
        <v>257</v>
      </c>
      <c r="B243" s="12">
        <v>277387</v>
      </c>
      <c r="C243" s="12">
        <v>902.45952630042996</v>
      </c>
      <c r="D243" s="12">
        <v>0</v>
      </c>
      <c r="E243" s="9"/>
      <c r="F243" s="16" t="s">
        <v>257</v>
      </c>
      <c r="G243" s="17">
        <v>273297.70640000002</v>
      </c>
      <c r="H243" s="17">
        <v>8.5660338399999993</v>
      </c>
      <c r="I243" s="17">
        <v>1</v>
      </c>
      <c r="J243" s="12">
        <f t="shared" si="24"/>
        <v>0.98525780371827099</v>
      </c>
      <c r="K243" s="12">
        <f t="shared" si="25"/>
        <v>9.4918759128355141E-3</v>
      </c>
      <c r="L243" s="9"/>
      <c r="M243" s="14" t="s">
        <v>257</v>
      </c>
      <c r="N243" s="12">
        <v>276296</v>
      </c>
      <c r="O243" s="12">
        <v>904.17506408691395</v>
      </c>
      <c r="P243" s="12">
        <f t="shared" si="26"/>
        <v>0.99606686686831036</v>
      </c>
      <c r="Q243" s="12">
        <f t="shared" si="27"/>
        <v>1.0019009581443687</v>
      </c>
      <c r="R243" s="9"/>
      <c r="S243" s="16" t="s">
        <v>257</v>
      </c>
      <c r="T243" s="18">
        <v>366576</v>
      </c>
      <c r="U243" s="17">
        <v>2.3495400000000002</v>
      </c>
      <c r="V243" s="12">
        <f t="shared" si="28"/>
        <v>1.3215327322477262</v>
      </c>
      <c r="W243" s="12">
        <f t="shared" si="29"/>
        <v>2.6034851774813391E-3</v>
      </c>
      <c r="X243" s="9"/>
      <c r="Y243" s="14" t="s">
        <v>257</v>
      </c>
      <c r="Z243" s="12">
        <v>277307</v>
      </c>
      <c r="AA243" s="12">
        <v>2.7174999999999998</v>
      </c>
      <c r="AB243" s="15">
        <f t="shared" si="30"/>
        <v>0.99971159427082024</v>
      </c>
      <c r="AC243" s="15">
        <f t="shared" si="31"/>
        <v>3.0112153739904569E-3</v>
      </c>
    </row>
    <row r="244" spans="1:29" ht="15.75" customHeight="1" x14ac:dyDescent="0.2">
      <c r="A244" s="14" t="s">
        <v>258</v>
      </c>
      <c r="B244" s="12">
        <v>276108</v>
      </c>
      <c r="C244" s="12">
        <v>902.45691275596596</v>
      </c>
      <c r="D244" s="12">
        <v>0</v>
      </c>
      <c r="E244" s="9"/>
      <c r="F244" s="16" t="s">
        <v>258</v>
      </c>
      <c r="G244" s="17">
        <v>272721.52720000001</v>
      </c>
      <c r="H244" s="17">
        <v>6.6231348509999997</v>
      </c>
      <c r="I244" s="17">
        <v>1</v>
      </c>
      <c r="J244" s="12">
        <f t="shared" si="24"/>
        <v>0.98773497037391167</v>
      </c>
      <c r="K244" s="12">
        <f t="shared" si="25"/>
        <v>7.3390039539660175E-3</v>
      </c>
      <c r="L244" s="9"/>
      <c r="M244" s="14" t="s">
        <v>258</v>
      </c>
      <c r="N244" s="12">
        <v>275150</v>
      </c>
      <c r="O244" s="12">
        <v>905.37515091896</v>
      </c>
      <c r="P244" s="12">
        <f t="shared" si="26"/>
        <v>0.9965303431990381</v>
      </c>
      <c r="Q244" s="12">
        <f t="shared" si="27"/>
        <v>1.0032336592714239</v>
      </c>
      <c r="R244" s="9"/>
      <c r="S244" s="16" t="s">
        <v>258</v>
      </c>
      <c r="T244" s="18">
        <v>331467</v>
      </c>
      <c r="U244" s="17">
        <v>2.34361</v>
      </c>
      <c r="V244" s="12">
        <f t="shared" si="28"/>
        <v>1.2004976313616411</v>
      </c>
      <c r="W244" s="12">
        <f t="shared" si="29"/>
        <v>2.5969217664286843E-3</v>
      </c>
      <c r="X244" s="9"/>
      <c r="Y244" s="14" t="s">
        <v>258</v>
      </c>
      <c r="Z244" s="12">
        <v>275418</v>
      </c>
      <c r="AA244" s="12">
        <v>3.0037500000000001</v>
      </c>
      <c r="AB244" s="15">
        <f t="shared" si="30"/>
        <v>0.99750097787822156</v>
      </c>
      <c r="AC244" s="15">
        <f t="shared" si="31"/>
        <v>3.3284137531031871E-3</v>
      </c>
    </row>
    <row r="245" spans="1:29" ht="15.75" customHeight="1" x14ac:dyDescent="0.2">
      <c r="A245" s="14" t="s">
        <v>259</v>
      </c>
      <c r="B245" s="12">
        <v>277320</v>
      </c>
      <c r="C245" s="12">
        <v>902.72219800949097</v>
      </c>
      <c r="D245" s="12">
        <v>0</v>
      </c>
      <c r="E245" s="9"/>
      <c r="F245" s="16" t="s">
        <v>259</v>
      </c>
      <c r="G245" s="17">
        <v>273460.6985</v>
      </c>
      <c r="H245" s="17">
        <v>7.0800881389999999</v>
      </c>
      <c r="I245" s="17">
        <v>1</v>
      </c>
      <c r="J245" s="12">
        <f t="shared" si="24"/>
        <v>0.986083580340401</v>
      </c>
      <c r="K245" s="12">
        <f t="shared" si="25"/>
        <v>7.843042028446455E-3</v>
      </c>
      <c r="L245" s="9"/>
      <c r="M245" s="14" t="s">
        <v>259</v>
      </c>
      <c r="N245" s="12">
        <v>276252</v>
      </c>
      <c r="O245" s="12">
        <v>903.11568903923001</v>
      </c>
      <c r="P245" s="12">
        <f t="shared" si="26"/>
        <v>0.99614885331025527</v>
      </c>
      <c r="Q245" s="12">
        <f t="shared" si="27"/>
        <v>1.0004358938227138</v>
      </c>
      <c r="R245" s="9"/>
      <c r="S245" s="16" t="s">
        <v>259</v>
      </c>
      <c r="T245" s="18">
        <v>329957</v>
      </c>
      <c r="U245" s="17">
        <v>2.3014899999999998</v>
      </c>
      <c r="V245" s="12">
        <f t="shared" si="28"/>
        <v>1.1898060002884754</v>
      </c>
      <c r="W245" s="12">
        <f t="shared" si="29"/>
        <v>2.5494997299000755E-3</v>
      </c>
      <c r="X245" s="9"/>
      <c r="Y245" s="14" t="s">
        <v>259</v>
      </c>
      <c r="Z245" s="12">
        <v>276414</v>
      </c>
      <c r="AA245" s="12">
        <v>2.5649600000000001</v>
      </c>
      <c r="AB245" s="15">
        <f t="shared" si="30"/>
        <v>0.99673301601038511</v>
      </c>
      <c r="AC245" s="15">
        <f t="shared" si="31"/>
        <v>2.8413613907531639E-3</v>
      </c>
    </row>
    <row r="246" spans="1:29" ht="15.75" customHeight="1" x14ac:dyDescent="0.2">
      <c r="A246" s="14" t="s">
        <v>260</v>
      </c>
      <c r="B246" s="12">
        <v>278647</v>
      </c>
      <c r="C246" s="12">
        <v>902.727436780929</v>
      </c>
      <c r="D246" s="12">
        <v>0</v>
      </c>
      <c r="E246" s="9"/>
      <c r="F246" s="16" t="s">
        <v>260</v>
      </c>
      <c r="G246" s="17">
        <v>273668.19020000001</v>
      </c>
      <c r="H246" s="17">
        <v>7.0492038729999997</v>
      </c>
      <c r="I246" s="17">
        <v>1</v>
      </c>
      <c r="J246" s="12">
        <f t="shared" si="24"/>
        <v>0.9821321966502421</v>
      </c>
      <c r="K246" s="12">
        <f t="shared" si="25"/>
        <v>7.8087843415250912E-3</v>
      </c>
      <c r="L246" s="9"/>
      <c r="M246" s="14" t="s">
        <v>260</v>
      </c>
      <c r="N246" s="12">
        <v>276403</v>
      </c>
      <c r="O246" s="12">
        <v>905.14797997474602</v>
      </c>
      <c r="P246" s="12">
        <f t="shared" si="26"/>
        <v>0.9919468000732109</v>
      </c>
      <c r="Q246" s="12">
        <f t="shared" si="27"/>
        <v>1.0026813665954903</v>
      </c>
      <c r="R246" s="9"/>
      <c r="S246" s="16" t="s">
        <v>260</v>
      </c>
      <c r="T246" s="18">
        <v>329429</v>
      </c>
      <c r="U246" s="17">
        <v>2.4549500000000002</v>
      </c>
      <c r="V246" s="12">
        <f t="shared" si="28"/>
        <v>1.1822449191988429</v>
      </c>
      <c r="W246" s="12">
        <f t="shared" si="29"/>
        <v>2.7194808753727507E-3</v>
      </c>
      <c r="X246" s="9"/>
      <c r="Y246" s="14" t="s">
        <v>260</v>
      </c>
      <c r="Z246" s="12">
        <v>277694</v>
      </c>
      <c r="AA246" s="12">
        <v>3.06582</v>
      </c>
      <c r="AB246" s="15">
        <f t="shared" si="30"/>
        <v>0.99657990217012926</v>
      </c>
      <c r="AC246" s="15">
        <f t="shared" si="31"/>
        <v>3.3961746093954196E-3</v>
      </c>
    </row>
    <row r="247" spans="1:29" ht="15.75" customHeight="1" x14ac:dyDescent="0.2">
      <c r="A247" s="14" t="s">
        <v>261</v>
      </c>
      <c r="B247" s="12">
        <v>277579</v>
      </c>
      <c r="C247" s="12">
        <v>902.81754302978504</v>
      </c>
      <c r="D247" s="12">
        <v>0</v>
      </c>
      <c r="E247" s="9"/>
      <c r="F247" s="16" t="s">
        <v>261</v>
      </c>
      <c r="G247" s="17">
        <v>273678.73959999997</v>
      </c>
      <c r="H247" s="17">
        <v>7.2482421400000003</v>
      </c>
      <c r="I247" s="17">
        <v>1</v>
      </c>
      <c r="J247" s="12">
        <f t="shared" si="24"/>
        <v>0.98594900766988847</v>
      </c>
      <c r="K247" s="12">
        <f t="shared" si="25"/>
        <v>8.0284684274914142E-3</v>
      </c>
      <c r="L247" s="9"/>
      <c r="M247" s="14" t="s">
        <v>261</v>
      </c>
      <c r="N247" s="12">
        <v>276404</v>
      </c>
      <c r="O247" s="12">
        <v>905.19020795822098</v>
      </c>
      <c r="P247" s="12">
        <f t="shared" si="26"/>
        <v>0.99576697084433619</v>
      </c>
      <c r="Q247" s="12">
        <f t="shared" si="27"/>
        <v>1.0026280669297514</v>
      </c>
      <c r="R247" s="9"/>
      <c r="S247" s="16" t="s">
        <v>261</v>
      </c>
      <c r="T247" s="18">
        <v>330742</v>
      </c>
      <c r="U247" s="17">
        <v>2.4569299999999998</v>
      </c>
      <c r="V247" s="12">
        <f t="shared" si="28"/>
        <v>1.1915238544702589</v>
      </c>
      <c r="W247" s="12">
        <f t="shared" si="29"/>
        <v>2.7214025901122112E-3</v>
      </c>
      <c r="X247" s="9"/>
      <c r="Y247" s="14" t="s">
        <v>261</v>
      </c>
      <c r="Z247" s="12">
        <v>277533</v>
      </c>
      <c r="AA247" s="12">
        <v>2.7661099999999998</v>
      </c>
      <c r="AB247" s="15">
        <f t="shared" si="30"/>
        <v>0.99983428141177821</v>
      </c>
      <c r="AC247" s="15">
        <f t="shared" si="31"/>
        <v>3.0638638131877134E-3</v>
      </c>
    </row>
    <row r="248" spans="1:29" ht="15.75" customHeight="1" x14ac:dyDescent="0.2">
      <c r="A248" s="14" t="s">
        <v>262</v>
      </c>
      <c r="B248" s="12">
        <v>341259</v>
      </c>
      <c r="C248" s="12">
        <v>902.71302103996197</v>
      </c>
      <c r="D248" s="12">
        <v>0</v>
      </c>
      <c r="E248" s="9"/>
      <c r="F248" s="16" t="s">
        <v>262</v>
      </c>
      <c r="G248" s="17">
        <v>322967.141</v>
      </c>
      <c r="H248" s="17">
        <v>8.3906130789999995</v>
      </c>
      <c r="I248" s="17">
        <v>1</v>
      </c>
      <c r="J248" s="12">
        <f t="shared" si="24"/>
        <v>0.94639889643936137</v>
      </c>
      <c r="K248" s="12">
        <f t="shared" si="25"/>
        <v>9.2948842915034878E-3</v>
      </c>
      <c r="L248" s="9"/>
      <c r="M248" s="14" t="s">
        <v>262</v>
      </c>
      <c r="N248" s="12">
        <v>334694</v>
      </c>
      <c r="O248" s="12">
        <v>904.03681874275196</v>
      </c>
      <c r="P248" s="12">
        <f t="shared" si="26"/>
        <v>0.98076241212685966</v>
      </c>
      <c r="Q248" s="12">
        <f t="shared" si="27"/>
        <v>1.0014664657226999</v>
      </c>
      <c r="R248" s="9"/>
      <c r="S248" s="16" t="s">
        <v>262</v>
      </c>
      <c r="T248" s="18">
        <v>377284</v>
      </c>
      <c r="U248" s="17">
        <v>6.70181</v>
      </c>
      <c r="V248" s="12">
        <f t="shared" si="28"/>
        <v>1.105564981436387</v>
      </c>
      <c r="W248" s="12">
        <f t="shared" si="29"/>
        <v>7.4240759175925519E-3</v>
      </c>
      <c r="X248" s="9"/>
      <c r="Y248" s="14" t="s">
        <v>262</v>
      </c>
      <c r="Z248" s="12">
        <v>335223</v>
      </c>
      <c r="AA248" s="12">
        <v>2.4155099999999998</v>
      </c>
      <c r="AB248" s="15">
        <f t="shared" si="30"/>
        <v>0.98231255439416987</v>
      </c>
      <c r="AC248" s="15">
        <f t="shared" si="31"/>
        <v>2.6758337851571414E-3</v>
      </c>
    </row>
    <row r="249" spans="1:29" ht="15.75" customHeight="1" x14ac:dyDescent="0.2">
      <c r="A249" s="14" t="s">
        <v>263</v>
      </c>
      <c r="B249" s="12">
        <v>334500</v>
      </c>
      <c r="C249" s="12">
        <v>902.76530218124299</v>
      </c>
      <c r="D249" s="12">
        <v>0</v>
      </c>
      <c r="E249" s="9"/>
      <c r="F249" s="16" t="s">
        <v>263</v>
      </c>
      <c r="G249" s="17">
        <v>321241.69</v>
      </c>
      <c r="H249" s="17">
        <v>8.6112387179999992</v>
      </c>
      <c r="I249" s="17">
        <v>1</v>
      </c>
      <c r="J249" s="12">
        <f t="shared" si="24"/>
        <v>0.96036379671150973</v>
      </c>
      <c r="K249" s="12">
        <f t="shared" si="25"/>
        <v>9.5387347045723849E-3</v>
      </c>
      <c r="L249" s="9"/>
      <c r="M249" s="14" t="s">
        <v>263</v>
      </c>
      <c r="N249" s="12">
        <v>333782</v>
      </c>
      <c r="O249" s="12">
        <v>904.95290088653496</v>
      </c>
      <c r="P249" s="12">
        <f t="shared" si="26"/>
        <v>0.99785351270553069</v>
      </c>
      <c r="Q249" s="12">
        <f t="shared" si="27"/>
        <v>1.0024232197449396</v>
      </c>
      <c r="R249" s="9"/>
      <c r="S249" s="16" t="s">
        <v>263</v>
      </c>
      <c r="T249" s="18">
        <v>380470</v>
      </c>
      <c r="U249" s="17">
        <v>6.3341500000000002</v>
      </c>
      <c r="V249" s="12">
        <f t="shared" si="28"/>
        <v>1.1374289985052317</v>
      </c>
      <c r="W249" s="12">
        <f t="shared" si="29"/>
        <v>7.016386191068218E-3</v>
      </c>
      <c r="X249" s="9"/>
      <c r="Y249" s="14" t="s">
        <v>263</v>
      </c>
      <c r="Z249" s="12">
        <v>331344</v>
      </c>
      <c r="AA249" s="12">
        <v>3.3113100000000002</v>
      </c>
      <c r="AB249" s="15">
        <f t="shared" si="30"/>
        <v>0.99056502242152467</v>
      </c>
      <c r="AC249" s="15">
        <f t="shared" si="31"/>
        <v>3.6679633034181541E-3</v>
      </c>
    </row>
    <row r="250" spans="1:29" ht="15.75" customHeight="1" x14ac:dyDescent="0.2">
      <c r="A250" s="14" t="s">
        <v>264</v>
      </c>
      <c r="B250" s="12">
        <v>336912</v>
      </c>
      <c r="C250" s="12">
        <v>902.78485202789295</v>
      </c>
      <c r="D250" s="12">
        <v>0</v>
      </c>
      <c r="E250" s="9"/>
      <c r="F250" s="16" t="s">
        <v>264</v>
      </c>
      <c r="G250" s="17">
        <v>322884.4975</v>
      </c>
      <c r="H250" s="17">
        <v>7.9793820379999998</v>
      </c>
      <c r="I250" s="17">
        <v>1</v>
      </c>
      <c r="J250" s="12">
        <f t="shared" si="24"/>
        <v>0.95836449132117585</v>
      </c>
      <c r="K250" s="12">
        <f t="shared" si="25"/>
        <v>8.83863084330248E-3</v>
      </c>
      <c r="L250" s="9"/>
      <c r="M250" s="14" t="s">
        <v>264</v>
      </c>
      <c r="N250" s="12">
        <v>334151</v>
      </c>
      <c r="O250" s="12">
        <v>903.62970805168095</v>
      </c>
      <c r="P250" s="12">
        <f t="shared" si="26"/>
        <v>0.99180498171629383</v>
      </c>
      <c r="Q250" s="12">
        <f t="shared" si="27"/>
        <v>1.0009358331853822</v>
      </c>
      <c r="R250" s="9"/>
      <c r="S250" s="16" t="s">
        <v>264</v>
      </c>
      <c r="T250" s="18">
        <v>379724</v>
      </c>
      <c r="U250" s="17">
        <v>7.2698200000000002</v>
      </c>
      <c r="V250" s="12">
        <f t="shared" si="28"/>
        <v>1.1270717576102958</v>
      </c>
      <c r="W250" s="12">
        <f t="shared" si="29"/>
        <v>8.0526605909149521E-3</v>
      </c>
      <c r="X250" s="9"/>
      <c r="Y250" s="14" t="s">
        <v>264</v>
      </c>
      <c r="Z250" s="12">
        <v>333662</v>
      </c>
      <c r="AA250" s="12">
        <v>2.7953100000000002</v>
      </c>
      <c r="AB250" s="15">
        <f t="shared" si="30"/>
        <v>0.99035356413544184</v>
      </c>
      <c r="AC250" s="15">
        <f t="shared" si="31"/>
        <v>3.0963191215725391E-3</v>
      </c>
    </row>
    <row r="251" spans="1:29" ht="15.75" customHeight="1" x14ac:dyDescent="0.2">
      <c r="A251" s="14" t="s">
        <v>265</v>
      </c>
      <c r="B251" s="12">
        <v>333923</v>
      </c>
      <c r="C251" s="12">
        <v>902.75450706481899</v>
      </c>
      <c r="D251" s="12">
        <v>0</v>
      </c>
      <c r="E251" s="9"/>
      <c r="F251" s="16" t="s">
        <v>265</v>
      </c>
      <c r="G251" s="17">
        <v>322223.28749999998</v>
      </c>
      <c r="H251" s="17">
        <v>9.2121288779999997</v>
      </c>
      <c r="I251" s="17">
        <v>1</v>
      </c>
      <c r="J251" s="12">
        <f t="shared" si="24"/>
        <v>0.96496284323032544</v>
      </c>
      <c r="K251" s="12">
        <f t="shared" si="25"/>
        <v>1.0204467334039636E-2</v>
      </c>
      <c r="L251" s="9"/>
      <c r="M251" s="14" t="s">
        <v>265</v>
      </c>
      <c r="N251" s="12">
        <v>332423</v>
      </c>
      <c r="O251" s="12">
        <v>902.60521602630604</v>
      </c>
      <c r="P251" s="12">
        <f t="shared" si="26"/>
        <v>0.99550794644274276</v>
      </c>
      <c r="Q251" s="12">
        <f t="shared" si="27"/>
        <v>0.99983462720225191</v>
      </c>
      <c r="R251" s="9"/>
      <c r="S251" s="16" t="s">
        <v>265</v>
      </c>
      <c r="T251" s="18">
        <v>382849</v>
      </c>
      <c r="U251" s="17">
        <v>6.8722099999999999</v>
      </c>
      <c r="V251" s="12">
        <f t="shared" si="28"/>
        <v>1.1465188082282443</v>
      </c>
      <c r="W251" s="12">
        <f t="shared" si="29"/>
        <v>7.6124903794100533E-3</v>
      </c>
      <c r="X251" s="9"/>
      <c r="Y251" s="14" t="s">
        <v>265</v>
      </c>
      <c r="Z251" s="12">
        <v>332541</v>
      </c>
      <c r="AA251" s="12">
        <v>3.0522200000000002</v>
      </c>
      <c r="AB251" s="15">
        <f t="shared" si="30"/>
        <v>0.99586132132258032</v>
      </c>
      <c r="AC251" s="15">
        <f t="shared" si="31"/>
        <v>3.381007766910929E-3</v>
      </c>
    </row>
    <row r="252" spans="1:29" ht="15.75" customHeight="1" x14ac:dyDescent="0.2">
      <c r="A252" s="14" t="s">
        <v>266</v>
      </c>
      <c r="B252" s="12">
        <v>337657</v>
      </c>
      <c r="C252" s="12">
        <v>902.712965011596</v>
      </c>
      <c r="D252" s="12">
        <v>0</v>
      </c>
      <c r="E252" s="9"/>
      <c r="F252" s="16" t="s">
        <v>266</v>
      </c>
      <c r="G252" s="17">
        <v>323048.67420000001</v>
      </c>
      <c r="H252" s="17">
        <v>8.0687351229999997</v>
      </c>
      <c r="I252" s="17">
        <v>1</v>
      </c>
      <c r="J252" s="12">
        <f t="shared" si="24"/>
        <v>0.95673619738373561</v>
      </c>
      <c r="K252" s="12">
        <f t="shared" si="25"/>
        <v>8.9383175336319124E-3</v>
      </c>
      <c r="L252" s="9"/>
      <c r="M252" s="14" t="s">
        <v>266</v>
      </c>
      <c r="N252" s="12">
        <v>333944</v>
      </c>
      <c r="O252" s="12">
        <v>902.54419922828595</v>
      </c>
      <c r="P252" s="12">
        <f t="shared" si="26"/>
        <v>0.98900363386513535</v>
      </c>
      <c r="Q252" s="12">
        <f t="shared" si="27"/>
        <v>0.99981304601811283</v>
      </c>
      <c r="R252" s="9"/>
      <c r="S252" s="16" t="s">
        <v>266</v>
      </c>
      <c r="T252" s="18">
        <v>380652</v>
      </c>
      <c r="U252" s="17">
        <v>7.2935699999999999</v>
      </c>
      <c r="V252" s="12">
        <f t="shared" si="28"/>
        <v>1.1273333590004058</v>
      </c>
      <c r="W252" s="12">
        <f t="shared" si="29"/>
        <v>8.0796114409482402E-3</v>
      </c>
      <c r="X252" s="9"/>
      <c r="Y252" s="14" t="s">
        <v>266</v>
      </c>
      <c r="Z252" s="12">
        <v>335511</v>
      </c>
      <c r="AA252" s="12">
        <v>2.9146100000000001</v>
      </c>
      <c r="AB252" s="15">
        <f t="shared" si="30"/>
        <v>0.99364443799476987</v>
      </c>
      <c r="AC252" s="15">
        <f t="shared" si="31"/>
        <v>3.2287228753411779E-3</v>
      </c>
    </row>
    <row r="253" spans="1:29" ht="15.75" customHeight="1" x14ac:dyDescent="0.2">
      <c r="A253" s="14" t="s">
        <v>267</v>
      </c>
      <c r="B253" s="12">
        <v>511857</v>
      </c>
      <c r="C253" s="12">
        <v>911.37733507156304</v>
      </c>
      <c r="D253" s="12">
        <v>0</v>
      </c>
      <c r="E253" s="9"/>
      <c r="F253" s="16" t="s">
        <v>267</v>
      </c>
      <c r="G253" s="17">
        <v>510588.96600000001</v>
      </c>
      <c r="H253" s="17">
        <v>19.877002000000001</v>
      </c>
      <c r="I253" s="17">
        <v>1</v>
      </c>
      <c r="J253" s="12">
        <f t="shared" si="24"/>
        <v>0.9975226791857883</v>
      </c>
      <c r="K253" s="12">
        <f t="shared" si="25"/>
        <v>2.180984893423888E-2</v>
      </c>
      <c r="L253" s="9"/>
      <c r="M253" s="14" t="s">
        <v>267</v>
      </c>
      <c r="N253" s="12">
        <v>511635</v>
      </c>
      <c r="O253" s="12">
        <v>910.73574590682904</v>
      </c>
      <c r="P253" s="12">
        <f t="shared" si="26"/>
        <v>0.99956628511478796</v>
      </c>
      <c r="Q253" s="12">
        <f t="shared" si="27"/>
        <v>0.99929602247055704</v>
      </c>
      <c r="R253" s="9"/>
      <c r="S253" s="16" t="s">
        <v>267</v>
      </c>
      <c r="T253" s="18">
        <v>539490</v>
      </c>
      <c r="U253" s="17">
        <v>5.4961000000000002</v>
      </c>
      <c r="V253" s="12">
        <f t="shared" si="28"/>
        <v>1.0539857811849793</v>
      </c>
      <c r="W253" s="12">
        <f t="shared" si="29"/>
        <v>6.0305427713631217E-3</v>
      </c>
      <c r="X253" s="9"/>
      <c r="Y253" s="14" t="s">
        <v>267</v>
      </c>
      <c r="Z253" s="12">
        <v>511655</v>
      </c>
      <c r="AA253" s="12">
        <v>29.569199999999999</v>
      </c>
      <c r="AB253" s="15">
        <f t="shared" si="30"/>
        <v>0.99960535852787014</v>
      </c>
      <c r="AC253" s="15">
        <f t="shared" si="31"/>
        <v>3.2444519807680067E-2</v>
      </c>
    </row>
    <row r="254" spans="1:29" ht="15.75" customHeight="1" x14ac:dyDescent="0.2">
      <c r="A254" s="14" t="s">
        <v>268</v>
      </c>
      <c r="B254" s="12">
        <v>511692</v>
      </c>
      <c r="C254" s="12">
        <v>911.29974985122601</v>
      </c>
      <c r="D254" s="12">
        <v>0</v>
      </c>
      <c r="E254" s="9"/>
      <c r="F254" s="16" t="s">
        <v>268</v>
      </c>
      <c r="G254" s="17">
        <v>510472.24369999999</v>
      </c>
      <c r="H254" s="17">
        <v>22.371598240000001</v>
      </c>
      <c r="I254" s="17">
        <v>1</v>
      </c>
      <c r="J254" s="12">
        <f t="shared" si="24"/>
        <v>0.99761622948961481</v>
      </c>
      <c r="K254" s="12">
        <f t="shared" si="25"/>
        <v>2.4549110480555129E-2</v>
      </c>
      <c r="L254" s="9"/>
      <c r="M254" s="14" t="s">
        <v>268</v>
      </c>
      <c r="N254" s="12">
        <v>511533</v>
      </c>
      <c r="O254" s="12">
        <v>910.28540015220597</v>
      </c>
      <c r="P254" s="12">
        <f t="shared" si="26"/>
        <v>0.99968926619919796</v>
      </c>
      <c r="Q254" s="12">
        <f t="shared" si="27"/>
        <v>0.99888691980966127</v>
      </c>
      <c r="R254" s="9"/>
      <c r="S254" s="16" t="s">
        <v>268</v>
      </c>
      <c r="T254" s="18">
        <v>542913</v>
      </c>
      <c r="U254" s="17">
        <v>5.52142</v>
      </c>
      <c r="V254" s="12">
        <f t="shared" si="28"/>
        <v>1.0610152200933374</v>
      </c>
      <c r="W254" s="12">
        <f t="shared" si="29"/>
        <v>6.0588406843098529E-3</v>
      </c>
      <c r="X254" s="9"/>
      <c r="Y254" s="14" t="s">
        <v>268</v>
      </c>
      <c r="Z254" s="12">
        <v>511619</v>
      </c>
      <c r="AA254" s="12">
        <v>24.985800000000001</v>
      </c>
      <c r="AB254" s="15">
        <f t="shared" si="30"/>
        <v>0.99985733605371985</v>
      </c>
      <c r="AC254" s="15">
        <f t="shared" si="31"/>
        <v>2.7417762381783877E-2</v>
      </c>
    </row>
    <row r="255" spans="1:29" ht="15.75" customHeight="1" x14ac:dyDescent="0.2">
      <c r="A255" s="14" t="s">
        <v>269</v>
      </c>
      <c r="B255" s="12">
        <v>511164</v>
      </c>
      <c r="C255" s="12">
        <v>909.99310088157597</v>
      </c>
      <c r="D255" s="12">
        <v>0</v>
      </c>
      <c r="E255" s="9"/>
      <c r="F255" s="16" t="s">
        <v>269</v>
      </c>
      <c r="G255" s="17">
        <v>510139.03600000002</v>
      </c>
      <c r="H255" s="17">
        <v>19.247356180000001</v>
      </c>
      <c r="I255" s="17">
        <v>1</v>
      </c>
      <c r="J255" s="12">
        <f t="shared" si="24"/>
        <v>0.99799484314231834</v>
      </c>
      <c r="K255" s="12">
        <f t="shared" si="25"/>
        <v>2.1151101213134141E-2</v>
      </c>
      <c r="L255" s="9"/>
      <c r="M255" s="14" t="s">
        <v>269</v>
      </c>
      <c r="N255" s="12">
        <v>510959</v>
      </c>
      <c r="O255" s="12">
        <v>911.58185696601799</v>
      </c>
      <c r="P255" s="12">
        <f t="shared" si="26"/>
        <v>0.99959895454296466</v>
      </c>
      <c r="Q255" s="12">
        <f t="shared" si="27"/>
        <v>1.0017458990435233</v>
      </c>
      <c r="R255" s="9"/>
      <c r="S255" s="16" t="s">
        <v>269</v>
      </c>
      <c r="T255" s="18">
        <v>535394</v>
      </c>
      <c r="U255" s="17">
        <v>5.0430700000000002</v>
      </c>
      <c r="V255" s="12">
        <f t="shared" si="28"/>
        <v>1.0474016167022717</v>
      </c>
      <c r="W255" s="12">
        <f t="shared" si="29"/>
        <v>5.5418771802933607E-3</v>
      </c>
      <c r="X255" s="9"/>
      <c r="Y255" s="14" t="s">
        <v>269</v>
      </c>
      <c r="Z255" s="12">
        <v>511271</v>
      </c>
      <c r="AA255" s="12">
        <v>27.408300000000001</v>
      </c>
      <c r="AB255" s="15">
        <f t="shared" si="30"/>
        <v>1.0002093261653795</v>
      </c>
      <c r="AC255" s="15">
        <f t="shared" si="31"/>
        <v>3.0119239336482445E-2</v>
      </c>
    </row>
    <row r="256" spans="1:29" ht="15.75" customHeight="1" x14ac:dyDescent="0.2">
      <c r="A256" s="14" t="s">
        <v>270</v>
      </c>
      <c r="B256" s="12">
        <v>511333</v>
      </c>
      <c r="C256" s="12">
        <v>909.94816899299599</v>
      </c>
      <c r="D256" s="12">
        <v>0</v>
      </c>
      <c r="E256" s="9"/>
      <c r="F256" s="16" t="s">
        <v>270</v>
      </c>
      <c r="G256" s="17">
        <v>510382.6053</v>
      </c>
      <c r="H256" s="17">
        <v>20.27984691</v>
      </c>
      <c r="I256" s="17">
        <v>1</v>
      </c>
      <c r="J256" s="12">
        <f t="shared" si="24"/>
        <v>0.99814133900999935</v>
      </c>
      <c r="K256" s="12">
        <f t="shared" si="25"/>
        <v>2.2286815448447919E-2</v>
      </c>
      <c r="L256" s="9"/>
      <c r="M256" s="14" t="s">
        <v>270</v>
      </c>
      <c r="N256" s="12">
        <v>511169</v>
      </c>
      <c r="O256" s="12">
        <v>911.33941793441704</v>
      </c>
      <c r="P256" s="12">
        <f t="shared" si="26"/>
        <v>0.99967926967357867</v>
      </c>
      <c r="Q256" s="12">
        <f t="shared" si="27"/>
        <v>1.0015289320741869</v>
      </c>
      <c r="R256" s="9"/>
      <c r="S256" s="16" t="s">
        <v>270</v>
      </c>
      <c r="T256" s="18">
        <v>532273</v>
      </c>
      <c r="U256" s="17">
        <v>4.9527400000000004</v>
      </c>
      <c r="V256" s="12">
        <f t="shared" si="28"/>
        <v>1.0409517868003826</v>
      </c>
      <c r="W256" s="12">
        <f t="shared" si="29"/>
        <v>5.4428814395890302E-3</v>
      </c>
      <c r="X256" s="9"/>
      <c r="Y256" s="14" t="s">
        <v>270</v>
      </c>
      <c r="Z256" s="12">
        <v>511197</v>
      </c>
      <c r="AA256" s="12">
        <v>24.522400000000001</v>
      </c>
      <c r="AB256" s="15">
        <f t="shared" si="30"/>
        <v>0.99973402850979698</v>
      </c>
      <c r="AC256" s="15">
        <f t="shared" si="31"/>
        <v>2.6949227258886602E-2</v>
      </c>
    </row>
    <row r="257" spans="1:29" ht="15.75" customHeight="1" x14ac:dyDescent="0.2">
      <c r="A257" s="14" t="s">
        <v>271</v>
      </c>
      <c r="B257" s="12">
        <v>511659</v>
      </c>
      <c r="C257" s="12">
        <v>909.94293403625397</v>
      </c>
      <c r="D257" s="12">
        <v>0</v>
      </c>
      <c r="E257" s="9"/>
      <c r="F257" s="16" t="s">
        <v>271</v>
      </c>
      <c r="G257" s="17">
        <v>510487.72090000001</v>
      </c>
      <c r="H257" s="17">
        <v>18.74802828</v>
      </c>
      <c r="I257" s="17">
        <v>1</v>
      </c>
      <c r="J257" s="12">
        <f t="shared" si="24"/>
        <v>0.9977108208787494</v>
      </c>
      <c r="K257" s="12">
        <f t="shared" si="25"/>
        <v>2.0603520922832991E-2</v>
      </c>
      <c r="L257" s="9"/>
      <c r="M257" s="14" t="s">
        <v>271</v>
      </c>
      <c r="N257" s="12">
        <v>511769</v>
      </c>
      <c r="O257" s="12">
        <v>911.565459012985</v>
      </c>
      <c r="P257" s="12">
        <f t="shared" si="26"/>
        <v>1.0002149869346577</v>
      </c>
      <c r="Q257" s="12">
        <f t="shared" si="27"/>
        <v>1.0017831062982532</v>
      </c>
      <c r="R257" s="9"/>
      <c r="S257" s="16" t="s">
        <v>271</v>
      </c>
      <c r="T257" s="18">
        <v>532632</v>
      </c>
      <c r="U257" s="17">
        <v>5.0654599999999999</v>
      </c>
      <c r="V257" s="12">
        <f t="shared" si="28"/>
        <v>1.0409901907324997</v>
      </c>
      <c r="W257" s="12">
        <f t="shared" si="29"/>
        <v>5.5667886529224718E-3</v>
      </c>
      <c r="X257" s="9"/>
      <c r="Y257" s="14" t="s">
        <v>271</v>
      </c>
      <c r="Z257" s="12">
        <v>511526</v>
      </c>
      <c r="AA257" s="12">
        <v>27.8078</v>
      </c>
      <c r="AB257" s="15">
        <f t="shared" si="30"/>
        <v>0.99974006125173209</v>
      </c>
      <c r="AC257" s="15">
        <f t="shared" si="31"/>
        <v>3.055993838718251E-2</v>
      </c>
    </row>
    <row r="258" spans="1:29" ht="15.75" customHeight="1" x14ac:dyDescent="0.2">
      <c r="A258" s="14" t="s">
        <v>272</v>
      </c>
      <c r="B258" s="12">
        <v>544990</v>
      </c>
      <c r="C258" s="12">
        <v>909.91394376754704</v>
      </c>
      <c r="D258" s="12">
        <v>0</v>
      </c>
      <c r="E258" s="9"/>
      <c r="F258" s="16" t="s">
        <v>272</v>
      </c>
      <c r="G258" s="17">
        <v>533338.57490000001</v>
      </c>
      <c r="H258" s="17">
        <v>39.52721691</v>
      </c>
      <c r="I258" s="17">
        <v>1</v>
      </c>
      <c r="J258" s="12">
        <f t="shared" si="24"/>
        <v>0.97862084607057009</v>
      </c>
      <c r="K258" s="12">
        <f t="shared" si="25"/>
        <v>4.344061015961076E-2</v>
      </c>
      <c r="L258" s="9"/>
      <c r="M258" s="14" t="s">
        <v>272</v>
      </c>
      <c r="N258" s="12">
        <v>539108</v>
      </c>
      <c r="O258" s="12">
        <v>911.63480806350697</v>
      </c>
      <c r="P258" s="12">
        <f t="shared" si="26"/>
        <v>0.98920714141543886</v>
      </c>
      <c r="Q258" s="12">
        <f t="shared" si="27"/>
        <v>1.0018912385151881</v>
      </c>
      <c r="R258" s="9"/>
      <c r="S258" s="16" t="s">
        <v>272</v>
      </c>
      <c r="T258" s="18">
        <v>617357</v>
      </c>
      <c r="U258" s="17">
        <v>8.8703900000000004</v>
      </c>
      <c r="V258" s="12">
        <f t="shared" si="28"/>
        <v>1.1327859226774804</v>
      </c>
      <c r="W258" s="12">
        <f t="shared" si="29"/>
        <v>9.7486032176533968E-3</v>
      </c>
      <c r="X258" s="9"/>
      <c r="Y258" s="14" t="s">
        <v>272</v>
      </c>
      <c r="Z258" s="12">
        <v>538323</v>
      </c>
      <c r="AA258" s="12">
        <v>20.492799999999999</v>
      </c>
      <c r="AB258" s="15">
        <f t="shared" si="30"/>
        <v>0.98776674801372499</v>
      </c>
      <c r="AC258" s="15">
        <f t="shared" si="31"/>
        <v>2.2521690254738234E-2</v>
      </c>
    </row>
    <row r="259" spans="1:29" ht="15.75" customHeight="1" x14ac:dyDescent="0.2">
      <c r="A259" s="14" t="s">
        <v>273</v>
      </c>
      <c r="B259" s="12">
        <v>543833</v>
      </c>
      <c r="C259" s="12">
        <v>909.87025308608997</v>
      </c>
      <c r="D259" s="12">
        <v>0</v>
      </c>
      <c r="E259" s="9"/>
      <c r="F259" s="16" t="s">
        <v>273</v>
      </c>
      <c r="G259" s="17">
        <v>533087.5736</v>
      </c>
      <c r="H259" s="17">
        <v>35.852324719999999</v>
      </c>
      <c r="I259" s="17">
        <v>1</v>
      </c>
      <c r="J259" s="12">
        <f t="shared" ref="J259:J327" si="32">G259/B259</f>
        <v>0.98024131231462597</v>
      </c>
      <c r="K259" s="12">
        <f t="shared" ref="K259:K327" si="33">H259/C259</f>
        <v>3.940377718514964E-2</v>
      </c>
      <c r="L259" s="9"/>
      <c r="M259" s="14" t="s">
        <v>273</v>
      </c>
      <c r="N259" s="12">
        <v>538454</v>
      </c>
      <c r="O259" s="12">
        <v>911.56484103202797</v>
      </c>
      <c r="P259" s="12">
        <f t="shared" ref="P259:P327" si="34">N259/B259</f>
        <v>0.99010909599086483</v>
      </c>
      <c r="Q259" s="12">
        <f t="shared" ref="Q259:Q327" si="35">O259/C259</f>
        <v>1.0018624501022979</v>
      </c>
      <c r="R259" s="9"/>
      <c r="S259" s="16" t="s">
        <v>273</v>
      </c>
      <c r="T259" s="18">
        <v>661029</v>
      </c>
      <c r="U259" s="17">
        <v>8.4291699999999992</v>
      </c>
      <c r="V259" s="12">
        <f t="shared" ref="V259:V327" si="36">T259/B259</f>
        <v>1.2154999788538026</v>
      </c>
      <c r="W259" s="12">
        <f t="shared" ref="W259:W327" si="37">U259/C259</f>
        <v>9.2641450486044725E-3</v>
      </c>
      <c r="X259" s="9"/>
      <c r="Y259" s="14" t="s">
        <v>273</v>
      </c>
      <c r="Z259" s="12">
        <v>539186</v>
      </c>
      <c r="AA259" s="12">
        <v>21.5352</v>
      </c>
      <c r="AB259" s="15">
        <f t="shared" ref="AB259:AB327" si="38">Z259/B259</f>
        <v>0.99145509742880622</v>
      </c>
      <c r="AC259" s="15">
        <f t="shared" ref="AC259:AC327" si="39">AA259/C259</f>
        <v>2.3668429566696018E-2</v>
      </c>
    </row>
    <row r="260" spans="1:29" ht="15.75" customHeight="1" x14ac:dyDescent="0.2">
      <c r="A260" s="14" t="s">
        <v>274</v>
      </c>
      <c r="B260" s="12">
        <v>544177</v>
      </c>
      <c r="C260" s="12">
        <v>910.11111402511597</v>
      </c>
      <c r="D260" s="12">
        <v>0</v>
      </c>
      <c r="E260" s="9"/>
      <c r="F260" s="16" t="s">
        <v>274</v>
      </c>
      <c r="G260" s="17">
        <v>532735.6923</v>
      </c>
      <c r="H260" s="17">
        <v>34.400264980000003</v>
      </c>
      <c r="I260" s="17">
        <v>1</v>
      </c>
      <c r="J260" s="12">
        <f t="shared" si="32"/>
        <v>0.97897502522157309</v>
      </c>
      <c r="K260" s="12">
        <f t="shared" si="33"/>
        <v>3.7797873742975378E-2</v>
      </c>
      <c r="L260" s="9"/>
      <c r="M260" s="14" t="s">
        <v>274</v>
      </c>
      <c r="N260" s="12">
        <v>538945</v>
      </c>
      <c r="O260" s="12">
        <v>919.36964797973599</v>
      </c>
      <c r="P260" s="12">
        <f t="shared" si="34"/>
        <v>0.99038548119453784</v>
      </c>
      <c r="Q260" s="12">
        <f t="shared" si="35"/>
        <v>1.01017297098337</v>
      </c>
      <c r="R260" s="9"/>
      <c r="S260" s="16" t="s">
        <v>274</v>
      </c>
      <c r="T260" s="18">
        <v>664414</v>
      </c>
      <c r="U260" s="17">
        <v>8.2586200000000005</v>
      </c>
      <c r="V260" s="12">
        <f t="shared" si="36"/>
        <v>1.2209520064243804</v>
      </c>
      <c r="W260" s="12">
        <f t="shared" si="37"/>
        <v>9.074298591382866E-3</v>
      </c>
      <c r="X260" s="9"/>
      <c r="Y260" s="14" t="s">
        <v>274</v>
      </c>
      <c r="Z260" s="12">
        <v>539156</v>
      </c>
      <c r="AA260" s="12">
        <v>24.200700000000001</v>
      </c>
      <c r="AB260" s="15">
        <f t="shared" si="38"/>
        <v>0.99077322268306089</v>
      </c>
      <c r="AC260" s="15">
        <f t="shared" si="39"/>
        <v>2.6590928983350647E-2</v>
      </c>
    </row>
    <row r="261" spans="1:29" ht="15.75" customHeight="1" x14ac:dyDescent="0.2">
      <c r="A261" s="14" t="s">
        <v>275</v>
      </c>
      <c r="B261" s="12">
        <v>544017</v>
      </c>
      <c r="C261" s="12">
        <v>909.91126084327698</v>
      </c>
      <c r="D261" s="12">
        <v>0</v>
      </c>
      <c r="E261" s="9"/>
      <c r="F261" s="16" t="s">
        <v>275</v>
      </c>
      <c r="G261" s="17">
        <v>532841.93539999996</v>
      </c>
      <c r="H261" s="17">
        <v>35.748224970000003</v>
      </c>
      <c r="I261" s="17">
        <v>1</v>
      </c>
      <c r="J261" s="12">
        <f t="shared" si="32"/>
        <v>0.97945824376811741</v>
      </c>
      <c r="K261" s="12">
        <f t="shared" si="33"/>
        <v>3.9287594854985834E-2</v>
      </c>
      <c r="L261" s="9"/>
      <c r="M261" s="14" t="s">
        <v>275</v>
      </c>
      <c r="N261" s="12">
        <v>539381</v>
      </c>
      <c r="O261" s="12">
        <v>911.516117811203</v>
      </c>
      <c r="P261" s="12">
        <f t="shared" si="34"/>
        <v>0.99147820748248672</v>
      </c>
      <c r="Q261" s="12">
        <f t="shared" si="35"/>
        <v>1.0017637510788016</v>
      </c>
      <c r="R261" s="9"/>
      <c r="S261" s="16" t="s">
        <v>275</v>
      </c>
      <c r="T261" s="18">
        <v>667955</v>
      </c>
      <c r="U261" s="17">
        <v>8.1944400000000002</v>
      </c>
      <c r="V261" s="12">
        <f t="shared" si="36"/>
        <v>1.2278200865046496</v>
      </c>
      <c r="W261" s="12">
        <f t="shared" si="37"/>
        <v>9.0057573223191589E-3</v>
      </c>
      <c r="X261" s="9"/>
      <c r="Y261" s="14" t="s">
        <v>275</v>
      </c>
      <c r="Z261" s="12">
        <v>538568</v>
      </c>
      <c r="AA261" s="12">
        <v>23.332699999999999</v>
      </c>
      <c r="AB261" s="15">
        <f t="shared" si="38"/>
        <v>0.98998376888957518</v>
      </c>
      <c r="AC261" s="15">
        <f t="shared" si="39"/>
        <v>2.5642830245199946E-2</v>
      </c>
    </row>
    <row r="262" spans="1:29" ht="15.75" customHeight="1" x14ac:dyDescent="0.2">
      <c r="A262" s="14" t="s">
        <v>276</v>
      </c>
      <c r="B262" s="12">
        <v>542311</v>
      </c>
      <c r="C262" s="12">
        <v>910.70027804374695</v>
      </c>
      <c r="D262" s="12">
        <v>0</v>
      </c>
      <c r="E262" s="9"/>
      <c r="F262" s="16" t="s">
        <v>276</v>
      </c>
      <c r="G262" s="17">
        <v>532968.80830000003</v>
      </c>
      <c r="H262" s="17">
        <v>37.393034929999999</v>
      </c>
      <c r="I262" s="17">
        <v>1</v>
      </c>
      <c r="J262" s="12">
        <f t="shared" si="32"/>
        <v>0.98277336860214903</v>
      </c>
      <c r="K262" s="12">
        <f t="shared" si="33"/>
        <v>4.1059650283980439E-2</v>
      </c>
      <c r="L262" s="9"/>
      <c r="M262" s="14" t="s">
        <v>276</v>
      </c>
      <c r="N262" s="12">
        <v>538343</v>
      </c>
      <c r="O262" s="12">
        <v>911.35817599296502</v>
      </c>
      <c r="P262" s="12">
        <f t="shared" si="34"/>
        <v>0.99268316519487898</v>
      </c>
      <c r="Q262" s="12">
        <f t="shared" si="35"/>
        <v>1.0007224088595112</v>
      </c>
      <c r="R262" s="9"/>
      <c r="S262" s="16" t="s">
        <v>276</v>
      </c>
      <c r="T262" s="18">
        <v>662040</v>
      </c>
      <c r="U262" s="17">
        <v>8.6965400000000006</v>
      </c>
      <c r="V262" s="12">
        <f t="shared" si="36"/>
        <v>1.220775532858452</v>
      </c>
      <c r="W262" s="12">
        <f t="shared" si="37"/>
        <v>9.5492888381244669E-3</v>
      </c>
      <c r="X262" s="9"/>
      <c r="Y262" s="14" t="s">
        <v>276</v>
      </c>
      <c r="Z262" s="12">
        <v>538123</v>
      </c>
      <c r="AA262" s="12">
        <v>22.613800000000001</v>
      </c>
      <c r="AB262" s="15">
        <f t="shared" si="38"/>
        <v>0.99227749391032083</v>
      </c>
      <c r="AC262" s="15">
        <f t="shared" si="39"/>
        <v>2.483122114399279E-2</v>
      </c>
    </row>
    <row r="263" spans="1:29" ht="15.75" customHeight="1" x14ac:dyDescent="0.2">
      <c r="A263" s="14" t="s">
        <v>277</v>
      </c>
      <c r="B263" s="12">
        <v>651242</v>
      </c>
      <c r="C263" s="12">
        <v>909.854112148284</v>
      </c>
      <c r="D263" s="12">
        <v>0</v>
      </c>
      <c r="E263" s="9"/>
      <c r="F263" s="16" t="s">
        <v>277</v>
      </c>
      <c r="G263" s="17">
        <v>602860.99109999998</v>
      </c>
      <c r="H263" s="17">
        <v>38.508620980000003</v>
      </c>
      <c r="I263" s="17">
        <v>1</v>
      </c>
      <c r="J263" s="12">
        <f t="shared" si="32"/>
        <v>0.92570963036782028</v>
      </c>
      <c r="K263" s="12">
        <f t="shared" si="33"/>
        <v>4.2323951132205287E-2</v>
      </c>
      <c r="L263" s="9"/>
      <c r="M263" s="14" t="s">
        <v>277</v>
      </c>
      <c r="N263" s="12">
        <v>626327</v>
      </c>
      <c r="O263" s="12">
        <v>911.475837945938</v>
      </c>
      <c r="P263" s="12">
        <f t="shared" si="34"/>
        <v>0.96174233234342998</v>
      </c>
      <c r="Q263" s="12">
        <f t="shared" si="35"/>
        <v>1.00178240200929</v>
      </c>
      <c r="R263" s="9"/>
      <c r="S263" s="16" t="s">
        <v>277</v>
      </c>
      <c r="T263" s="18">
        <v>754672</v>
      </c>
      <c r="U263" s="17">
        <v>21.461200000000002</v>
      </c>
      <c r="V263" s="12">
        <f t="shared" si="36"/>
        <v>1.1588196093003829</v>
      </c>
      <c r="W263" s="12">
        <f t="shared" si="37"/>
        <v>2.3587517727789695E-2</v>
      </c>
      <c r="X263" s="9"/>
      <c r="Y263" s="14" t="s">
        <v>277</v>
      </c>
      <c r="Z263" s="12">
        <v>622936</v>
      </c>
      <c r="AA263" s="12">
        <v>23.122900000000001</v>
      </c>
      <c r="AB263" s="15">
        <f t="shared" si="38"/>
        <v>0.95653535859173699</v>
      </c>
      <c r="AC263" s="15">
        <f t="shared" si="39"/>
        <v>2.5413854475421147E-2</v>
      </c>
    </row>
    <row r="264" spans="1:29" ht="15.75" customHeight="1" x14ac:dyDescent="0.2">
      <c r="A264" s="14" t="s">
        <v>278</v>
      </c>
      <c r="B264" s="12">
        <v>650678</v>
      </c>
      <c r="C264" s="12">
        <v>909.89395713806096</v>
      </c>
      <c r="D264" s="12">
        <v>0</v>
      </c>
      <c r="E264" s="9"/>
      <c r="F264" s="16" t="s">
        <v>278</v>
      </c>
      <c r="G264" s="17">
        <v>602812.45360000001</v>
      </c>
      <c r="H264" s="17">
        <v>37.499203919999999</v>
      </c>
      <c r="I264" s="17">
        <v>1</v>
      </c>
      <c r="J264" s="12">
        <f t="shared" si="32"/>
        <v>0.92643742926608863</v>
      </c>
      <c r="K264" s="12">
        <f t="shared" si="33"/>
        <v>4.1212718939191866E-2</v>
      </c>
      <c r="L264" s="9"/>
      <c r="M264" s="14" t="s">
        <v>278</v>
      </c>
      <c r="N264" s="12">
        <v>630039</v>
      </c>
      <c r="O264" s="12">
        <v>911.932229042053</v>
      </c>
      <c r="P264" s="12">
        <f t="shared" si="34"/>
        <v>0.96828077789628664</v>
      </c>
      <c r="Q264" s="12">
        <f t="shared" si="35"/>
        <v>1.0022401202777553</v>
      </c>
      <c r="R264" s="9"/>
      <c r="S264" s="16" t="s">
        <v>278</v>
      </c>
      <c r="T264" s="18">
        <v>762568</v>
      </c>
      <c r="U264" s="17">
        <v>20.419699999999999</v>
      </c>
      <c r="V264" s="12">
        <f t="shared" si="36"/>
        <v>1.1719590949747802</v>
      </c>
      <c r="W264" s="12">
        <f t="shared" si="37"/>
        <v>2.2441845931395341E-2</v>
      </c>
      <c r="X264" s="9"/>
      <c r="Y264" s="14" t="s">
        <v>278</v>
      </c>
      <c r="Z264" s="12">
        <v>622940</v>
      </c>
      <c r="AA264" s="12">
        <v>22.8294</v>
      </c>
      <c r="AB264" s="15">
        <f t="shared" si="38"/>
        <v>0.95737061956912639</v>
      </c>
      <c r="AC264" s="15">
        <f t="shared" si="39"/>
        <v>2.5090176521016312E-2</v>
      </c>
    </row>
    <row r="265" spans="1:29" ht="15.75" customHeight="1" x14ac:dyDescent="0.2">
      <c r="A265" s="14" t="s">
        <v>279</v>
      </c>
      <c r="B265" s="12">
        <v>635921</v>
      </c>
      <c r="C265" s="12">
        <v>917.24749302863995</v>
      </c>
      <c r="D265" s="12">
        <v>0</v>
      </c>
      <c r="E265" s="9"/>
      <c r="F265" s="16" t="s">
        <v>279</v>
      </c>
      <c r="G265" s="17">
        <v>602380.22380000004</v>
      </c>
      <c r="H265" s="17">
        <v>39.16343784</v>
      </c>
      <c r="I265" s="17">
        <v>1</v>
      </c>
      <c r="J265" s="12">
        <f t="shared" si="32"/>
        <v>0.94725637901563253</v>
      </c>
      <c r="K265" s="12">
        <f t="shared" si="33"/>
        <v>4.2696696516102847E-2</v>
      </c>
      <c r="L265" s="9"/>
      <c r="M265" s="14" t="s">
        <v>279</v>
      </c>
      <c r="N265" s="12">
        <v>627238</v>
      </c>
      <c r="O265" s="12">
        <v>909.90097618103005</v>
      </c>
      <c r="P265" s="12">
        <f t="shared" si="34"/>
        <v>0.98634578823470209</v>
      </c>
      <c r="Q265" s="12">
        <f t="shared" si="35"/>
        <v>0.99199069291173247</v>
      </c>
      <c r="R265" s="9"/>
      <c r="S265" s="16" t="s">
        <v>279</v>
      </c>
      <c r="T265" s="18">
        <v>745722</v>
      </c>
      <c r="U265" s="17">
        <v>19.8263</v>
      </c>
      <c r="V265" s="12">
        <f t="shared" si="36"/>
        <v>1.1726645290845876</v>
      </c>
      <c r="W265" s="12">
        <f t="shared" si="37"/>
        <v>2.1614995026626851E-2</v>
      </c>
      <c r="X265" s="9"/>
      <c r="Y265" s="14" t="s">
        <v>279</v>
      </c>
      <c r="Z265" s="12">
        <v>622593</v>
      </c>
      <c r="AA265" s="12">
        <v>23.214400000000001</v>
      </c>
      <c r="AB265" s="15">
        <f t="shared" si="38"/>
        <v>0.97904142181182885</v>
      </c>
      <c r="AC265" s="15">
        <f t="shared" si="39"/>
        <v>2.5308763639515511E-2</v>
      </c>
    </row>
    <row r="266" spans="1:29" ht="15.75" customHeight="1" x14ac:dyDescent="0.2">
      <c r="A266" s="14" t="s">
        <v>280</v>
      </c>
      <c r="B266" s="12">
        <v>653109</v>
      </c>
      <c r="C266" s="12">
        <v>914.40007305145195</v>
      </c>
      <c r="D266" s="12">
        <v>0</v>
      </c>
      <c r="E266" s="9"/>
      <c r="F266" s="16" t="s">
        <v>280</v>
      </c>
      <c r="G266" s="17">
        <v>603260.80099999998</v>
      </c>
      <c r="H266" s="17">
        <v>38.763988019999999</v>
      </c>
      <c r="I266" s="17">
        <v>1</v>
      </c>
      <c r="J266" s="12">
        <f t="shared" si="32"/>
        <v>0.92367552889333937</v>
      </c>
      <c r="K266" s="12">
        <f t="shared" si="33"/>
        <v>4.239280940851238E-2</v>
      </c>
      <c r="L266" s="9"/>
      <c r="M266" s="14" t="s">
        <v>280</v>
      </c>
      <c r="N266" s="12">
        <v>630916</v>
      </c>
      <c r="O266" s="12">
        <v>911.35412311553898</v>
      </c>
      <c r="P266" s="12">
        <f t="shared" si="34"/>
        <v>0.96601945463927152</v>
      </c>
      <c r="Q266" s="12">
        <f t="shared" si="35"/>
        <v>0.99666890891013571</v>
      </c>
      <c r="R266" s="9"/>
      <c r="S266" s="16" t="s">
        <v>280</v>
      </c>
      <c r="T266" s="18">
        <v>752945</v>
      </c>
      <c r="U266" s="17">
        <v>21.2697</v>
      </c>
      <c r="V266" s="12">
        <f t="shared" si="36"/>
        <v>1.1528626921386782</v>
      </c>
      <c r="W266" s="12">
        <f t="shared" si="37"/>
        <v>2.3260824913345326E-2</v>
      </c>
      <c r="X266" s="9"/>
      <c r="Y266" s="14" t="s">
        <v>280</v>
      </c>
      <c r="Z266" s="12">
        <v>622117</v>
      </c>
      <c r="AA266" s="12">
        <v>24.900600000000001</v>
      </c>
      <c r="AB266" s="15">
        <f t="shared" si="38"/>
        <v>0.95254697148561729</v>
      </c>
      <c r="AC266" s="15">
        <f t="shared" si="39"/>
        <v>2.7231625121052327E-2</v>
      </c>
    </row>
    <row r="267" spans="1:29" ht="15.75" customHeight="1" x14ac:dyDescent="0.2">
      <c r="A267" s="14" t="s">
        <v>281</v>
      </c>
      <c r="B267" s="12">
        <v>656085</v>
      </c>
      <c r="C267" s="12">
        <v>909.84456491470303</v>
      </c>
      <c r="D267" s="12">
        <v>0</v>
      </c>
      <c r="E267" s="9"/>
      <c r="F267" s="16" t="s">
        <v>281</v>
      </c>
      <c r="G267" s="17">
        <v>601500.74049999996</v>
      </c>
      <c r="H267" s="17">
        <v>34.053944110000003</v>
      </c>
      <c r="I267" s="17">
        <v>1</v>
      </c>
      <c r="J267" s="12">
        <f t="shared" si="32"/>
        <v>0.91680306743790818</v>
      </c>
      <c r="K267" s="12">
        <f t="shared" si="33"/>
        <v>3.7428309651102352E-2</v>
      </c>
      <c r="L267" s="9"/>
      <c r="M267" s="14" t="s">
        <v>281</v>
      </c>
      <c r="N267" s="12">
        <v>629955</v>
      </c>
      <c r="O267" s="12">
        <v>911.42725610732998</v>
      </c>
      <c r="P267" s="12">
        <f t="shared" si="34"/>
        <v>0.96017284345778364</v>
      </c>
      <c r="Q267" s="12">
        <f t="shared" si="35"/>
        <v>1.0017395182140538</v>
      </c>
      <c r="R267" s="9"/>
      <c r="S267" s="16" t="s">
        <v>281</v>
      </c>
      <c r="T267" s="18">
        <v>748663</v>
      </c>
      <c r="U267" s="17">
        <v>21.834</v>
      </c>
      <c r="V267" s="12">
        <f t="shared" si="36"/>
        <v>1.1411067163553503</v>
      </c>
      <c r="W267" s="12">
        <f t="shared" si="37"/>
        <v>2.3997505554200802E-2</v>
      </c>
      <c r="X267" s="9"/>
      <c r="Y267" s="14" t="s">
        <v>281</v>
      </c>
      <c r="Z267" s="12">
        <v>622365</v>
      </c>
      <c r="AA267" s="12">
        <v>24.465199999999999</v>
      </c>
      <c r="AB267" s="15">
        <f t="shared" si="38"/>
        <v>0.94860422048972315</v>
      </c>
      <c r="AC267" s="15">
        <f t="shared" si="39"/>
        <v>2.6889428088514862E-2</v>
      </c>
    </row>
    <row r="268" spans="1:29" ht="15.75" customHeight="1" x14ac:dyDescent="0.2">
      <c r="A268" s="14" t="s">
        <v>282</v>
      </c>
      <c r="B268" s="12">
        <v>764497</v>
      </c>
      <c r="C268" s="12">
        <v>922.48159003257695</v>
      </c>
      <c r="D268" s="12">
        <v>0</v>
      </c>
      <c r="E268" s="9"/>
      <c r="F268" s="16" t="s">
        <v>282</v>
      </c>
      <c r="G268" s="17">
        <v>762464.45440000005</v>
      </c>
      <c r="H268" s="17">
        <v>46.119644880000003</v>
      </c>
      <c r="I268" s="17">
        <v>1</v>
      </c>
      <c r="J268" s="12">
        <f t="shared" si="32"/>
        <v>0.9973413295277811</v>
      </c>
      <c r="K268" s="12">
        <f t="shared" si="33"/>
        <v>4.9995192726145693E-2</v>
      </c>
      <c r="L268" s="9"/>
      <c r="M268" s="14" t="s">
        <v>282</v>
      </c>
      <c r="N268" s="12">
        <v>763842</v>
      </c>
      <c r="O268" s="12">
        <v>925.18332099914505</v>
      </c>
      <c r="P268" s="12">
        <f t="shared" si="34"/>
        <v>0.99914322750775997</v>
      </c>
      <c r="Q268" s="12">
        <f t="shared" si="35"/>
        <v>1.0029287641030025</v>
      </c>
      <c r="R268" s="9"/>
      <c r="S268" s="16" t="s">
        <v>282</v>
      </c>
      <c r="T268" s="18">
        <v>797523</v>
      </c>
      <c r="U268" s="17">
        <v>12.2605</v>
      </c>
      <c r="V268" s="12">
        <f t="shared" si="36"/>
        <v>1.0431996463033864</v>
      </c>
      <c r="W268" s="12">
        <f t="shared" si="37"/>
        <v>1.3290780143988594E-2</v>
      </c>
      <c r="X268" s="9"/>
      <c r="Y268" s="14" t="s">
        <v>282</v>
      </c>
      <c r="Z268" s="12">
        <v>763898</v>
      </c>
      <c r="AA268" s="12">
        <v>97.334800000000001</v>
      </c>
      <c r="AB268" s="15">
        <f t="shared" si="38"/>
        <v>0.99921647828572246</v>
      </c>
      <c r="AC268" s="15">
        <f t="shared" si="39"/>
        <v>0.10551408402260112</v>
      </c>
    </row>
    <row r="269" spans="1:29" ht="15.75" customHeight="1" x14ac:dyDescent="0.2">
      <c r="A269" s="14" t="s">
        <v>283</v>
      </c>
      <c r="B269" s="12">
        <v>764393</v>
      </c>
      <c r="C269" s="12">
        <v>923.70001530647198</v>
      </c>
      <c r="D269" s="12">
        <v>0</v>
      </c>
      <c r="E269" s="9"/>
      <c r="F269" s="16" t="s">
        <v>283</v>
      </c>
      <c r="G269" s="17">
        <v>762520.15229999996</v>
      </c>
      <c r="H269" s="17">
        <v>45.039403919999998</v>
      </c>
      <c r="I269" s="17">
        <v>1</v>
      </c>
      <c r="J269" s="12">
        <f t="shared" si="32"/>
        <v>0.99754988899689023</v>
      </c>
      <c r="K269" s="12">
        <f t="shared" si="33"/>
        <v>4.8759773924066128E-2</v>
      </c>
      <c r="L269" s="9"/>
      <c r="M269" s="14" t="s">
        <v>283</v>
      </c>
      <c r="N269" s="12">
        <v>764165</v>
      </c>
      <c r="O269" s="12">
        <v>925.12877488136201</v>
      </c>
      <c r="P269" s="12">
        <f t="shared" si="34"/>
        <v>0.99970172411311986</v>
      </c>
      <c r="Q269" s="12">
        <f t="shared" si="35"/>
        <v>1.001546778771478</v>
      </c>
      <c r="R269" s="9"/>
      <c r="S269" s="16" t="s">
        <v>283</v>
      </c>
      <c r="T269" s="18">
        <v>797995</v>
      </c>
      <c r="U269" s="17">
        <v>12.413</v>
      </c>
      <c r="V269" s="12">
        <f t="shared" si="36"/>
        <v>1.0439590629427533</v>
      </c>
      <c r="W269" s="12">
        <f t="shared" si="37"/>
        <v>1.3438345560578479E-2</v>
      </c>
      <c r="X269" s="9"/>
      <c r="Y269" s="14" t="s">
        <v>283</v>
      </c>
      <c r="Z269" s="12">
        <v>764045</v>
      </c>
      <c r="AA269" s="12">
        <v>101.65600000000001</v>
      </c>
      <c r="AB269" s="15">
        <f t="shared" si="38"/>
        <v>0.9995447368042355</v>
      </c>
      <c r="AC269" s="15">
        <f t="shared" si="39"/>
        <v>0.11005304570258324</v>
      </c>
    </row>
    <row r="270" spans="1:29" ht="15.75" customHeight="1" x14ac:dyDescent="0.2">
      <c r="A270" s="14" t="s">
        <v>284</v>
      </c>
      <c r="B270" s="12">
        <v>764683</v>
      </c>
      <c r="C270" s="12">
        <v>922.49204611778202</v>
      </c>
      <c r="D270" s="12">
        <v>0</v>
      </c>
      <c r="E270" s="9"/>
      <c r="F270" s="16" t="s">
        <v>284</v>
      </c>
      <c r="G270" s="17">
        <v>762568.51450000005</v>
      </c>
      <c r="H270" s="17">
        <v>44.50835395</v>
      </c>
      <c r="I270" s="17">
        <v>1</v>
      </c>
      <c r="J270" s="12">
        <f t="shared" si="32"/>
        <v>0.9972348208342543</v>
      </c>
      <c r="K270" s="12">
        <f t="shared" si="33"/>
        <v>4.8247954155603914E-2</v>
      </c>
      <c r="L270" s="9"/>
      <c r="M270" s="14" t="s">
        <v>284</v>
      </c>
      <c r="N270" s="12">
        <v>763947</v>
      </c>
      <c r="O270" s="12">
        <v>925.04690480232205</v>
      </c>
      <c r="P270" s="12">
        <f t="shared" si="34"/>
        <v>0.99903750966086602</v>
      </c>
      <c r="Q270" s="12">
        <f t="shared" si="35"/>
        <v>1.0027695183880359</v>
      </c>
      <c r="R270" s="9"/>
      <c r="S270" s="16" t="s">
        <v>284</v>
      </c>
      <c r="T270" s="18">
        <v>797076</v>
      </c>
      <c r="U270" s="17">
        <v>11.8908</v>
      </c>
      <c r="V270" s="12">
        <f t="shared" si="36"/>
        <v>1.0423613445048472</v>
      </c>
      <c r="W270" s="12">
        <f t="shared" si="37"/>
        <v>1.2889867235214954E-2</v>
      </c>
      <c r="X270" s="9"/>
      <c r="Y270" s="14" t="s">
        <v>284</v>
      </c>
      <c r="Z270" s="12">
        <v>763970</v>
      </c>
      <c r="AA270" s="12">
        <v>92.175299999999993</v>
      </c>
      <c r="AB270" s="15">
        <f t="shared" si="38"/>
        <v>0.99906758748396396</v>
      </c>
      <c r="AC270" s="15">
        <f t="shared" si="39"/>
        <v>9.9919885908947154E-2</v>
      </c>
    </row>
    <row r="271" spans="1:29" ht="15.75" customHeight="1" x14ac:dyDescent="0.2">
      <c r="A271" s="14" t="s">
        <v>285</v>
      </c>
      <c r="B271" s="12">
        <v>765003</v>
      </c>
      <c r="C271" s="12">
        <v>967.331067085266</v>
      </c>
      <c r="D271" s="12">
        <v>0</v>
      </c>
      <c r="E271" s="9"/>
      <c r="F271" s="16" t="s">
        <v>285</v>
      </c>
      <c r="G271" s="17">
        <v>762738.51419999998</v>
      </c>
      <c r="H271" s="17">
        <v>47.746626139999996</v>
      </c>
      <c r="I271" s="17">
        <v>1</v>
      </c>
      <c r="J271" s="12">
        <f t="shared" si="32"/>
        <v>0.99703989945137472</v>
      </c>
      <c r="K271" s="12">
        <f t="shared" si="33"/>
        <v>4.9359136457664647E-2</v>
      </c>
      <c r="L271" s="9"/>
      <c r="M271" s="14" t="s">
        <v>285</v>
      </c>
      <c r="N271" s="12">
        <v>764411</v>
      </c>
      <c r="O271" s="12">
        <v>929.17364501953102</v>
      </c>
      <c r="P271" s="12">
        <f t="shared" si="34"/>
        <v>0.99922614682556798</v>
      </c>
      <c r="Q271" s="12">
        <f t="shared" si="35"/>
        <v>0.96055391647793364</v>
      </c>
      <c r="R271" s="9"/>
      <c r="S271" s="16" t="s">
        <v>285</v>
      </c>
      <c r="T271" s="18">
        <v>809037</v>
      </c>
      <c r="U271" s="17">
        <v>10.8466</v>
      </c>
      <c r="V271" s="12">
        <f t="shared" si="36"/>
        <v>1.0575605585860448</v>
      </c>
      <c r="W271" s="12">
        <f t="shared" si="37"/>
        <v>1.1212913933057751E-2</v>
      </c>
      <c r="X271" s="9"/>
      <c r="Y271" s="14" t="s">
        <v>285</v>
      </c>
      <c r="Z271" s="12">
        <v>764147</v>
      </c>
      <c r="AA271" s="12">
        <v>92.479799999999997</v>
      </c>
      <c r="AB271" s="15">
        <f t="shared" si="38"/>
        <v>0.99888105013967265</v>
      </c>
      <c r="AC271" s="15">
        <f t="shared" si="39"/>
        <v>9.5603049614293334E-2</v>
      </c>
    </row>
    <row r="272" spans="1:29" ht="15.75" customHeight="1" x14ac:dyDescent="0.2">
      <c r="A272" s="14" t="s">
        <v>286</v>
      </c>
      <c r="B272" s="12">
        <v>764839</v>
      </c>
      <c r="C272" s="12">
        <v>922.35739517211903</v>
      </c>
      <c r="D272" s="12">
        <v>0</v>
      </c>
      <c r="E272" s="9"/>
      <c r="F272" s="16" t="s">
        <v>286</v>
      </c>
      <c r="G272" s="17">
        <v>762637.03229999996</v>
      </c>
      <c r="H272" s="17">
        <v>42.00747681</v>
      </c>
      <c r="I272" s="17">
        <v>1</v>
      </c>
      <c r="J272" s="12">
        <f t="shared" si="32"/>
        <v>0.99712100494352396</v>
      </c>
      <c r="K272" s="12">
        <f t="shared" si="33"/>
        <v>4.5543600593304812E-2</v>
      </c>
      <c r="L272" s="9"/>
      <c r="M272" s="14" t="s">
        <v>286</v>
      </c>
      <c r="N272" s="12">
        <v>764879</v>
      </c>
      <c r="O272" s="12">
        <v>928.37262701988197</v>
      </c>
      <c r="P272" s="12">
        <f t="shared" si="34"/>
        <v>1.0000522985883304</v>
      </c>
      <c r="Q272" s="12">
        <f t="shared" si="35"/>
        <v>1.0065215846690756</v>
      </c>
      <c r="R272" s="9"/>
      <c r="S272" s="16" t="s">
        <v>286</v>
      </c>
      <c r="T272" s="18">
        <v>812563</v>
      </c>
      <c r="U272" s="17">
        <v>11.1571</v>
      </c>
      <c r="V272" s="12">
        <f t="shared" si="36"/>
        <v>1.0623974457369461</v>
      </c>
      <c r="W272" s="12">
        <f t="shared" si="37"/>
        <v>1.2096287250906682E-2</v>
      </c>
      <c r="X272" s="9"/>
      <c r="Y272" s="14" t="s">
        <v>286</v>
      </c>
      <c r="Z272" s="12">
        <v>764218</v>
      </c>
      <c r="AA272" s="12">
        <v>94.057199999999995</v>
      </c>
      <c r="AB272" s="15">
        <f t="shared" si="38"/>
        <v>0.99918806441617125</v>
      </c>
      <c r="AC272" s="15">
        <f t="shared" si="39"/>
        <v>0.10197478818115639</v>
      </c>
    </row>
    <row r="273" spans="1:29" ht="15.75" customHeight="1" x14ac:dyDescent="0.2">
      <c r="A273" s="14" t="s">
        <v>287</v>
      </c>
      <c r="B273" s="12">
        <v>804333</v>
      </c>
      <c r="C273" s="12">
        <v>922.56556200981095</v>
      </c>
      <c r="D273" s="12">
        <v>0</v>
      </c>
      <c r="E273" s="9"/>
      <c r="F273" s="16" t="s">
        <v>287</v>
      </c>
      <c r="G273" s="17">
        <v>790121.87399999995</v>
      </c>
      <c r="H273" s="17">
        <v>107.7855141</v>
      </c>
      <c r="I273" s="17">
        <v>1</v>
      </c>
      <c r="J273" s="12">
        <f t="shared" si="32"/>
        <v>0.98233178795349685</v>
      </c>
      <c r="K273" s="12">
        <f t="shared" si="33"/>
        <v>0.11683236242331552</v>
      </c>
      <c r="L273" s="9"/>
      <c r="M273" s="14" t="s">
        <v>287</v>
      </c>
      <c r="N273" s="12">
        <v>804158</v>
      </c>
      <c r="O273" s="12">
        <v>925.19710779189995</v>
      </c>
      <c r="P273" s="12">
        <f t="shared" si="34"/>
        <v>0.999782428422059</v>
      </c>
      <c r="Q273" s="12">
        <f t="shared" si="35"/>
        <v>1.0028524214326364</v>
      </c>
      <c r="R273" s="9"/>
      <c r="S273" s="16" t="s">
        <v>287</v>
      </c>
      <c r="T273" s="18">
        <v>1000480</v>
      </c>
      <c r="U273" s="17">
        <v>14.9725</v>
      </c>
      <c r="V273" s="12">
        <f t="shared" si="36"/>
        <v>1.2438629274193649</v>
      </c>
      <c r="W273" s="12">
        <f t="shared" si="37"/>
        <v>1.6229198895504379E-2</v>
      </c>
      <c r="X273" s="9"/>
      <c r="Y273" s="14" t="s">
        <v>287</v>
      </c>
      <c r="Z273" s="12">
        <v>797200</v>
      </c>
      <c r="AA273" s="12">
        <v>83.077100000000002</v>
      </c>
      <c r="AB273" s="15">
        <f t="shared" si="38"/>
        <v>0.99113178248312572</v>
      </c>
      <c r="AC273" s="15">
        <f t="shared" si="39"/>
        <v>9.0050077112152738E-2</v>
      </c>
    </row>
    <row r="274" spans="1:29" ht="15.75" customHeight="1" x14ac:dyDescent="0.2">
      <c r="A274" s="14" t="s">
        <v>288</v>
      </c>
      <c r="B274" s="12">
        <v>803382</v>
      </c>
      <c r="C274" s="12">
        <v>922.20214200019802</v>
      </c>
      <c r="D274" s="12">
        <v>0</v>
      </c>
      <c r="E274" s="9"/>
      <c r="F274" s="16" t="s">
        <v>288</v>
      </c>
      <c r="G274" s="17">
        <v>789512.43189999997</v>
      </c>
      <c r="H274" s="17">
        <v>107.61416509999999</v>
      </c>
      <c r="I274" s="17">
        <v>1</v>
      </c>
      <c r="J274" s="12">
        <f t="shared" si="32"/>
        <v>0.98273602333634558</v>
      </c>
      <c r="K274" s="12">
        <f t="shared" si="33"/>
        <v>0.11669259937587186</v>
      </c>
      <c r="L274" s="9"/>
      <c r="M274" s="14" t="s">
        <v>288</v>
      </c>
      <c r="N274" s="12">
        <v>803996</v>
      </c>
      <c r="O274" s="12">
        <v>925.31088614463795</v>
      </c>
      <c r="P274" s="12">
        <f t="shared" si="34"/>
        <v>1.0007642690525802</v>
      </c>
      <c r="Q274" s="12">
        <f t="shared" si="35"/>
        <v>1.003371000784814</v>
      </c>
      <c r="R274" s="9"/>
      <c r="S274" s="16" t="s">
        <v>288</v>
      </c>
      <c r="T274" s="18">
        <v>932730</v>
      </c>
      <c r="U274" s="17">
        <v>14.6029</v>
      </c>
      <c r="V274" s="12">
        <f t="shared" si="36"/>
        <v>1.1610043540930715</v>
      </c>
      <c r="W274" s="12">
        <f t="shared" si="37"/>
        <v>1.5834814662571955E-2</v>
      </c>
      <c r="X274" s="9"/>
      <c r="Y274" s="14" t="s">
        <v>288</v>
      </c>
      <c r="Z274" s="12">
        <v>796848</v>
      </c>
      <c r="AA274" s="12">
        <v>87.779700000000005</v>
      </c>
      <c r="AB274" s="15">
        <f t="shared" si="38"/>
        <v>0.99186688275316104</v>
      </c>
      <c r="AC274" s="15">
        <f t="shared" si="39"/>
        <v>9.5184879759237381E-2</v>
      </c>
    </row>
    <row r="275" spans="1:29" ht="15.75" customHeight="1" x14ac:dyDescent="0.2">
      <c r="A275" s="14" t="s">
        <v>289</v>
      </c>
      <c r="B275" s="12">
        <v>804625</v>
      </c>
      <c r="C275" s="12">
        <v>922.59399294853199</v>
      </c>
      <c r="D275" s="12">
        <v>0</v>
      </c>
      <c r="E275" s="9"/>
      <c r="F275" s="16" t="s">
        <v>289</v>
      </c>
      <c r="G275" s="17">
        <v>789618.46429999999</v>
      </c>
      <c r="H275" s="17">
        <v>98.183545109999997</v>
      </c>
      <c r="I275" s="17">
        <v>1</v>
      </c>
      <c r="J275" s="12">
        <f t="shared" si="32"/>
        <v>0.98134965269535501</v>
      </c>
      <c r="K275" s="12">
        <f t="shared" si="33"/>
        <v>0.10642118403157355</v>
      </c>
      <c r="L275" s="9"/>
      <c r="M275" s="14" t="s">
        <v>289</v>
      </c>
      <c r="N275" s="12">
        <v>804650</v>
      </c>
      <c r="O275" s="12">
        <v>925.21861290931702</v>
      </c>
      <c r="P275" s="12">
        <f t="shared" si="34"/>
        <v>1.000031070374398</v>
      </c>
      <c r="Q275" s="12">
        <f t="shared" si="35"/>
        <v>1.0028448266310481</v>
      </c>
      <c r="R275" s="9"/>
      <c r="S275" s="16" t="s">
        <v>289</v>
      </c>
      <c r="T275" s="18">
        <v>998665</v>
      </c>
      <c r="U275" s="17">
        <v>14.774699999999999</v>
      </c>
      <c r="V275" s="12">
        <f t="shared" si="36"/>
        <v>1.2411558179276061</v>
      </c>
      <c r="W275" s="12">
        <f t="shared" si="37"/>
        <v>1.6014303271996509E-2</v>
      </c>
      <c r="X275" s="9"/>
      <c r="Y275" s="14" t="s">
        <v>289</v>
      </c>
      <c r="Z275" s="12">
        <v>797355</v>
      </c>
      <c r="AA275" s="12">
        <v>78.663399999999996</v>
      </c>
      <c r="AB275" s="15">
        <f t="shared" si="38"/>
        <v>0.99096473512505823</v>
      </c>
      <c r="AC275" s="15">
        <f t="shared" si="39"/>
        <v>8.5263290896354593E-2</v>
      </c>
    </row>
    <row r="276" spans="1:29" ht="15.75" customHeight="1" x14ac:dyDescent="0.2">
      <c r="A276" s="14" t="s">
        <v>290</v>
      </c>
      <c r="B276" s="12">
        <v>806073</v>
      </c>
      <c r="C276" s="12">
        <v>922.38513612747101</v>
      </c>
      <c r="D276" s="12">
        <v>0</v>
      </c>
      <c r="E276" s="9"/>
      <c r="F276" s="16" t="s">
        <v>290</v>
      </c>
      <c r="G276" s="17">
        <v>790345.06070000003</v>
      </c>
      <c r="H276" s="17">
        <v>98.166833879999999</v>
      </c>
      <c r="I276" s="17">
        <v>1</v>
      </c>
      <c r="J276" s="12">
        <f t="shared" si="32"/>
        <v>0.98048819486572558</v>
      </c>
      <c r="K276" s="12">
        <f t="shared" si="33"/>
        <v>0.10642716370316013</v>
      </c>
      <c r="L276" s="9"/>
      <c r="M276" s="14" t="s">
        <v>290</v>
      </c>
      <c r="N276" s="12">
        <v>798589</v>
      </c>
      <c r="O276" s="12">
        <v>921.92955207824696</v>
      </c>
      <c r="P276" s="12">
        <f t="shared" si="34"/>
        <v>0.99071548110406871</v>
      </c>
      <c r="Q276" s="12">
        <f t="shared" si="35"/>
        <v>0.9995060804523187</v>
      </c>
      <c r="R276" s="9"/>
      <c r="S276" s="16" t="s">
        <v>290</v>
      </c>
      <c r="T276" s="18">
        <v>991474</v>
      </c>
      <c r="U276" s="17">
        <v>15.6915</v>
      </c>
      <c r="V276" s="12">
        <f t="shared" si="36"/>
        <v>1.2300052228520246</v>
      </c>
      <c r="W276" s="12">
        <f t="shared" si="37"/>
        <v>1.7011874308685171E-2</v>
      </c>
      <c r="X276" s="9"/>
      <c r="Y276" s="14" t="s">
        <v>290</v>
      </c>
      <c r="Z276" s="12">
        <v>797900</v>
      </c>
      <c r="AA276" s="12">
        <v>85.225999999999999</v>
      </c>
      <c r="AB276" s="15">
        <f t="shared" si="38"/>
        <v>0.98986071981073676</v>
      </c>
      <c r="AC276" s="15">
        <f t="shared" si="39"/>
        <v>9.239741260121738E-2</v>
      </c>
    </row>
    <row r="277" spans="1:29" ht="15.75" customHeight="1" x14ac:dyDescent="0.2">
      <c r="A277" s="14" t="s">
        <v>291</v>
      </c>
      <c r="B277" s="12">
        <v>804822</v>
      </c>
      <c r="C277" s="12">
        <v>922.39462590217499</v>
      </c>
      <c r="D277" s="12">
        <v>0</v>
      </c>
      <c r="E277" s="9"/>
      <c r="F277" s="16" t="s">
        <v>291</v>
      </c>
      <c r="G277" s="17">
        <v>789647.25710000005</v>
      </c>
      <c r="H277" s="17">
        <v>116.02323370000001</v>
      </c>
      <c r="I277" s="17">
        <v>1</v>
      </c>
      <c r="J277" s="12">
        <f t="shared" si="32"/>
        <v>0.98114521857006898</v>
      </c>
      <c r="K277" s="12">
        <f t="shared" si="33"/>
        <v>0.12578481101461328</v>
      </c>
      <c r="L277" s="9"/>
      <c r="M277" s="14" t="s">
        <v>291</v>
      </c>
      <c r="N277" s="12">
        <v>798211</v>
      </c>
      <c r="O277" s="12">
        <v>921.955177307128</v>
      </c>
      <c r="P277" s="12">
        <f t="shared" si="34"/>
        <v>0.99178576132362184</v>
      </c>
      <c r="Q277" s="12">
        <f t="shared" si="35"/>
        <v>0.99952357853926443</v>
      </c>
      <c r="R277" s="9"/>
      <c r="S277" s="16" t="s">
        <v>291</v>
      </c>
      <c r="T277" s="18">
        <v>993197</v>
      </c>
      <c r="U277" s="17">
        <v>16.1144</v>
      </c>
      <c r="V277" s="12">
        <f t="shared" si="36"/>
        <v>1.2340579656122721</v>
      </c>
      <c r="W277" s="12">
        <f t="shared" si="37"/>
        <v>1.7470179842211071E-2</v>
      </c>
      <c r="X277" s="9"/>
      <c r="Y277" s="14" t="s">
        <v>291</v>
      </c>
      <c r="Z277" s="12">
        <v>796555</v>
      </c>
      <c r="AA277" s="12">
        <v>79.786500000000004</v>
      </c>
      <c r="AB277" s="15">
        <f t="shared" si="38"/>
        <v>0.98972816349453663</v>
      </c>
      <c r="AC277" s="15">
        <f t="shared" si="39"/>
        <v>8.6499311422117711E-2</v>
      </c>
    </row>
    <row r="278" spans="1:29" ht="15.75" customHeight="1" x14ac:dyDescent="0.2">
      <c r="A278" s="14" t="s">
        <v>292</v>
      </c>
      <c r="B278" s="12">
        <v>8314623</v>
      </c>
      <c r="C278" s="12">
        <v>922.52507877349797</v>
      </c>
      <c r="D278" s="12">
        <v>0</v>
      </c>
      <c r="E278" s="9"/>
      <c r="F278" s="16" t="s">
        <v>292</v>
      </c>
      <c r="G278" s="17">
        <v>875624.67420000001</v>
      </c>
      <c r="H278" s="17">
        <v>96.9820919</v>
      </c>
      <c r="I278" s="17">
        <v>1</v>
      </c>
      <c r="J278" s="12">
        <f t="shared" si="32"/>
        <v>0.10531141029485042</v>
      </c>
      <c r="K278" s="12">
        <f t="shared" si="33"/>
        <v>0.10512678097481991</v>
      </c>
      <c r="L278" s="9"/>
      <c r="M278" s="14" t="s">
        <v>292</v>
      </c>
      <c r="N278" s="12">
        <v>6297987</v>
      </c>
      <c r="O278" s="12">
        <v>922.27863478660504</v>
      </c>
      <c r="P278" s="12">
        <f t="shared" si="34"/>
        <v>0.75745911750899586</v>
      </c>
      <c r="Q278" s="12">
        <f t="shared" si="35"/>
        <v>0.99973285930912514</v>
      </c>
      <c r="R278" s="9"/>
      <c r="S278" s="16" t="s">
        <v>292</v>
      </c>
      <c r="T278" s="18">
        <v>1137680</v>
      </c>
      <c r="U278" s="17">
        <v>42.636099999999999</v>
      </c>
      <c r="V278" s="12">
        <f t="shared" si="36"/>
        <v>0.13682881352527951</v>
      </c>
      <c r="W278" s="12">
        <f t="shared" si="37"/>
        <v>4.6216738147308603E-2</v>
      </c>
      <c r="X278" s="9"/>
      <c r="Y278" s="14" t="s">
        <v>292</v>
      </c>
      <c r="Z278" s="12">
        <v>904268</v>
      </c>
      <c r="AA278" s="12">
        <v>82.150899999999993</v>
      </c>
      <c r="AB278" s="15">
        <f t="shared" si="38"/>
        <v>0.10875634409401365</v>
      </c>
      <c r="AC278" s="15">
        <f t="shared" si="39"/>
        <v>8.9050045240201006E-2</v>
      </c>
    </row>
    <row r="279" spans="1:29" ht="15.75" customHeight="1" x14ac:dyDescent="0.2">
      <c r="A279" s="14" t="s">
        <v>293</v>
      </c>
      <c r="B279" s="12">
        <v>8238967</v>
      </c>
      <c r="C279" s="12">
        <v>922.15382504463196</v>
      </c>
      <c r="D279" s="12">
        <v>0</v>
      </c>
      <c r="E279" s="9"/>
      <c r="F279" s="16" t="s">
        <v>293</v>
      </c>
      <c r="G279" s="17">
        <v>873946.71900000004</v>
      </c>
      <c r="H279" s="17">
        <v>121.93199970000001</v>
      </c>
      <c r="I279" s="17">
        <v>1</v>
      </c>
      <c r="J279" s="12">
        <f t="shared" si="32"/>
        <v>0.10607479299285942</v>
      </c>
      <c r="K279" s="12">
        <f t="shared" si="33"/>
        <v>0.13222522792669492</v>
      </c>
      <c r="L279" s="9"/>
      <c r="M279" s="14" t="s">
        <v>293</v>
      </c>
      <c r="N279" s="12">
        <v>6202140</v>
      </c>
      <c r="O279" s="12">
        <v>922.37359929084698</v>
      </c>
      <c r="P279" s="12">
        <f t="shared" si="34"/>
        <v>0.75278126493284903</v>
      </c>
      <c r="Q279" s="12">
        <f t="shared" si="35"/>
        <v>1.0002383270992823</v>
      </c>
      <c r="R279" s="9"/>
      <c r="S279" s="16" t="s">
        <v>293</v>
      </c>
      <c r="T279" s="18">
        <v>1130310</v>
      </c>
      <c r="U279" s="17">
        <v>41.110799999999998</v>
      </c>
      <c r="V279" s="12">
        <f t="shared" si="36"/>
        <v>0.13719074248021626</v>
      </c>
      <c r="W279" s="12">
        <f t="shared" si="37"/>
        <v>4.4581282301800619E-2</v>
      </c>
      <c r="X279" s="9"/>
      <c r="Y279" s="14" t="s">
        <v>293</v>
      </c>
      <c r="Z279" s="12">
        <v>900602</v>
      </c>
      <c r="AA279" s="12">
        <v>80.745500000000007</v>
      </c>
      <c r="AB279" s="15">
        <f t="shared" si="38"/>
        <v>0.10931006277850124</v>
      </c>
      <c r="AC279" s="15">
        <f t="shared" si="39"/>
        <v>8.7561855524583385E-2</v>
      </c>
    </row>
    <row r="280" spans="1:29" ht="15.75" customHeight="1" x14ac:dyDescent="0.2">
      <c r="A280" s="14" t="s">
        <v>294</v>
      </c>
      <c r="B280" s="12">
        <v>8272022</v>
      </c>
      <c r="C280" s="12">
        <v>922.41212320327702</v>
      </c>
      <c r="D280" s="12">
        <v>0</v>
      </c>
      <c r="E280" s="9"/>
      <c r="F280" s="16" t="s">
        <v>294</v>
      </c>
      <c r="G280" s="17">
        <v>874108.91090000002</v>
      </c>
      <c r="H280" s="17">
        <v>114.9044502</v>
      </c>
      <c r="I280" s="17">
        <v>1</v>
      </c>
      <c r="J280" s="12">
        <f t="shared" si="32"/>
        <v>0.1056705254047922</v>
      </c>
      <c r="K280" s="12">
        <f t="shared" si="33"/>
        <v>0.12456953601278491</v>
      </c>
      <c r="L280" s="9"/>
      <c r="M280" s="14" t="s">
        <v>294</v>
      </c>
      <c r="N280" s="12">
        <v>6483078</v>
      </c>
      <c r="O280" s="12">
        <v>922.18164396285999</v>
      </c>
      <c r="P280" s="12">
        <f t="shared" si="34"/>
        <v>0.78373558484249684</v>
      </c>
      <c r="Q280" s="12">
        <f t="shared" si="35"/>
        <v>0.99975013420290204</v>
      </c>
      <c r="R280" s="9"/>
      <c r="S280" s="16" t="s">
        <v>294</v>
      </c>
      <c r="T280" s="18">
        <v>1129050</v>
      </c>
      <c r="U280" s="17">
        <v>41.361600000000003</v>
      </c>
      <c r="V280" s="12">
        <f t="shared" si="36"/>
        <v>0.13649020759374189</v>
      </c>
      <c r="W280" s="12">
        <f t="shared" si="37"/>
        <v>4.484069426186945E-2</v>
      </c>
      <c r="X280" s="9"/>
      <c r="Y280" s="14" t="s">
        <v>294</v>
      </c>
      <c r="Z280" s="12">
        <v>900366</v>
      </c>
      <c r="AA280" s="12">
        <v>78.933000000000007</v>
      </c>
      <c r="AB280" s="15">
        <f t="shared" si="38"/>
        <v>0.10884472986169524</v>
      </c>
      <c r="AC280" s="15">
        <f t="shared" si="39"/>
        <v>8.5572379215797786E-2</v>
      </c>
    </row>
    <row r="281" spans="1:29" ht="15.75" customHeight="1" x14ac:dyDescent="0.2">
      <c r="A281" s="14" t="s">
        <v>295</v>
      </c>
      <c r="B281" s="12">
        <v>8293624</v>
      </c>
      <c r="C281" s="12">
        <v>922.37150001525799</v>
      </c>
      <c r="D281" s="12">
        <v>0</v>
      </c>
      <c r="E281" s="9"/>
      <c r="F281" s="16" t="s">
        <v>295</v>
      </c>
      <c r="G281" s="17">
        <v>875565.92870000005</v>
      </c>
      <c r="H281" s="17">
        <v>123.6393089</v>
      </c>
      <c r="I281" s="17">
        <v>1</v>
      </c>
      <c r="J281" s="12">
        <f t="shared" si="32"/>
        <v>0.10557096978353492</v>
      </c>
      <c r="K281" s="12">
        <f t="shared" si="33"/>
        <v>0.13404502296304119</v>
      </c>
      <c r="L281" s="9"/>
      <c r="M281" s="14" t="s">
        <v>295</v>
      </c>
      <c r="N281" s="12">
        <v>6588382</v>
      </c>
      <c r="O281" s="12">
        <v>921.96937108039799</v>
      </c>
      <c r="P281" s="12">
        <f t="shared" si="34"/>
        <v>0.79439120943992636</v>
      </c>
      <c r="Q281" s="12">
        <f t="shared" si="35"/>
        <v>0.99956402714648773</v>
      </c>
      <c r="R281" s="9"/>
      <c r="S281" s="16" t="s">
        <v>295</v>
      </c>
      <c r="T281" s="18">
        <v>1124900</v>
      </c>
      <c r="U281" s="17">
        <v>39.753799999999998</v>
      </c>
      <c r="V281" s="12">
        <f t="shared" si="36"/>
        <v>0.13563431378128549</v>
      </c>
      <c r="W281" s="12">
        <f t="shared" si="37"/>
        <v>4.3099553704057839E-2</v>
      </c>
      <c r="X281" s="9"/>
      <c r="Y281" s="14" t="s">
        <v>295</v>
      </c>
      <c r="Z281" s="12">
        <v>900584</v>
      </c>
      <c r="AA281" s="12">
        <v>88.201300000000003</v>
      </c>
      <c r="AB281" s="15">
        <f t="shared" si="38"/>
        <v>0.10858751252769598</v>
      </c>
      <c r="AC281" s="15">
        <f t="shared" si="39"/>
        <v>9.5624485360335798E-2</v>
      </c>
    </row>
    <row r="282" spans="1:29" ht="15.75" customHeight="1" x14ac:dyDescent="0.2">
      <c r="A282" s="14" t="s">
        <v>296</v>
      </c>
      <c r="B282" s="12">
        <v>8113598</v>
      </c>
      <c r="C282" s="12">
        <v>922.51200389862004</v>
      </c>
      <c r="D282" s="12">
        <v>0</v>
      </c>
      <c r="E282" s="9"/>
      <c r="F282" s="16" t="s">
        <v>296</v>
      </c>
      <c r="G282" s="17">
        <v>873191.46829999995</v>
      </c>
      <c r="H282" s="17">
        <v>113.4940989</v>
      </c>
      <c r="I282" s="17">
        <v>1</v>
      </c>
      <c r="J282" s="12">
        <f t="shared" si="32"/>
        <v>0.10762074585159383</v>
      </c>
      <c r="K282" s="12">
        <f t="shared" si="33"/>
        <v>0.12302723262175838</v>
      </c>
      <c r="L282" s="9"/>
      <c r="M282" s="14" t="s">
        <v>296</v>
      </c>
      <c r="N282" s="12">
        <v>6337262</v>
      </c>
      <c r="O282" s="12">
        <v>922.50565624237004</v>
      </c>
      <c r="P282" s="12">
        <f t="shared" si="34"/>
        <v>0.78106679675280932</v>
      </c>
      <c r="Q282" s="12">
        <f t="shared" si="35"/>
        <v>0.9999931191613517</v>
      </c>
      <c r="R282" s="9"/>
      <c r="S282" s="16" t="s">
        <v>296</v>
      </c>
      <c r="T282" s="18">
        <v>1141450</v>
      </c>
      <c r="U282" s="17">
        <v>39.353000000000002</v>
      </c>
      <c r="V282" s="12">
        <f t="shared" si="36"/>
        <v>0.14068357835820802</v>
      </c>
      <c r="W282" s="12">
        <f t="shared" si="37"/>
        <v>4.2658523502881941E-2</v>
      </c>
      <c r="X282" s="9"/>
      <c r="Y282" s="14" t="s">
        <v>296</v>
      </c>
      <c r="Z282" s="12">
        <v>901076</v>
      </c>
      <c r="AA282" s="12">
        <v>79.093999999999994</v>
      </c>
      <c r="AB282" s="15">
        <f t="shared" si="38"/>
        <v>0.11105751110666316</v>
      </c>
      <c r="AC282" s="15">
        <f t="shared" si="39"/>
        <v>8.5737637738849487E-2</v>
      </c>
    </row>
    <row r="283" spans="1:29" ht="15.75" customHeight="1" x14ac:dyDescent="0.2">
      <c r="A283" s="14" t="s">
        <v>297</v>
      </c>
      <c r="B283" s="12">
        <v>257982</v>
      </c>
      <c r="C283" s="12">
        <v>902.45427799224797</v>
      </c>
      <c r="D283" s="12">
        <v>0</v>
      </c>
      <c r="E283" s="9"/>
      <c r="F283" s="16" t="s">
        <v>297</v>
      </c>
      <c r="G283" s="17">
        <v>257640.73929999999</v>
      </c>
      <c r="H283" s="17">
        <v>3.1179077629999998</v>
      </c>
      <c r="I283" s="17">
        <v>1</v>
      </c>
      <c r="J283" s="12">
        <f t="shared" si="32"/>
        <v>0.99867719181958425</v>
      </c>
      <c r="K283" s="12">
        <f t="shared" si="33"/>
        <v>3.4549204752362893E-3</v>
      </c>
      <c r="L283" s="9"/>
      <c r="M283" s="16" t="s">
        <v>297</v>
      </c>
      <c r="N283" s="17">
        <v>257966</v>
      </c>
      <c r="O283" s="17">
        <v>903.34392190000005</v>
      </c>
      <c r="P283" s="12">
        <f t="shared" si="34"/>
        <v>0.99993798016915914</v>
      </c>
      <c r="Q283" s="12">
        <f t="shared" si="35"/>
        <v>1.0009858049648026</v>
      </c>
      <c r="R283" s="9"/>
      <c r="S283" s="16" t="s">
        <v>297</v>
      </c>
      <c r="T283" s="18">
        <v>267399</v>
      </c>
      <c r="U283" s="17">
        <v>1.1969799999999999</v>
      </c>
      <c r="V283" s="12">
        <f t="shared" si="36"/>
        <v>1.0365025466893039</v>
      </c>
      <c r="W283" s="12">
        <f t="shared" si="37"/>
        <v>1.3263608242436431E-3</v>
      </c>
      <c r="X283" s="9"/>
      <c r="Y283" s="14" t="s">
        <v>297</v>
      </c>
      <c r="Z283" s="12">
        <v>258143</v>
      </c>
      <c r="AA283" s="12">
        <v>3.5686399999999998</v>
      </c>
      <c r="AB283" s="15">
        <f t="shared" si="38"/>
        <v>1.0006240745478368</v>
      </c>
      <c r="AC283" s="15">
        <f t="shared" si="39"/>
        <v>3.9543720795909999E-3</v>
      </c>
    </row>
    <row r="284" spans="1:29" ht="15.75" customHeight="1" x14ac:dyDescent="0.2">
      <c r="A284" s="14" t="s">
        <v>298</v>
      </c>
      <c r="B284" s="12">
        <v>257573</v>
      </c>
      <c r="C284" s="12">
        <v>902.71455574035599</v>
      </c>
      <c r="D284" s="12">
        <v>0</v>
      </c>
      <c r="E284" s="9"/>
      <c r="F284" s="16" t="s">
        <v>298</v>
      </c>
      <c r="G284" s="17">
        <v>257294.1373</v>
      </c>
      <c r="H284" s="17">
        <v>3.1817469599999999</v>
      </c>
      <c r="I284" s="17">
        <v>1</v>
      </c>
      <c r="J284" s="12">
        <f t="shared" si="32"/>
        <v>0.9989173449856934</v>
      </c>
      <c r="K284" s="12">
        <f t="shared" si="33"/>
        <v>3.524643465387028E-3</v>
      </c>
      <c r="L284" s="9"/>
      <c r="M284" s="16" t="s">
        <v>298</v>
      </c>
      <c r="N284" s="17">
        <v>257573</v>
      </c>
      <c r="O284" s="17">
        <v>902.52909490000002</v>
      </c>
      <c r="P284" s="12">
        <f t="shared" si="34"/>
        <v>1</v>
      </c>
      <c r="Q284" s="12">
        <f t="shared" si="35"/>
        <v>0.99979455206612478</v>
      </c>
      <c r="R284" s="9"/>
      <c r="S284" s="16" t="s">
        <v>298</v>
      </c>
      <c r="T284" s="18">
        <v>272011</v>
      </c>
      <c r="U284" s="17">
        <v>1.0358400000000001</v>
      </c>
      <c r="V284" s="12">
        <f t="shared" si="36"/>
        <v>1.0560540118723625</v>
      </c>
      <c r="W284" s="12">
        <f t="shared" si="37"/>
        <v>1.1474723581370216E-3</v>
      </c>
      <c r="X284" s="9"/>
      <c r="Y284" s="14" t="s">
        <v>298</v>
      </c>
      <c r="Z284" s="12">
        <v>257725</v>
      </c>
      <c r="AA284" s="12">
        <v>3.37737</v>
      </c>
      <c r="AB284" s="15">
        <f t="shared" si="38"/>
        <v>1.0005901239648565</v>
      </c>
      <c r="AC284" s="15">
        <f t="shared" si="39"/>
        <v>3.7413487779977914E-3</v>
      </c>
    </row>
    <row r="285" spans="1:29" ht="15.75" customHeight="1" x14ac:dyDescent="0.2">
      <c r="A285" s="14" t="s">
        <v>299</v>
      </c>
      <c r="B285" s="12">
        <v>257637</v>
      </c>
      <c r="C285" s="12">
        <v>902.45287489890995</v>
      </c>
      <c r="D285" s="12">
        <v>0</v>
      </c>
      <c r="E285" s="9"/>
      <c r="F285" s="16" t="s">
        <v>299</v>
      </c>
      <c r="G285" s="17">
        <v>257260.29980000001</v>
      </c>
      <c r="H285" s="17">
        <v>3.2956893439999999</v>
      </c>
      <c r="I285" s="17">
        <v>1</v>
      </c>
      <c r="J285" s="12">
        <f t="shared" si="32"/>
        <v>0.99853786451480187</v>
      </c>
      <c r="K285" s="12">
        <f t="shared" si="33"/>
        <v>3.6519240346695923E-3</v>
      </c>
      <c r="L285" s="9"/>
      <c r="M285" s="16" t="s">
        <v>299</v>
      </c>
      <c r="N285" s="17">
        <v>257626</v>
      </c>
      <c r="O285" s="17">
        <v>902.42619730000001</v>
      </c>
      <c r="P285" s="12">
        <f t="shared" si="34"/>
        <v>0.99995730426918494</v>
      </c>
      <c r="Q285" s="12">
        <f t="shared" si="35"/>
        <v>0.99997043879004432</v>
      </c>
      <c r="R285" s="9"/>
      <c r="S285" s="16" t="s">
        <v>299</v>
      </c>
      <c r="T285" s="18">
        <v>266432</v>
      </c>
      <c r="U285" s="17">
        <v>1.07765</v>
      </c>
      <c r="V285" s="12">
        <f t="shared" si="36"/>
        <v>1.0341371775016788</v>
      </c>
      <c r="W285" s="12">
        <f t="shared" si="37"/>
        <v>1.19413437529435E-3</v>
      </c>
      <c r="X285" s="9"/>
      <c r="Y285" s="14" t="s">
        <v>299</v>
      </c>
      <c r="Z285" s="12">
        <v>257850</v>
      </c>
      <c r="AA285" s="12">
        <v>3.15191</v>
      </c>
      <c r="AB285" s="15">
        <f t="shared" si="38"/>
        <v>1.0008267446057826</v>
      </c>
      <c r="AC285" s="15">
        <f t="shared" si="39"/>
        <v>3.492603423035322E-3</v>
      </c>
    </row>
    <row r="286" spans="1:29" ht="15.75" customHeight="1" x14ac:dyDescent="0.2">
      <c r="A286" s="14" t="s">
        <v>300</v>
      </c>
      <c r="B286" s="12">
        <v>258002</v>
      </c>
      <c r="C286" s="12">
        <v>902.86888289451599</v>
      </c>
      <c r="D286" s="12">
        <v>0</v>
      </c>
      <c r="E286" s="9"/>
      <c r="F286" s="16" t="s">
        <v>300</v>
      </c>
      <c r="G286" s="17">
        <v>257611.33809999999</v>
      </c>
      <c r="H286" s="17">
        <v>3.1639559269999999</v>
      </c>
      <c r="I286" s="17">
        <v>1</v>
      </c>
      <c r="J286" s="12">
        <f t="shared" si="32"/>
        <v>0.99848581832698968</v>
      </c>
      <c r="K286" s="12">
        <f t="shared" si="33"/>
        <v>3.5043359971124971E-3</v>
      </c>
      <c r="L286" s="9"/>
      <c r="M286" s="16" t="s">
        <v>300</v>
      </c>
      <c r="N286" s="17">
        <v>257961</v>
      </c>
      <c r="O286" s="17">
        <v>902.4352093</v>
      </c>
      <c r="P286" s="12">
        <f t="shared" si="34"/>
        <v>0.99984108650320536</v>
      </c>
      <c r="Q286" s="12">
        <f t="shared" si="35"/>
        <v>0.99951967156833932</v>
      </c>
      <c r="R286" s="9"/>
      <c r="S286" s="16" t="s">
        <v>300</v>
      </c>
      <c r="T286" s="18">
        <v>273990</v>
      </c>
      <c r="U286" s="17">
        <v>1.1956899999999999</v>
      </c>
      <c r="V286" s="12">
        <f t="shared" si="36"/>
        <v>1.061968511872001</v>
      </c>
      <c r="W286" s="12">
        <f t="shared" si="37"/>
        <v>1.3243229694291001E-3</v>
      </c>
      <c r="X286" s="9"/>
      <c r="Y286" s="14" t="s">
        <v>300</v>
      </c>
      <c r="Z286" s="12">
        <v>258099</v>
      </c>
      <c r="AA286" s="12">
        <v>3.3145099999999998</v>
      </c>
      <c r="AB286" s="15">
        <f t="shared" si="38"/>
        <v>1.0003759660777825</v>
      </c>
      <c r="AC286" s="15">
        <f t="shared" si="39"/>
        <v>3.6710867577737097E-3</v>
      </c>
    </row>
    <row r="287" spans="1:29" ht="15.75" customHeight="1" x14ac:dyDescent="0.2">
      <c r="A287" s="14" t="s">
        <v>301</v>
      </c>
      <c r="B287" s="12">
        <v>257947</v>
      </c>
      <c r="C287" s="12">
        <v>902.55648112297001</v>
      </c>
      <c r="D287" s="12">
        <v>0</v>
      </c>
      <c r="E287" s="9"/>
      <c r="F287" s="16" t="s">
        <v>301</v>
      </c>
      <c r="G287" s="17">
        <v>257573.6005</v>
      </c>
      <c r="H287" s="17">
        <v>3.0427939890000002</v>
      </c>
      <c r="I287" s="17">
        <v>1</v>
      </c>
      <c r="J287" s="12">
        <f t="shared" si="32"/>
        <v>0.99855241774473047</v>
      </c>
      <c r="K287" s="12">
        <f t="shared" si="33"/>
        <v>3.3713058990104696E-3</v>
      </c>
      <c r="L287" s="9"/>
      <c r="M287" s="16" t="s">
        <v>301</v>
      </c>
      <c r="N287" s="17">
        <v>257901</v>
      </c>
      <c r="O287" s="17">
        <v>902.67694019999999</v>
      </c>
      <c r="P287" s="12">
        <f t="shared" si="34"/>
        <v>0.9998216687924264</v>
      </c>
      <c r="Q287" s="12">
        <f t="shared" si="35"/>
        <v>1.0001334643089372</v>
      </c>
      <c r="R287" s="9"/>
      <c r="S287" s="16" t="s">
        <v>301</v>
      </c>
      <c r="T287" s="18">
        <v>269203</v>
      </c>
      <c r="U287" s="17">
        <v>1.1977800000000001</v>
      </c>
      <c r="V287" s="12">
        <f t="shared" si="36"/>
        <v>1.0436368711401955</v>
      </c>
      <c r="W287" s="12">
        <f t="shared" si="37"/>
        <v>1.3270970017407774E-3</v>
      </c>
      <c r="X287" s="9"/>
      <c r="Y287" s="14" t="s">
        <v>301</v>
      </c>
      <c r="Z287" s="12">
        <v>258096</v>
      </c>
      <c r="AA287" s="12">
        <v>3.5511200000000001</v>
      </c>
      <c r="AB287" s="15">
        <f t="shared" si="38"/>
        <v>1.0005776380419233</v>
      </c>
      <c r="AC287" s="15">
        <f t="shared" si="39"/>
        <v>3.9345127693079778E-3</v>
      </c>
    </row>
    <row r="288" spans="1:29" ht="15.75" customHeight="1" x14ac:dyDescent="0.2">
      <c r="A288" s="14" t="s">
        <v>302</v>
      </c>
      <c r="B288" s="12">
        <v>277963</v>
      </c>
      <c r="C288" s="12">
        <v>902.70880317687897</v>
      </c>
      <c r="D288" s="12">
        <v>0</v>
      </c>
      <c r="E288" s="9"/>
      <c r="F288" s="16" t="s">
        <v>302</v>
      </c>
      <c r="G288" s="17">
        <v>273700.342</v>
      </c>
      <c r="H288" s="17">
        <v>6.4687621589999997</v>
      </c>
      <c r="I288" s="17">
        <v>1</v>
      </c>
      <c r="J288" s="12">
        <f t="shared" si="32"/>
        <v>0.98466465680684123</v>
      </c>
      <c r="K288" s="12">
        <f t="shared" si="33"/>
        <v>7.1659455809389002E-3</v>
      </c>
      <c r="L288" s="9"/>
      <c r="M288" s="16" t="s">
        <v>302</v>
      </c>
      <c r="N288" s="17">
        <v>276911</v>
      </c>
      <c r="O288" s="17">
        <v>902.7670081</v>
      </c>
      <c r="P288" s="12">
        <f t="shared" si="34"/>
        <v>0.99621532362220866</v>
      </c>
      <c r="Q288" s="12">
        <f t="shared" si="35"/>
        <v>1.0000644780719055</v>
      </c>
      <c r="R288" s="9"/>
      <c r="S288" s="16" t="s">
        <v>302</v>
      </c>
      <c r="T288" s="18">
        <v>329161</v>
      </c>
      <c r="U288" s="17">
        <v>2.4560200000000001</v>
      </c>
      <c r="V288" s="12">
        <f t="shared" si="36"/>
        <v>1.1841899821199224</v>
      </c>
      <c r="W288" s="12">
        <f t="shared" si="37"/>
        <v>2.7207223318932911E-3</v>
      </c>
      <c r="X288" s="9"/>
      <c r="Y288" s="14" t="s">
        <v>302</v>
      </c>
      <c r="Z288" s="12">
        <v>276861</v>
      </c>
      <c r="AA288" s="12">
        <v>2.90544</v>
      </c>
      <c r="AB288" s="15">
        <f t="shared" si="38"/>
        <v>0.99603544356623008</v>
      </c>
      <c r="AC288" s="15">
        <f t="shared" si="39"/>
        <v>3.218579446411692E-3</v>
      </c>
    </row>
    <row r="289" spans="1:29" ht="15.75" customHeight="1" x14ac:dyDescent="0.2">
      <c r="A289" s="14" t="s">
        <v>303</v>
      </c>
      <c r="B289" s="12">
        <v>277186</v>
      </c>
      <c r="C289" s="12">
        <v>902.76570177078202</v>
      </c>
      <c r="D289" s="12">
        <v>0</v>
      </c>
      <c r="E289" s="9"/>
      <c r="F289" s="16" t="s">
        <v>303</v>
      </c>
      <c r="G289" s="17">
        <v>273034.9264</v>
      </c>
      <c r="H289" s="17">
        <v>6.2768242360000004</v>
      </c>
      <c r="I289" s="17">
        <v>1</v>
      </c>
      <c r="J289" s="12">
        <f t="shared" si="32"/>
        <v>0.9850242306610002</v>
      </c>
      <c r="K289" s="12">
        <f t="shared" si="33"/>
        <v>6.9528829281927306E-3</v>
      </c>
      <c r="L289" s="9"/>
      <c r="M289" s="16" t="s">
        <v>303</v>
      </c>
      <c r="N289" s="17">
        <v>275687</v>
      </c>
      <c r="O289" s="17">
        <v>902.68666289999999</v>
      </c>
      <c r="P289" s="12">
        <f t="shared" si="34"/>
        <v>0.9945920789650271</v>
      </c>
      <c r="Q289" s="12">
        <f t="shared" si="35"/>
        <v>0.99991244807968782</v>
      </c>
      <c r="R289" s="9"/>
      <c r="S289" s="16" t="s">
        <v>303</v>
      </c>
      <c r="T289" s="18">
        <v>331608</v>
      </c>
      <c r="U289" s="17">
        <v>2.1556600000000001</v>
      </c>
      <c r="V289" s="12">
        <f t="shared" si="36"/>
        <v>1.1963374773617714</v>
      </c>
      <c r="W289" s="12">
        <f t="shared" si="37"/>
        <v>2.387839940941106E-3</v>
      </c>
      <c r="X289" s="9"/>
      <c r="Y289" s="14" t="s">
        <v>303</v>
      </c>
      <c r="Z289" s="12">
        <v>276184</v>
      </c>
      <c r="AA289" s="12">
        <v>2.8013400000000002</v>
      </c>
      <c r="AB289" s="15">
        <f t="shared" si="38"/>
        <v>0.99638509881451442</v>
      </c>
      <c r="AC289" s="15">
        <f t="shared" si="39"/>
        <v>3.1030642773702522E-3</v>
      </c>
    </row>
    <row r="290" spans="1:29" ht="15.75" customHeight="1" x14ac:dyDescent="0.2">
      <c r="A290" s="14" t="s">
        <v>304</v>
      </c>
      <c r="B290" s="12">
        <v>277318</v>
      </c>
      <c r="C290" s="12">
        <v>903.03716206550598</v>
      </c>
      <c r="D290" s="12">
        <v>0</v>
      </c>
      <c r="E290" s="9"/>
      <c r="F290" s="16" t="s">
        <v>304</v>
      </c>
      <c r="G290" s="17">
        <v>273048.51539999997</v>
      </c>
      <c r="H290" s="17">
        <v>6.1564540860000001</v>
      </c>
      <c r="I290" s="17">
        <v>1</v>
      </c>
      <c r="J290" s="12">
        <f t="shared" si="32"/>
        <v>0.98460437259752331</v>
      </c>
      <c r="K290" s="12">
        <f t="shared" si="33"/>
        <v>6.8174980439547105E-3</v>
      </c>
      <c r="L290" s="9"/>
      <c r="M290" s="16" t="s">
        <v>304</v>
      </c>
      <c r="N290" s="17">
        <v>275710</v>
      </c>
      <c r="O290" s="17">
        <v>902.67506309999999</v>
      </c>
      <c r="P290" s="12">
        <f t="shared" si="34"/>
        <v>0.99420160249244549</v>
      </c>
      <c r="Q290" s="12">
        <f t="shared" si="35"/>
        <v>0.99959902096977071</v>
      </c>
      <c r="R290" s="9"/>
      <c r="S290" s="16" t="s">
        <v>304</v>
      </c>
      <c r="T290" s="18">
        <v>335724</v>
      </c>
      <c r="U290" s="17">
        <v>2.1023700000000001</v>
      </c>
      <c r="V290" s="12">
        <f t="shared" si="36"/>
        <v>1.2106102020063609</v>
      </c>
      <c r="W290" s="12">
        <f t="shared" si="37"/>
        <v>2.3281101690115105E-3</v>
      </c>
      <c r="X290" s="9"/>
      <c r="Y290" s="14" t="s">
        <v>304</v>
      </c>
      <c r="Z290" s="12">
        <v>276327</v>
      </c>
      <c r="AA290" s="12">
        <v>2.9300600000000001</v>
      </c>
      <c r="AB290" s="15">
        <f t="shared" si="38"/>
        <v>0.99642648511816756</v>
      </c>
      <c r="AC290" s="15">
        <f t="shared" si="39"/>
        <v>3.2446726702787172E-3</v>
      </c>
    </row>
    <row r="291" spans="1:29" ht="15.75" customHeight="1" x14ac:dyDescent="0.2">
      <c r="A291" s="14" t="s">
        <v>305</v>
      </c>
      <c r="B291" s="12">
        <v>277503</v>
      </c>
      <c r="C291" s="12">
        <v>903.02846908569302</v>
      </c>
      <c r="D291" s="12">
        <v>0</v>
      </c>
      <c r="E291" s="9"/>
      <c r="F291" s="16" t="s">
        <v>305</v>
      </c>
      <c r="G291" s="17">
        <v>273738.36190000002</v>
      </c>
      <c r="H291" s="17">
        <v>6.4244358540000004</v>
      </c>
      <c r="I291" s="17">
        <v>1</v>
      </c>
      <c r="J291" s="12">
        <f t="shared" si="32"/>
        <v>0.98643388323729841</v>
      </c>
      <c r="K291" s="12">
        <f t="shared" si="33"/>
        <v>7.1143226087929156E-3</v>
      </c>
      <c r="L291" s="9"/>
      <c r="M291" s="16" t="s">
        <v>305</v>
      </c>
      <c r="N291" s="17">
        <v>276114</v>
      </c>
      <c r="O291" s="17">
        <v>902.66511730000002</v>
      </c>
      <c r="P291" s="12">
        <f t="shared" si="34"/>
        <v>0.99499464870650045</v>
      </c>
      <c r="Q291" s="12">
        <f t="shared" si="35"/>
        <v>0.9995976297557253</v>
      </c>
      <c r="R291" s="9"/>
      <c r="S291" s="16" t="s">
        <v>305</v>
      </c>
      <c r="T291" s="18">
        <v>335474</v>
      </c>
      <c r="U291" s="17">
        <v>2.4378199999999999</v>
      </c>
      <c r="V291" s="12">
        <f t="shared" si="36"/>
        <v>1.2089022461018439</v>
      </c>
      <c r="W291" s="12">
        <f t="shared" si="37"/>
        <v>2.6996048114277808E-3</v>
      </c>
      <c r="X291" s="9"/>
      <c r="Y291" s="14" t="s">
        <v>305</v>
      </c>
      <c r="Z291" s="12">
        <v>276829</v>
      </c>
      <c r="AA291" s="12">
        <v>2.4551500000000002</v>
      </c>
      <c r="AB291" s="15">
        <f t="shared" si="38"/>
        <v>0.99757119742849631</v>
      </c>
      <c r="AC291" s="15">
        <f t="shared" si="39"/>
        <v>2.7187957899996377E-3</v>
      </c>
    </row>
    <row r="292" spans="1:29" ht="15.75" customHeight="1" x14ac:dyDescent="0.2">
      <c r="A292" s="14" t="s">
        <v>306</v>
      </c>
      <c r="B292" s="12">
        <v>277660</v>
      </c>
      <c r="C292" s="12">
        <v>902.86114811897198</v>
      </c>
      <c r="D292" s="12">
        <v>0</v>
      </c>
      <c r="E292" s="9"/>
      <c r="F292" s="16" t="s">
        <v>306</v>
      </c>
      <c r="G292" s="17">
        <v>273373.36959999998</v>
      </c>
      <c r="H292" s="17">
        <v>6.5306191440000001</v>
      </c>
      <c r="I292" s="17">
        <v>1</v>
      </c>
      <c r="J292" s="12">
        <f t="shared" si="32"/>
        <v>0.9845615846719008</v>
      </c>
      <c r="K292" s="12">
        <f t="shared" si="33"/>
        <v>7.2332486092750179E-3</v>
      </c>
      <c r="L292" s="9"/>
      <c r="M292" s="16" t="s">
        <v>306</v>
      </c>
      <c r="N292" s="17">
        <v>275916</v>
      </c>
      <c r="O292" s="17">
        <v>902.67867490000003</v>
      </c>
      <c r="P292" s="12">
        <f t="shared" si="34"/>
        <v>0.99371893682921564</v>
      </c>
      <c r="Q292" s="12">
        <f t="shared" si="35"/>
        <v>0.99979789448316381</v>
      </c>
      <c r="R292" s="9"/>
      <c r="S292" s="16" t="s">
        <v>306</v>
      </c>
      <c r="T292" s="18">
        <v>371466</v>
      </c>
      <c r="U292" s="17">
        <v>2.6554199999999999</v>
      </c>
      <c r="V292" s="12">
        <f t="shared" si="36"/>
        <v>1.3378448462147952</v>
      </c>
      <c r="W292" s="12">
        <f t="shared" si="37"/>
        <v>2.9411166994308294E-3</v>
      </c>
      <c r="X292" s="9"/>
      <c r="Y292" s="14" t="s">
        <v>306</v>
      </c>
      <c r="Z292" s="12">
        <v>276425</v>
      </c>
      <c r="AA292" s="12">
        <v>2.6765699999999999</v>
      </c>
      <c r="AB292" s="15">
        <f t="shared" si="38"/>
        <v>0.99555211409637689</v>
      </c>
      <c r="AC292" s="15">
        <f t="shared" si="39"/>
        <v>2.9645422284217092E-3</v>
      </c>
    </row>
    <row r="293" spans="1:29" ht="15.75" customHeight="1" x14ac:dyDescent="0.2">
      <c r="A293" s="14" t="s">
        <v>307</v>
      </c>
      <c r="B293" s="12">
        <v>335250</v>
      </c>
      <c r="C293" s="12">
        <v>902.81879806518498</v>
      </c>
      <c r="D293" s="12">
        <v>0</v>
      </c>
      <c r="E293" s="9"/>
      <c r="F293" s="16" t="s">
        <v>307</v>
      </c>
      <c r="G293" s="17">
        <v>322705.42139999999</v>
      </c>
      <c r="H293" s="17">
        <v>7.3228869440000004</v>
      </c>
      <c r="I293" s="17">
        <v>1</v>
      </c>
      <c r="J293" s="12">
        <f t="shared" si="32"/>
        <v>0.96258142102908273</v>
      </c>
      <c r="K293" s="12">
        <f t="shared" si="33"/>
        <v>8.1111369852882448E-3</v>
      </c>
      <c r="L293" s="9"/>
      <c r="M293" s="16" t="s">
        <v>307</v>
      </c>
      <c r="N293" s="17">
        <v>332935</v>
      </c>
      <c r="O293" s="17">
        <v>902.67186779999997</v>
      </c>
      <c r="P293" s="12">
        <f t="shared" si="34"/>
        <v>0.99309470544369871</v>
      </c>
      <c r="Q293" s="12">
        <f t="shared" si="35"/>
        <v>0.99983725387032274</v>
      </c>
      <c r="R293" s="9"/>
      <c r="S293" s="16" t="s">
        <v>307</v>
      </c>
      <c r="T293" s="18">
        <v>374156</v>
      </c>
      <c r="U293" s="17">
        <v>7.7227899999999998</v>
      </c>
      <c r="V293" s="12">
        <f t="shared" si="36"/>
        <v>1.1160507084265474</v>
      </c>
      <c r="W293" s="12">
        <f t="shared" si="37"/>
        <v>8.5540863975701164E-3</v>
      </c>
      <c r="X293" s="9"/>
      <c r="Y293" s="14" t="s">
        <v>307</v>
      </c>
      <c r="Z293" s="12">
        <v>332935</v>
      </c>
      <c r="AA293" s="12">
        <v>2.9690699999999999</v>
      </c>
      <c r="AB293" s="15">
        <f t="shared" si="38"/>
        <v>0.99309470544369871</v>
      </c>
      <c r="AC293" s="15">
        <f t="shared" si="39"/>
        <v>3.2886665700392606E-3</v>
      </c>
    </row>
    <row r="294" spans="1:29" ht="15.75" customHeight="1" x14ac:dyDescent="0.2">
      <c r="A294" s="14" t="s">
        <v>308</v>
      </c>
      <c r="B294" s="12">
        <v>337978</v>
      </c>
      <c r="C294" s="12">
        <v>902.66474580764702</v>
      </c>
      <c r="D294" s="12">
        <v>0</v>
      </c>
      <c r="E294" s="9"/>
      <c r="F294" s="16" t="s">
        <v>308</v>
      </c>
      <c r="G294" s="17">
        <v>323223.5577</v>
      </c>
      <c r="H294" s="17">
        <v>7.354807138</v>
      </c>
      <c r="I294" s="17">
        <v>1</v>
      </c>
      <c r="J294" s="12">
        <f t="shared" si="32"/>
        <v>0.95634496239400202</v>
      </c>
      <c r="K294" s="12">
        <f t="shared" si="33"/>
        <v>8.1478834441677302E-3</v>
      </c>
      <c r="L294" s="9"/>
      <c r="M294" s="16" t="s">
        <v>308</v>
      </c>
      <c r="N294" s="17">
        <v>335133</v>
      </c>
      <c r="O294" s="17">
        <v>902.46599389999994</v>
      </c>
      <c r="P294" s="12">
        <f t="shared" si="34"/>
        <v>0.99158229233855455</v>
      </c>
      <c r="Q294" s="12">
        <f t="shared" si="35"/>
        <v>0.99977981647276004</v>
      </c>
      <c r="R294" s="9"/>
      <c r="S294" s="16" t="s">
        <v>308</v>
      </c>
      <c r="T294" s="18">
        <v>380805</v>
      </c>
      <c r="U294" s="17">
        <v>6.95838</v>
      </c>
      <c r="V294" s="12">
        <f t="shared" si="36"/>
        <v>1.1267153483362822</v>
      </c>
      <c r="W294" s="12">
        <f t="shared" si="37"/>
        <v>7.7087091661855968E-3</v>
      </c>
      <c r="X294" s="9"/>
      <c r="Y294" s="14" t="s">
        <v>308</v>
      </c>
      <c r="Z294" s="12">
        <v>334790</v>
      </c>
      <c r="AA294" s="12">
        <v>3.0408900000000001</v>
      </c>
      <c r="AB294" s="15">
        <f t="shared" si="38"/>
        <v>0.99056743338323794</v>
      </c>
      <c r="AC294" s="15">
        <f t="shared" si="39"/>
        <v>3.3687922499722809E-3</v>
      </c>
    </row>
    <row r="295" spans="1:29" ht="15.75" customHeight="1" x14ac:dyDescent="0.2">
      <c r="A295" s="14" t="s">
        <v>309</v>
      </c>
      <c r="B295" s="12">
        <v>334568</v>
      </c>
      <c r="C295" s="12">
        <v>902.43451786041203</v>
      </c>
      <c r="D295" s="12">
        <v>0</v>
      </c>
      <c r="E295" s="9"/>
      <c r="F295" s="16" t="s">
        <v>309</v>
      </c>
      <c r="G295" s="17">
        <v>321988.9376</v>
      </c>
      <c r="H295" s="17">
        <v>7.4388661379999999</v>
      </c>
      <c r="I295" s="17">
        <v>1</v>
      </c>
      <c r="J295" s="12">
        <f t="shared" si="32"/>
        <v>0.96240207551230239</v>
      </c>
      <c r="K295" s="12">
        <f t="shared" si="33"/>
        <v>8.2431090464456704E-3</v>
      </c>
      <c r="L295" s="9"/>
      <c r="M295" s="16" t="s">
        <v>309</v>
      </c>
      <c r="N295" s="17">
        <v>333318</v>
      </c>
      <c r="O295" s="17">
        <v>902.4360709</v>
      </c>
      <c r="P295" s="12">
        <f t="shared" si="34"/>
        <v>0.9962638387413022</v>
      </c>
      <c r="Q295" s="12">
        <f t="shared" si="35"/>
        <v>1.0000017209443535</v>
      </c>
      <c r="R295" s="9"/>
      <c r="S295" s="16" t="s">
        <v>309</v>
      </c>
      <c r="T295" s="18">
        <v>381192</v>
      </c>
      <c r="U295" s="17">
        <v>6.8228600000000004</v>
      </c>
      <c r="V295" s="12">
        <f t="shared" si="36"/>
        <v>1.1393558260204204</v>
      </c>
      <c r="W295" s="12">
        <f t="shared" si="37"/>
        <v>7.5605042415447096E-3</v>
      </c>
      <c r="X295" s="9"/>
      <c r="Y295" s="14" t="s">
        <v>309</v>
      </c>
      <c r="Z295" s="12">
        <v>333128</v>
      </c>
      <c r="AA295" s="12">
        <v>2.6686399999999999</v>
      </c>
      <c r="AB295" s="15">
        <f t="shared" si="38"/>
        <v>0.99569594222998015</v>
      </c>
      <c r="AC295" s="15">
        <f t="shared" si="39"/>
        <v>2.9571563888392658E-3</v>
      </c>
    </row>
    <row r="296" spans="1:29" ht="15.75" customHeight="1" x14ac:dyDescent="0.2">
      <c r="A296" s="14" t="s">
        <v>310</v>
      </c>
      <c r="B296" s="12">
        <v>336775</v>
      </c>
      <c r="C296" s="12">
        <v>902.83008790016095</v>
      </c>
      <c r="D296" s="12">
        <v>0</v>
      </c>
      <c r="E296" s="9"/>
      <c r="F296" s="16" t="s">
        <v>310</v>
      </c>
      <c r="G296" s="17">
        <v>322939.71279999998</v>
      </c>
      <c r="H296" s="17">
        <v>6.9070641989999997</v>
      </c>
      <c r="I296" s="17">
        <v>1</v>
      </c>
      <c r="J296" s="12">
        <f t="shared" si="32"/>
        <v>0.95891830688144897</v>
      </c>
      <c r="K296" s="12">
        <f t="shared" si="33"/>
        <v>7.650458587467694E-3</v>
      </c>
      <c r="L296" s="9"/>
      <c r="M296" s="16" t="s">
        <v>310</v>
      </c>
      <c r="N296" s="17">
        <v>333158</v>
      </c>
      <c r="O296" s="17">
        <v>902.54917809999995</v>
      </c>
      <c r="P296" s="12">
        <f t="shared" si="34"/>
        <v>0.98925989161903349</v>
      </c>
      <c r="Q296" s="12">
        <f t="shared" si="35"/>
        <v>0.99968885640396155</v>
      </c>
      <c r="R296" s="9"/>
      <c r="S296" s="16" t="s">
        <v>310</v>
      </c>
      <c r="T296" s="18">
        <v>381027</v>
      </c>
      <c r="U296" s="17">
        <v>7.2821899999999999</v>
      </c>
      <c r="V296" s="12">
        <f t="shared" si="36"/>
        <v>1.1313993022047362</v>
      </c>
      <c r="W296" s="12">
        <f t="shared" si="37"/>
        <v>8.0659584761261279E-3</v>
      </c>
      <c r="X296" s="9"/>
      <c r="Y296" s="14" t="s">
        <v>310</v>
      </c>
      <c r="Z296" s="12">
        <v>333158</v>
      </c>
      <c r="AA296" s="12">
        <v>2.3128700000000002</v>
      </c>
      <c r="AB296" s="15">
        <f t="shared" si="38"/>
        <v>0.98925989161903349</v>
      </c>
      <c r="AC296" s="15">
        <f t="shared" si="39"/>
        <v>2.5617998679899642E-3</v>
      </c>
    </row>
    <row r="297" spans="1:29" ht="15.75" customHeight="1" x14ac:dyDescent="0.2">
      <c r="A297" s="14" t="s">
        <v>311</v>
      </c>
      <c r="B297" s="12">
        <v>336807</v>
      </c>
      <c r="C297" s="12">
        <v>902.78700304031304</v>
      </c>
      <c r="D297" s="12">
        <v>0</v>
      </c>
      <c r="E297" s="9"/>
      <c r="F297" s="16" t="s">
        <v>311</v>
      </c>
      <c r="G297" s="17">
        <v>322664.19689999998</v>
      </c>
      <c r="H297" s="17">
        <v>7.0635960100000004</v>
      </c>
      <c r="I297" s="17">
        <v>1</v>
      </c>
      <c r="J297" s="12">
        <f t="shared" si="32"/>
        <v>0.95800917706579725</v>
      </c>
      <c r="K297" s="12">
        <f t="shared" si="33"/>
        <v>7.8242110112484442E-3</v>
      </c>
      <c r="L297" s="9"/>
      <c r="M297" s="16" t="s">
        <v>311</v>
      </c>
      <c r="N297" s="17">
        <v>334954</v>
      </c>
      <c r="O297" s="17">
        <v>902.4667604</v>
      </c>
      <c r="P297" s="12">
        <f t="shared" si="34"/>
        <v>0.99449833287312916</v>
      </c>
      <c r="Q297" s="12">
        <f t="shared" si="35"/>
        <v>0.99964527331559427</v>
      </c>
      <c r="R297" s="9"/>
      <c r="S297" s="16" t="s">
        <v>311</v>
      </c>
      <c r="T297" s="18">
        <v>384306</v>
      </c>
      <c r="U297" s="17">
        <v>7.5560799999999997</v>
      </c>
      <c r="V297" s="12">
        <f t="shared" si="36"/>
        <v>1.1410273539445439</v>
      </c>
      <c r="W297" s="12">
        <f t="shared" si="37"/>
        <v>8.3697261641488101E-3</v>
      </c>
      <c r="X297" s="9"/>
      <c r="Y297" s="14" t="s">
        <v>311</v>
      </c>
      <c r="Z297" s="12">
        <v>335226</v>
      </c>
      <c r="AA297" s="12">
        <v>2.8618899999999998</v>
      </c>
      <c r="AB297" s="15">
        <f t="shared" si="38"/>
        <v>0.99530591703854132</v>
      </c>
      <c r="AC297" s="15">
        <f t="shared" si="39"/>
        <v>3.1700611443917798E-3</v>
      </c>
    </row>
    <row r="298" spans="1:29" ht="15.75" customHeight="1" x14ac:dyDescent="0.2">
      <c r="A298" s="14" t="s">
        <v>312</v>
      </c>
      <c r="B298" s="12">
        <v>511596</v>
      </c>
      <c r="C298" s="12">
        <v>911.28729915618896</v>
      </c>
      <c r="D298" s="12">
        <v>0</v>
      </c>
      <c r="E298" s="9"/>
      <c r="F298" s="16" t="s">
        <v>312</v>
      </c>
      <c r="G298" s="17">
        <v>510409.89789999998</v>
      </c>
      <c r="H298" s="17">
        <v>16.53712797</v>
      </c>
      <c r="I298" s="17">
        <v>1</v>
      </c>
      <c r="J298" s="12">
        <f t="shared" si="32"/>
        <v>0.99768156494577753</v>
      </c>
      <c r="K298" s="12">
        <f t="shared" si="33"/>
        <v>1.8146997094453787E-2</v>
      </c>
      <c r="L298" s="9"/>
      <c r="M298" s="16" t="s">
        <v>312</v>
      </c>
      <c r="N298" s="17">
        <v>511671</v>
      </c>
      <c r="O298" s="17">
        <v>909.69720789999997</v>
      </c>
      <c r="P298" s="12">
        <f t="shared" si="34"/>
        <v>1.0001466000516033</v>
      </c>
      <c r="Q298" s="12">
        <f t="shared" si="35"/>
        <v>0.99825511531032929</v>
      </c>
      <c r="R298" s="9"/>
      <c r="S298" s="16" t="s">
        <v>312</v>
      </c>
      <c r="T298" s="18">
        <v>543871</v>
      </c>
      <c r="U298" s="17">
        <v>5.2960900000000004</v>
      </c>
      <c r="V298" s="12">
        <f t="shared" si="36"/>
        <v>1.0630868888732516</v>
      </c>
      <c r="W298" s="12">
        <f t="shared" si="37"/>
        <v>5.8116578656412102E-3</v>
      </c>
      <c r="X298" s="9"/>
      <c r="Y298" s="14" t="s">
        <v>312</v>
      </c>
      <c r="Z298" s="12">
        <v>511485</v>
      </c>
      <c r="AA298" s="12">
        <v>26.130700000000001</v>
      </c>
      <c r="AB298" s="15">
        <f t="shared" si="38"/>
        <v>0.99978303192362727</v>
      </c>
      <c r="AC298" s="15">
        <f t="shared" si="39"/>
        <v>2.8674491594687924E-2</v>
      </c>
    </row>
    <row r="299" spans="1:29" ht="15.75" customHeight="1" x14ac:dyDescent="0.2">
      <c r="A299" s="14" t="s">
        <v>313</v>
      </c>
      <c r="B299" s="12">
        <v>511543</v>
      </c>
      <c r="C299" s="12">
        <v>911.35703802108696</v>
      </c>
      <c r="D299" s="12">
        <v>0</v>
      </c>
      <c r="E299" s="9"/>
      <c r="F299" s="16" t="s">
        <v>313</v>
      </c>
      <c r="G299" s="17">
        <v>510448.7279</v>
      </c>
      <c r="H299" s="17">
        <v>16.10021806</v>
      </c>
      <c r="I299" s="17">
        <v>1</v>
      </c>
      <c r="J299" s="12">
        <f t="shared" si="32"/>
        <v>0.99786084043765622</v>
      </c>
      <c r="K299" s="12">
        <f t="shared" si="33"/>
        <v>1.7666202583961909E-2</v>
      </c>
      <c r="L299" s="9"/>
      <c r="M299" s="16" t="s">
        <v>313</v>
      </c>
      <c r="N299" s="17">
        <v>511297</v>
      </c>
      <c r="O299" s="17">
        <v>909.69931699999995</v>
      </c>
      <c r="P299" s="12">
        <f t="shared" si="34"/>
        <v>0.9995191020109746</v>
      </c>
      <c r="Q299" s="12">
        <f t="shared" si="35"/>
        <v>0.99818104107179928</v>
      </c>
      <c r="R299" s="9"/>
      <c r="S299" s="16" t="s">
        <v>313</v>
      </c>
      <c r="T299" s="18">
        <v>532087</v>
      </c>
      <c r="U299" s="17">
        <v>5.4273699999999998</v>
      </c>
      <c r="V299" s="12">
        <f t="shared" si="36"/>
        <v>1.0401608466932399</v>
      </c>
      <c r="W299" s="12">
        <f t="shared" si="37"/>
        <v>5.9552620691720841E-3</v>
      </c>
      <c r="X299" s="9"/>
      <c r="Y299" s="14" t="s">
        <v>313</v>
      </c>
      <c r="Z299" s="12">
        <v>511627</v>
      </c>
      <c r="AA299" s="12">
        <v>29.237500000000001</v>
      </c>
      <c r="AB299" s="15">
        <f t="shared" si="38"/>
        <v>1.0001642090694234</v>
      </c>
      <c r="AC299" s="15">
        <f t="shared" si="39"/>
        <v>3.2081279652468653E-2</v>
      </c>
    </row>
    <row r="300" spans="1:29" ht="15.75" customHeight="1" x14ac:dyDescent="0.2">
      <c r="A300" s="14" t="s">
        <v>314</v>
      </c>
      <c r="B300" s="12">
        <v>511820</v>
      </c>
      <c r="C300" s="12">
        <v>910.53267502784695</v>
      </c>
      <c r="D300" s="12">
        <v>0</v>
      </c>
      <c r="E300" s="9"/>
      <c r="F300" s="16" t="s">
        <v>314</v>
      </c>
      <c r="G300" s="17">
        <v>510321.43170000002</v>
      </c>
      <c r="H300" s="17">
        <v>16.06752419</v>
      </c>
      <c r="I300" s="17">
        <v>1</v>
      </c>
      <c r="J300" s="12">
        <f t="shared" si="32"/>
        <v>0.99707207944199139</v>
      </c>
      <c r="K300" s="12">
        <f t="shared" si="33"/>
        <v>1.7646290606219712E-2</v>
      </c>
      <c r="L300" s="9"/>
      <c r="M300" s="16" t="s">
        <v>314</v>
      </c>
      <c r="N300" s="17">
        <v>511575</v>
      </c>
      <c r="O300" s="17">
        <v>909.6911619</v>
      </c>
      <c r="P300" s="12">
        <f t="shared" si="34"/>
        <v>0.99952131608768713</v>
      </c>
      <c r="Q300" s="12">
        <f t="shared" si="35"/>
        <v>0.99907580128541662</v>
      </c>
      <c r="R300" s="9"/>
      <c r="S300" s="16" t="s">
        <v>314</v>
      </c>
      <c r="T300" s="18">
        <v>535234</v>
      </c>
      <c r="U300" s="17">
        <v>5.3253399999999997</v>
      </c>
      <c r="V300" s="12">
        <f t="shared" si="36"/>
        <v>1.0457465515220195</v>
      </c>
      <c r="W300" s="12">
        <f t="shared" si="37"/>
        <v>5.8485984589593497E-3</v>
      </c>
      <c r="X300" s="9"/>
      <c r="Y300" s="14" t="s">
        <v>314</v>
      </c>
      <c r="Z300" s="12">
        <v>511331</v>
      </c>
      <c r="AA300" s="12">
        <v>27.4131</v>
      </c>
      <c r="AB300" s="15">
        <f t="shared" si="38"/>
        <v>0.99904458598726109</v>
      </c>
      <c r="AC300" s="15">
        <f t="shared" si="39"/>
        <v>3.0106662563385352E-2</v>
      </c>
    </row>
    <row r="301" spans="1:29" ht="15.75" customHeight="1" x14ac:dyDescent="0.2">
      <c r="A301" s="14" t="s">
        <v>315</v>
      </c>
      <c r="B301" s="12">
        <v>511720</v>
      </c>
      <c r="C301" s="12">
        <v>911.17584109306301</v>
      </c>
      <c r="D301" s="12">
        <v>0</v>
      </c>
      <c r="E301" s="9"/>
      <c r="F301" s="16" t="s">
        <v>315</v>
      </c>
      <c r="G301" s="17">
        <v>510369.56949999998</v>
      </c>
      <c r="H301" s="17">
        <v>16.700630189999998</v>
      </c>
      <c r="I301" s="17">
        <v>1</v>
      </c>
      <c r="J301" s="12">
        <f t="shared" si="32"/>
        <v>0.9973609972250449</v>
      </c>
      <c r="K301" s="12">
        <f t="shared" si="33"/>
        <v>1.8328657803268381E-2</v>
      </c>
      <c r="L301" s="9"/>
      <c r="M301" s="16" t="s">
        <v>315</v>
      </c>
      <c r="N301" s="17">
        <v>511496</v>
      </c>
      <c r="O301" s="17">
        <v>909.7158422</v>
      </c>
      <c r="P301" s="12">
        <f t="shared" si="34"/>
        <v>0.99956226061127174</v>
      </c>
      <c r="Q301" s="12">
        <f t="shared" si="35"/>
        <v>0.99839767602781082</v>
      </c>
      <c r="R301" s="9"/>
      <c r="S301" s="16" t="s">
        <v>315</v>
      </c>
      <c r="T301" s="18">
        <v>538375</v>
      </c>
      <c r="U301" s="17">
        <v>5.4203200000000002</v>
      </c>
      <c r="V301" s="12">
        <f t="shared" si="36"/>
        <v>1.0520890330649575</v>
      </c>
      <c r="W301" s="12">
        <f t="shared" si="37"/>
        <v>5.9487090806728217E-3</v>
      </c>
      <c r="X301" s="9"/>
      <c r="Y301" s="14" t="s">
        <v>315</v>
      </c>
      <c r="Z301" s="12">
        <v>511570</v>
      </c>
      <c r="AA301" s="12">
        <v>25.862300000000001</v>
      </c>
      <c r="AB301" s="15">
        <f t="shared" si="38"/>
        <v>0.99970687094504807</v>
      </c>
      <c r="AC301" s="15">
        <f t="shared" si="39"/>
        <v>2.8383434715493684E-2</v>
      </c>
    </row>
    <row r="302" spans="1:29" ht="15.75" customHeight="1" x14ac:dyDescent="0.2">
      <c r="A302" s="14" t="s">
        <v>316</v>
      </c>
      <c r="B302" s="12">
        <v>511896</v>
      </c>
      <c r="C302" s="12">
        <v>911.82793593406598</v>
      </c>
      <c r="D302" s="12">
        <v>0</v>
      </c>
      <c r="E302" s="9"/>
      <c r="F302" s="16" t="s">
        <v>316</v>
      </c>
      <c r="G302" s="17">
        <v>510494.48849999998</v>
      </c>
      <c r="H302" s="17">
        <v>16.752712970000001</v>
      </c>
      <c r="I302" s="17">
        <v>1</v>
      </c>
      <c r="J302" s="12">
        <f t="shared" si="32"/>
        <v>0.99726211671902099</v>
      </c>
      <c r="K302" s="12">
        <f t="shared" si="33"/>
        <v>1.8372669129553171E-2</v>
      </c>
      <c r="L302" s="9"/>
      <c r="M302" s="16" t="s">
        <v>316</v>
      </c>
      <c r="N302" s="17">
        <v>511754</v>
      </c>
      <c r="O302" s="17">
        <v>909.75943989999996</v>
      </c>
      <c r="P302" s="12">
        <f t="shared" si="34"/>
        <v>0.9997225999031053</v>
      </c>
      <c r="Q302" s="12">
        <f t="shared" si="35"/>
        <v>0.99773148424987979</v>
      </c>
      <c r="R302" s="9"/>
      <c r="S302" s="16" t="s">
        <v>316</v>
      </c>
      <c r="T302" s="18">
        <v>540691</v>
      </c>
      <c r="U302" s="17">
        <v>5.4185499999999998</v>
      </c>
      <c r="V302" s="12">
        <f t="shared" si="36"/>
        <v>1.0562516604935377</v>
      </c>
      <c r="W302" s="12">
        <f t="shared" si="37"/>
        <v>5.9425136985403939E-3</v>
      </c>
      <c r="X302" s="9"/>
      <c r="Y302" s="14" t="s">
        <v>316</v>
      </c>
      <c r="Z302" s="12">
        <v>511522</v>
      </c>
      <c r="AA302" s="12">
        <v>25.087900000000001</v>
      </c>
      <c r="AB302" s="15">
        <f t="shared" si="38"/>
        <v>0.99926938284339006</v>
      </c>
      <c r="AC302" s="15">
        <f t="shared" si="39"/>
        <v>2.7513853229666898E-2</v>
      </c>
    </row>
    <row r="303" spans="1:29" ht="15.75" customHeight="1" x14ac:dyDescent="0.2">
      <c r="A303" s="14" t="s">
        <v>317</v>
      </c>
      <c r="B303" s="12">
        <v>543113</v>
      </c>
      <c r="C303" s="12">
        <v>910.08405399322498</v>
      </c>
      <c r="D303" s="12">
        <v>0</v>
      </c>
      <c r="E303" s="9"/>
      <c r="F303" s="16" t="s">
        <v>317</v>
      </c>
      <c r="G303" s="17">
        <v>533026.67319999996</v>
      </c>
      <c r="H303" s="17">
        <v>34.984160899999999</v>
      </c>
      <c r="I303" s="17">
        <v>1</v>
      </c>
      <c r="J303" s="12">
        <f t="shared" si="32"/>
        <v>0.98142867727342187</v>
      </c>
      <c r="K303" s="12">
        <f t="shared" si="33"/>
        <v>3.8440582214904331E-2</v>
      </c>
      <c r="L303" s="9"/>
      <c r="M303" s="16" t="s">
        <v>317</v>
      </c>
      <c r="N303" s="17">
        <v>538603</v>
      </c>
      <c r="O303" s="17">
        <v>911.76397710000003</v>
      </c>
      <c r="P303" s="12">
        <f t="shared" si="34"/>
        <v>0.99169601906049021</v>
      </c>
      <c r="Q303" s="12">
        <f t="shared" si="35"/>
        <v>1.0018458988479184</v>
      </c>
      <c r="R303" s="9"/>
      <c r="S303" s="16" t="s">
        <v>317</v>
      </c>
      <c r="T303" s="18">
        <v>659105</v>
      </c>
      <c r="U303" s="17">
        <v>8.32911</v>
      </c>
      <c r="V303" s="12">
        <f t="shared" si="36"/>
        <v>1.2135688153294066</v>
      </c>
      <c r="W303" s="12">
        <f t="shared" si="37"/>
        <v>9.1520227867458118E-3</v>
      </c>
      <c r="X303" s="9"/>
      <c r="Y303" s="14" t="s">
        <v>317</v>
      </c>
      <c r="Z303" s="12">
        <v>538684</v>
      </c>
      <c r="AA303" s="12">
        <v>23.124500000000001</v>
      </c>
      <c r="AB303" s="15">
        <f t="shared" si="38"/>
        <v>0.99184515929465877</v>
      </c>
      <c r="AC303" s="15">
        <f t="shared" si="39"/>
        <v>2.5409191490099604E-2</v>
      </c>
    </row>
    <row r="304" spans="1:29" ht="15.75" customHeight="1" x14ac:dyDescent="0.2">
      <c r="A304" s="14" t="s">
        <v>318</v>
      </c>
      <c r="B304" s="12">
        <v>544757</v>
      </c>
      <c r="C304" s="12">
        <v>910.17574715614296</v>
      </c>
      <c r="D304" s="12">
        <v>0</v>
      </c>
      <c r="E304" s="9"/>
      <c r="F304" s="16" t="s">
        <v>318</v>
      </c>
      <c r="G304" s="17">
        <v>533096.05669999996</v>
      </c>
      <c r="H304" s="17">
        <v>40.953974959999996</v>
      </c>
      <c r="I304" s="17">
        <v>1</v>
      </c>
      <c r="J304" s="12">
        <f t="shared" si="32"/>
        <v>0.97859422953720643</v>
      </c>
      <c r="K304" s="12">
        <f t="shared" si="33"/>
        <v>4.4995678129153928E-2</v>
      </c>
      <c r="L304" s="9"/>
      <c r="M304" s="16" t="s">
        <v>318</v>
      </c>
      <c r="N304" s="17">
        <v>538798</v>
      </c>
      <c r="O304" s="17">
        <v>909.86613390000002</v>
      </c>
      <c r="P304" s="12">
        <f t="shared" si="34"/>
        <v>0.98906117773612823</v>
      </c>
      <c r="Q304" s="12">
        <f t="shared" si="35"/>
        <v>0.99965983134893421</v>
      </c>
      <c r="R304" s="9"/>
      <c r="S304" s="16" t="s">
        <v>318</v>
      </c>
      <c r="T304" s="18">
        <v>744914</v>
      </c>
      <c r="U304" s="17">
        <v>8.4051799999999997</v>
      </c>
      <c r="V304" s="12">
        <f t="shared" si="36"/>
        <v>1.367424374537638</v>
      </c>
      <c r="W304" s="12">
        <f t="shared" si="37"/>
        <v>9.234678056696307E-3</v>
      </c>
      <c r="X304" s="9"/>
      <c r="Y304" s="14" t="s">
        <v>318</v>
      </c>
      <c r="Z304" s="12">
        <v>538441</v>
      </c>
      <c r="AA304" s="12">
        <v>22.687100000000001</v>
      </c>
      <c r="AB304" s="15">
        <f t="shared" si="38"/>
        <v>0.98840583966796203</v>
      </c>
      <c r="AC304" s="15">
        <f t="shared" si="39"/>
        <v>2.4926065181242376E-2</v>
      </c>
    </row>
    <row r="305" spans="1:29" ht="15.75" customHeight="1" x14ac:dyDescent="0.2">
      <c r="A305" s="14" t="s">
        <v>319</v>
      </c>
      <c r="B305" s="12">
        <v>545082</v>
      </c>
      <c r="C305" s="12">
        <v>910.02588105201698</v>
      </c>
      <c r="D305" s="12">
        <v>0</v>
      </c>
      <c r="E305" s="9"/>
      <c r="F305" s="16" t="s">
        <v>319</v>
      </c>
      <c r="G305" s="17">
        <v>532832.18519999995</v>
      </c>
      <c r="H305" s="17">
        <v>44.24803996</v>
      </c>
      <c r="I305" s="17">
        <v>1</v>
      </c>
      <c r="J305" s="12">
        <f t="shared" si="32"/>
        <v>0.97752665690666718</v>
      </c>
      <c r="K305" s="12">
        <f t="shared" si="33"/>
        <v>4.8622836867944844E-2</v>
      </c>
      <c r="L305" s="9"/>
      <c r="M305" s="16" t="s">
        <v>319</v>
      </c>
      <c r="N305" s="17">
        <v>539518</v>
      </c>
      <c r="O305" s="17">
        <v>911.04835490000005</v>
      </c>
      <c r="P305" s="12">
        <f t="shared" si="34"/>
        <v>0.98979236151624894</v>
      </c>
      <c r="Q305" s="12">
        <f t="shared" si="35"/>
        <v>1.0011235656801332</v>
      </c>
      <c r="R305" s="9"/>
      <c r="S305" s="16" t="s">
        <v>319</v>
      </c>
      <c r="T305" s="18">
        <v>665410</v>
      </c>
      <c r="U305" s="17">
        <v>8.0110399999999995</v>
      </c>
      <c r="V305" s="12">
        <f t="shared" si="36"/>
        <v>1.2207521070224296</v>
      </c>
      <c r="W305" s="12">
        <f t="shared" si="37"/>
        <v>8.8030902931452888E-3</v>
      </c>
      <c r="X305" s="9"/>
      <c r="Y305" s="14" t="s">
        <v>319</v>
      </c>
      <c r="Z305" s="12">
        <v>538857</v>
      </c>
      <c r="AA305" s="12">
        <v>23.060500000000001</v>
      </c>
      <c r="AB305" s="15">
        <f t="shared" si="38"/>
        <v>0.98857969993505568</v>
      </c>
      <c r="AC305" s="15">
        <f t="shared" si="39"/>
        <v>2.5340488089571012E-2</v>
      </c>
    </row>
    <row r="306" spans="1:29" ht="15.75" customHeight="1" x14ac:dyDescent="0.2">
      <c r="A306" s="14" t="s">
        <v>320</v>
      </c>
      <c r="B306" s="12">
        <v>544587</v>
      </c>
      <c r="C306" s="12">
        <v>910.35155200958195</v>
      </c>
      <c r="D306" s="12">
        <v>0</v>
      </c>
      <c r="E306" s="9"/>
      <c r="F306" s="16" t="s">
        <v>320</v>
      </c>
      <c r="G306" s="17">
        <v>532717.21849999996</v>
      </c>
      <c r="H306" s="17">
        <v>36.222606659999997</v>
      </c>
      <c r="I306" s="17">
        <v>1</v>
      </c>
      <c r="J306" s="12">
        <f t="shared" si="32"/>
        <v>0.97820406748600308</v>
      </c>
      <c r="K306" s="12">
        <f t="shared" si="33"/>
        <v>3.9789690675035759E-2</v>
      </c>
      <c r="L306" s="9"/>
      <c r="M306" s="16" t="s">
        <v>320</v>
      </c>
      <c r="N306" s="17">
        <v>538228</v>
      </c>
      <c r="O306" s="17">
        <v>911.00103899999999</v>
      </c>
      <c r="P306" s="12">
        <f t="shared" si="34"/>
        <v>0.98832326148071836</v>
      </c>
      <c r="Q306" s="12">
        <f t="shared" si="35"/>
        <v>1.0007134463482643</v>
      </c>
      <c r="R306" s="9"/>
      <c r="S306" s="16" t="s">
        <v>320</v>
      </c>
      <c r="T306" s="18">
        <v>666693</v>
      </c>
      <c r="U306" s="17">
        <v>7.8975200000000001</v>
      </c>
      <c r="V306" s="12">
        <f t="shared" si="36"/>
        <v>1.2242176181216224</v>
      </c>
      <c r="W306" s="12">
        <f t="shared" si="37"/>
        <v>8.6752419793939932E-3</v>
      </c>
      <c r="X306" s="9"/>
      <c r="Y306" s="14" t="s">
        <v>320</v>
      </c>
      <c r="Z306" s="12">
        <v>538942</v>
      </c>
      <c r="AA306" s="12">
        <v>23.0915</v>
      </c>
      <c r="AB306" s="15">
        <f t="shared" si="38"/>
        <v>0.98963434676185802</v>
      </c>
      <c r="AC306" s="15">
        <f t="shared" si="39"/>
        <v>2.5365475512208441E-2</v>
      </c>
    </row>
    <row r="307" spans="1:29" ht="15.75" customHeight="1" x14ac:dyDescent="0.2">
      <c r="A307" s="14" t="s">
        <v>321</v>
      </c>
      <c r="B307" s="12">
        <v>543683</v>
      </c>
      <c r="C307" s="12">
        <v>910.50993108749299</v>
      </c>
      <c r="D307" s="12">
        <v>0</v>
      </c>
      <c r="E307" s="9"/>
      <c r="F307" s="16" t="s">
        <v>321</v>
      </c>
      <c r="G307" s="17">
        <v>533098.14980000001</v>
      </c>
      <c r="H307" s="17">
        <v>35.15484309</v>
      </c>
      <c r="I307" s="17">
        <v>1</v>
      </c>
      <c r="J307" s="12">
        <f t="shared" si="32"/>
        <v>0.98053120991460097</v>
      </c>
      <c r="K307" s="12">
        <f t="shared" si="33"/>
        <v>3.8610060022093148E-2</v>
      </c>
      <c r="L307" s="9"/>
      <c r="M307" s="16" t="s">
        <v>321</v>
      </c>
      <c r="N307" s="17">
        <v>539230</v>
      </c>
      <c r="O307" s="17">
        <v>911.84294799999998</v>
      </c>
      <c r="P307" s="12">
        <f t="shared" si="34"/>
        <v>0.9918095655004846</v>
      </c>
      <c r="Q307" s="12">
        <f t="shared" si="35"/>
        <v>1.001464033358664</v>
      </c>
      <c r="R307" s="9"/>
      <c r="S307" s="16" t="s">
        <v>321</v>
      </c>
      <c r="T307" s="18">
        <v>666414</v>
      </c>
      <c r="U307" s="17">
        <v>8.0571099999999998</v>
      </c>
      <c r="V307" s="12">
        <f t="shared" si="36"/>
        <v>1.2257399992274911</v>
      </c>
      <c r="W307" s="12">
        <f t="shared" si="37"/>
        <v>8.8490083687245077E-3</v>
      </c>
      <c r="X307" s="9"/>
      <c r="Y307" s="14" t="s">
        <v>321</v>
      </c>
      <c r="Z307" s="12">
        <v>538842</v>
      </c>
      <c r="AA307" s="12">
        <v>21.642299999999999</v>
      </c>
      <c r="AB307" s="15">
        <f t="shared" si="38"/>
        <v>0.99109591434714717</v>
      </c>
      <c r="AC307" s="15">
        <f t="shared" si="39"/>
        <v>2.3769427725133005E-2</v>
      </c>
    </row>
    <row r="308" spans="1:29" ht="15.75" customHeight="1" x14ac:dyDescent="0.2">
      <c r="A308" s="14" t="s">
        <v>322</v>
      </c>
      <c r="B308" s="12">
        <v>650774</v>
      </c>
      <c r="C308" s="12">
        <v>911.23421382903996</v>
      </c>
      <c r="D308" s="12">
        <v>0</v>
      </c>
      <c r="E308" s="9"/>
      <c r="F308" s="16" t="s">
        <v>322</v>
      </c>
      <c r="G308" s="17">
        <v>601986.20429999998</v>
      </c>
      <c r="H308" s="17">
        <v>39.117137909999997</v>
      </c>
      <c r="I308" s="17">
        <v>1</v>
      </c>
      <c r="J308" s="12">
        <f t="shared" si="32"/>
        <v>0.92503112340075044</v>
      </c>
      <c r="K308" s="12">
        <f t="shared" si="33"/>
        <v>4.2927643975996396E-2</v>
      </c>
      <c r="L308" s="9"/>
      <c r="M308" s="16" t="s">
        <v>322</v>
      </c>
      <c r="N308" s="17">
        <v>623778</v>
      </c>
      <c r="O308" s="17">
        <v>911.20563600000003</v>
      </c>
      <c r="P308" s="12">
        <f t="shared" si="34"/>
        <v>0.9585170888818545</v>
      </c>
      <c r="Q308" s="12">
        <f t="shared" si="35"/>
        <v>0.99996863832743965</v>
      </c>
      <c r="R308" s="9"/>
      <c r="S308" s="16" t="s">
        <v>322</v>
      </c>
      <c r="T308" s="18">
        <v>756592</v>
      </c>
      <c r="U308" s="17">
        <v>21.665500000000002</v>
      </c>
      <c r="V308" s="12">
        <f t="shared" si="36"/>
        <v>1.1626033000703777</v>
      </c>
      <c r="W308" s="12">
        <f t="shared" si="37"/>
        <v>2.3775994877278332E-2</v>
      </c>
      <c r="X308" s="9"/>
      <c r="Y308" s="14" t="s">
        <v>322</v>
      </c>
      <c r="Z308" s="12">
        <v>620639</v>
      </c>
      <c r="AA308" s="12">
        <v>21.442</v>
      </c>
      <c r="AB308" s="15">
        <f t="shared" si="38"/>
        <v>0.95369360177265838</v>
      </c>
      <c r="AC308" s="15">
        <f t="shared" si="39"/>
        <v>2.3530723138566013E-2</v>
      </c>
    </row>
    <row r="309" spans="1:29" ht="15.75" customHeight="1" x14ac:dyDescent="0.2">
      <c r="A309" s="14" t="s">
        <v>323</v>
      </c>
      <c r="B309" s="12">
        <v>652789</v>
      </c>
      <c r="C309" s="12">
        <v>911.64885783195496</v>
      </c>
      <c r="D309" s="12">
        <v>0</v>
      </c>
      <c r="E309" s="9"/>
      <c r="F309" s="16" t="s">
        <v>323</v>
      </c>
      <c r="G309" s="17">
        <v>602293.41870000004</v>
      </c>
      <c r="H309" s="17">
        <v>44.70956588</v>
      </c>
      <c r="I309" s="17">
        <v>1</v>
      </c>
      <c r="J309" s="12">
        <f t="shared" si="32"/>
        <v>0.92264639676832794</v>
      </c>
      <c r="K309" s="12">
        <f t="shared" si="33"/>
        <v>4.9042529364130845E-2</v>
      </c>
      <c r="L309" s="9"/>
      <c r="M309" s="16" t="s">
        <v>323</v>
      </c>
      <c r="N309" s="17">
        <v>626210</v>
      </c>
      <c r="O309" s="17">
        <v>911.46784279999997</v>
      </c>
      <c r="P309" s="12">
        <f t="shared" si="34"/>
        <v>0.95928393401236844</v>
      </c>
      <c r="Q309" s="12">
        <f t="shared" si="35"/>
        <v>0.99980144215571609</v>
      </c>
      <c r="R309" s="9"/>
      <c r="S309" s="16" t="s">
        <v>323</v>
      </c>
      <c r="T309" s="18">
        <v>754625</v>
      </c>
      <c r="U309" s="17">
        <v>21.052600000000002</v>
      </c>
      <c r="V309" s="12">
        <f t="shared" si="36"/>
        <v>1.1560014032099193</v>
      </c>
      <c r="W309" s="12">
        <f t="shared" si="37"/>
        <v>2.3092882549171849E-2</v>
      </c>
      <c r="X309" s="9"/>
      <c r="Y309" s="14" t="s">
        <v>323</v>
      </c>
      <c r="Z309" s="12">
        <v>620434</v>
      </c>
      <c r="AA309" s="12">
        <v>25.119299999999999</v>
      </c>
      <c r="AB309" s="15">
        <f t="shared" si="38"/>
        <v>0.95043574570037181</v>
      </c>
      <c r="AC309" s="15">
        <f t="shared" si="39"/>
        <v>2.7553700949878513E-2</v>
      </c>
    </row>
    <row r="310" spans="1:29" ht="15.75" customHeight="1" x14ac:dyDescent="0.2">
      <c r="A310" s="14" t="s">
        <v>324</v>
      </c>
      <c r="B310" s="12">
        <v>651278</v>
      </c>
      <c r="C310" s="12">
        <v>911.36014986038197</v>
      </c>
      <c r="D310" s="12">
        <v>0</v>
      </c>
      <c r="E310" s="9"/>
      <c r="F310" s="16" t="s">
        <v>324</v>
      </c>
      <c r="G310" s="17">
        <v>601981.85849999997</v>
      </c>
      <c r="H310" s="17">
        <v>42.007539989999998</v>
      </c>
      <c r="I310" s="17">
        <v>1</v>
      </c>
      <c r="J310" s="12">
        <f t="shared" si="32"/>
        <v>0.92430860323855557</v>
      </c>
      <c r="K310" s="12">
        <f t="shared" si="33"/>
        <v>4.6093237669471772E-2</v>
      </c>
      <c r="L310" s="9"/>
      <c r="M310" s="16" t="s">
        <v>324</v>
      </c>
      <c r="N310" s="17">
        <v>629607</v>
      </c>
      <c r="O310" s="17">
        <v>909.90484809999998</v>
      </c>
      <c r="P310" s="12">
        <f t="shared" si="34"/>
        <v>0.96672542293767028</v>
      </c>
      <c r="Q310" s="12">
        <f t="shared" si="35"/>
        <v>0.99840315405429458</v>
      </c>
      <c r="R310" s="9"/>
      <c r="S310" s="16" t="s">
        <v>324</v>
      </c>
      <c r="T310" s="18">
        <v>755984</v>
      </c>
      <c r="U310" s="17">
        <v>21.664200000000001</v>
      </c>
      <c r="V310" s="12">
        <f t="shared" si="36"/>
        <v>1.1607700551838078</v>
      </c>
      <c r="W310" s="12">
        <f t="shared" si="37"/>
        <v>2.3771282959123133E-2</v>
      </c>
      <c r="X310" s="9"/>
      <c r="Y310" s="14" t="s">
        <v>324</v>
      </c>
      <c r="Z310" s="12">
        <v>621204</v>
      </c>
      <c r="AA310" s="12">
        <v>24.531400000000001</v>
      </c>
      <c r="AB310" s="15">
        <f t="shared" si="38"/>
        <v>0.95382309858462899</v>
      </c>
      <c r="AC310" s="15">
        <f t="shared" si="39"/>
        <v>2.6917349857526852E-2</v>
      </c>
    </row>
    <row r="311" spans="1:29" ht="15.75" customHeight="1" x14ac:dyDescent="0.2">
      <c r="A311" s="14" t="s">
        <v>325</v>
      </c>
      <c r="B311" s="12">
        <v>650240</v>
      </c>
      <c r="C311" s="12">
        <v>911.308551073074</v>
      </c>
      <c r="D311" s="12">
        <v>0</v>
      </c>
      <c r="E311" s="9"/>
      <c r="F311" s="16" t="s">
        <v>325</v>
      </c>
      <c r="G311" s="17">
        <v>602136.75230000005</v>
      </c>
      <c r="H311" s="17">
        <v>42.919768810000001</v>
      </c>
      <c r="I311" s="17">
        <v>1</v>
      </c>
      <c r="J311" s="12">
        <f t="shared" si="32"/>
        <v>0.92602231837475402</v>
      </c>
      <c r="K311" s="12">
        <f t="shared" si="33"/>
        <v>4.709685732616202E-2</v>
      </c>
      <c r="L311" s="9"/>
      <c r="M311" s="16" t="s">
        <v>325</v>
      </c>
      <c r="N311" s="17">
        <v>629671</v>
      </c>
      <c r="O311" s="17">
        <v>909.83516480000003</v>
      </c>
      <c r="P311" s="12">
        <f t="shared" si="34"/>
        <v>0.96836706446850396</v>
      </c>
      <c r="Q311" s="12">
        <f t="shared" si="35"/>
        <v>0.99838321908497507</v>
      </c>
      <c r="R311" s="9"/>
      <c r="S311" s="16" t="s">
        <v>325</v>
      </c>
      <c r="T311" s="18">
        <v>769332</v>
      </c>
      <c r="U311" s="17">
        <v>22.175899999999999</v>
      </c>
      <c r="V311" s="12">
        <f t="shared" si="36"/>
        <v>1.1831508366141732</v>
      </c>
      <c r="W311" s="12">
        <f t="shared" si="37"/>
        <v>2.4334129174896555E-2</v>
      </c>
      <c r="X311" s="9"/>
      <c r="Y311" s="14" t="s">
        <v>325</v>
      </c>
      <c r="Z311" s="12">
        <v>621182</v>
      </c>
      <c r="AA311" s="12">
        <v>23.027000000000001</v>
      </c>
      <c r="AB311" s="15">
        <f t="shared" si="38"/>
        <v>0.95531188484251972</v>
      </c>
      <c r="AC311" s="15">
        <f t="shared" si="39"/>
        <v>2.5268060935986502E-2</v>
      </c>
    </row>
    <row r="312" spans="1:29" ht="15.75" customHeight="1" x14ac:dyDescent="0.2">
      <c r="A312" s="14" t="s">
        <v>326</v>
      </c>
      <c r="B312" s="12">
        <v>653596</v>
      </c>
      <c r="C312" s="12">
        <v>910.14066624641396</v>
      </c>
      <c r="D312" s="12">
        <v>0</v>
      </c>
      <c r="E312" s="9"/>
      <c r="F312" s="16" t="s">
        <v>326</v>
      </c>
      <c r="G312" s="17">
        <v>603116.01040000003</v>
      </c>
      <c r="H312" s="17">
        <v>46.697495940000003</v>
      </c>
      <c r="I312" s="17">
        <v>1</v>
      </c>
      <c r="J312" s="12">
        <f t="shared" si="32"/>
        <v>0.92276576111236919</v>
      </c>
      <c r="K312" s="12">
        <f t="shared" si="33"/>
        <v>5.1307998501582165E-2</v>
      </c>
      <c r="L312" s="9"/>
      <c r="M312" s="16" t="s">
        <v>326</v>
      </c>
      <c r="N312" s="17">
        <v>626230</v>
      </c>
      <c r="O312" s="17">
        <v>910.09113409999998</v>
      </c>
      <c r="P312" s="12">
        <f t="shared" si="34"/>
        <v>0.95813009871541444</v>
      </c>
      <c r="Q312" s="12">
        <f t="shared" si="35"/>
        <v>0.99994557748241464</v>
      </c>
      <c r="R312" s="9"/>
      <c r="S312" s="16" t="s">
        <v>326</v>
      </c>
      <c r="T312" s="18">
        <v>750521</v>
      </c>
      <c r="U312" s="17">
        <v>21.079899999999999</v>
      </c>
      <c r="V312" s="12">
        <f t="shared" si="36"/>
        <v>1.1482949712054542</v>
      </c>
      <c r="W312" s="12">
        <f t="shared" si="37"/>
        <v>2.3161145064462783E-2</v>
      </c>
      <c r="X312" s="9"/>
      <c r="Y312" s="14" t="s">
        <v>326</v>
      </c>
      <c r="Z312" s="12">
        <v>626125</v>
      </c>
      <c r="AA312" s="12">
        <v>25.734999999999999</v>
      </c>
      <c r="AB312" s="15">
        <f t="shared" si="38"/>
        <v>0.95796944901743586</v>
      </c>
      <c r="AC312" s="15">
        <f t="shared" si="39"/>
        <v>2.827584894776302E-2</v>
      </c>
    </row>
    <row r="313" spans="1:29" ht="15.75" customHeight="1" x14ac:dyDescent="0.2">
      <c r="A313" s="14" t="s">
        <v>327</v>
      </c>
      <c r="B313" s="12">
        <v>764489</v>
      </c>
      <c r="C313" s="12">
        <v>925.529658079147</v>
      </c>
      <c r="D313" s="12">
        <v>0</v>
      </c>
      <c r="E313" s="9"/>
      <c r="F313" s="16" t="s">
        <v>327</v>
      </c>
      <c r="G313" s="17">
        <v>762564.92989999999</v>
      </c>
      <c r="H313" s="17">
        <v>50.240586999999998</v>
      </c>
      <c r="I313" s="17">
        <v>1</v>
      </c>
      <c r="J313" s="12">
        <f t="shared" si="32"/>
        <v>0.99748319452601675</v>
      </c>
      <c r="K313" s="12">
        <f t="shared" si="33"/>
        <v>5.4283065444136913E-2</v>
      </c>
      <c r="L313" s="9"/>
      <c r="M313" s="16" t="s">
        <v>327</v>
      </c>
      <c r="N313" s="17">
        <v>763903</v>
      </c>
      <c r="O313" s="17">
        <v>922.67603210000004</v>
      </c>
      <c r="P313" s="12">
        <f t="shared" si="34"/>
        <v>0.99923347490938397</v>
      </c>
      <c r="Q313" s="12">
        <f t="shared" si="35"/>
        <v>0.99691676441242372</v>
      </c>
      <c r="R313" s="9"/>
      <c r="S313" s="16" t="s">
        <v>327</v>
      </c>
      <c r="T313" s="18">
        <v>794239</v>
      </c>
      <c r="U313" s="17">
        <v>11.6851</v>
      </c>
      <c r="V313" s="12">
        <f t="shared" si="36"/>
        <v>1.0389148830133592</v>
      </c>
      <c r="W313" s="12">
        <f t="shared" si="37"/>
        <v>1.2625311245294254E-2</v>
      </c>
      <c r="X313" s="9"/>
      <c r="Y313" s="14" t="s">
        <v>327</v>
      </c>
      <c r="Z313" s="12">
        <v>764031</v>
      </c>
      <c r="AA313" s="12">
        <v>98.4679</v>
      </c>
      <c r="AB313" s="15">
        <f t="shared" si="38"/>
        <v>0.99940090701108841</v>
      </c>
      <c r="AC313" s="15">
        <f t="shared" si="39"/>
        <v>0.10639086402089071</v>
      </c>
    </row>
    <row r="314" spans="1:29" ht="15.75" customHeight="1" x14ac:dyDescent="0.2">
      <c r="A314" s="14" t="s">
        <v>328</v>
      </c>
      <c r="B314" s="12">
        <v>764323</v>
      </c>
      <c r="C314" s="12">
        <v>922.64379024505604</v>
      </c>
      <c r="D314" s="12">
        <v>0</v>
      </c>
      <c r="E314" s="9"/>
      <c r="F314" s="16" t="s">
        <v>328</v>
      </c>
      <c r="G314" s="17">
        <v>762529.43599999999</v>
      </c>
      <c r="H314" s="17">
        <v>50.909225939999999</v>
      </c>
      <c r="I314" s="17">
        <v>1</v>
      </c>
      <c r="J314" s="12">
        <f t="shared" si="32"/>
        <v>0.99765339522688701</v>
      </c>
      <c r="K314" s="12">
        <f t="shared" si="33"/>
        <v>5.5177552245247764E-2</v>
      </c>
      <c r="L314" s="9"/>
      <c r="M314" s="16" t="s">
        <v>328</v>
      </c>
      <c r="N314" s="17">
        <v>763757</v>
      </c>
      <c r="O314" s="17">
        <v>922.98651480000001</v>
      </c>
      <c r="P314" s="12">
        <f t="shared" si="34"/>
        <v>0.99925947537886473</v>
      </c>
      <c r="Q314" s="12">
        <f t="shared" si="35"/>
        <v>1.0003714592333115</v>
      </c>
      <c r="R314" s="9"/>
      <c r="S314" s="16" t="s">
        <v>328</v>
      </c>
      <c r="T314" s="18">
        <v>794815</v>
      </c>
      <c r="U314" s="17">
        <v>11.721399999999999</v>
      </c>
      <c r="V314" s="12">
        <f t="shared" si="36"/>
        <v>1.0398941285294305</v>
      </c>
      <c r="W314" s="12">
        <f t="shared" si="37"/>
        <v>1.2704144463907108E-2</v>
      </c>
      <c r="X314" s="9"/>
      <c r="Y314" s="14" t="s">
        <v>328</v>
      </c>
      <c r="Z314" s="12">
        <v>763928</v>
      </c>
      <c r="AA314" s="12">
        <v>100.41200000000001</v>
      </c>
      <c r="AB314" s="15">
        <f t="shared" si="38"/>
        <v>0.99948320278206992</v>
      </c>
      <c r="AC314" s="15">
        <f t="shared" si="39"/>
        <v>0.10883073301054828</v>
      </c>
    </row>
    <row r="315" spans="1:29" ht="15.75" customHeight="1" x14ac:dyDescent="0.2">
      <c r="A315" s="14" t="s">
        <v>329</v>
      </c>
      <c r="B315" s="12">
        <v>764514</v>
      </c>
      <c r="C315" s="12">
        <v>943.27610707282997</v>
      </c>
      <c r="D315" s="12">
        <v>0</v>
      </c>
      <c r="E315" s="9"/>
      <c r="F315" s="16" t="s">
        <v>329</v>
      </c>
      <c r="G315" s="17">
        <v>762568.10140000004</v>
      </c>
      <c r="H315" s="17">
        <v>45.420066120000001</v>
      </c>
      <c r="I315" s="17">
        <v>1</v>
      </c>
      <c r="J315" s="12">
        <f t="shared" si="32"/>
        <v>0.99745472470092111</v>
      </c>
      <c r="K315" s="12">
        <f t="shared" si="33"/>
        <v>4.8151401036698939E-2</v>
      </c>
      <c r="L315" s="9"/>
      <c r="M315" s="16" t="s">
        <v>329</v>
      </c>
      <c r="N315" s="17">
        <v>764067</v>
      </c>
      <c r="O315" s="17">
        <v>924.60895010000002</v>
      </c>
      <c r="P315" s="12">
        <f t="shared" si="34"/>
        <v>0.99941531482745904</v>
      </c>
      <c r="Q315" s="12">
        <f t="shared" si="35"/>
        <v>0.98021029385472536</v>
      </c>
      <c r="R315" s="9"/>
      <c r="S315" s="16" t="s">
        <v>329</v>
      </c>
      <c r="T315" s="18">
        <v>804612</v>
      </c>
      <c r="U315" s="17">
        <v>12.1683</v>
      </c>
      <c r="V315" s="12">
        <f t="shared" si="36"/>
        <v>1.052449006820019</v>
      </c>
      <c r="W315" s="12">
        <f t="shared" si="37"/>
        <v>1.2900040517045018E-2</v>
      </c>
      <c r="X315" s="9"/>
      <c r="Y315" s="14" t="s">
        <v>329</v>
      </c>
      <c r="Z315" s="12">
        <v>764017</v>
      </c>
      <c r="AA315" s="12">
        <v>97.463800000000006</v>
      </c>
      <c r="AB315" s="15">
        <f t="shared" si="38"/>
        <v>0.99934991380144766</v>
      </c>
      <c r="AC315" s="15">
        <f t="shared" si="39"/>
        <v>0.1033247839833972</v>
      </c>
    </row>
    <row r="316" spans="1:29" ht="15.75" customHeight="1" x14ac:dyDescent="0.2">
      <c r="A316" s="14" t="s">
        <v>330</v>
      </c>
      <c r="B316" s="12">
        <v>764778</v>
      </c>
      <c r="C316" s="12">
        <v>1000.9630742073</v>
      </c>
      <c r="D316" s="12">
        <v>0</v>
      </c>
      <c r="E316" s="9"/>
      <c r="F316" s="16" t="s">
        <v>330</v>
      </c>
      <c r="G316" s="17">
        <v>762788.29760000005</v>
      </c>
      <c r="H316" s="17">
        <v>61.756461139999999</v>
      </c>
      <c r="I316" s="17">
        <v>1</v>
      </c>
      <c r="J316" s="12">
        <f t="shared" si="32"/>
        <v>0.99739832683471552</v>
      </c>
      <c r="K316" s="12">
        <f t="shared" si="33"/>
        <v>6.1697042309884653E-2</v>
      </c>
      <c r="L316" s="9"/>
      <c r="M316" s="16" t="s">
        <v>330</v>
      </c>
      <c r="N316" s="17">
        <v>764302</v>
      </c>
      <c r="O316" s="17">
        <v>924.50386000000003</v>
      </c>
      <c r="P316" s="12">
        <f t="shared" si="34"/>
        <v>0.99937759715891405</v>
      </c>
      <c r="Q316" s="12">
        <f t="shared" si="35"/>
        <v>0.92361435084121268</v>
      </c>
      <c r="R316" s="9"/>
      <c r="S316" s="16" t="s">
        <v>330</v>
      </c>
      <c r="T316" s="18">
        <v>808411</v>
      </c>
      <c r="U316" s="17">
        <v>12.2737</v>
      </c>
      <c r="V316" s="12">
        <f t="shared" si="36"/>
        <v>1.0570531579098772</v>
      </c>
      <c r="W316" s="12">
        <f t="shared" si="37"/>
        <v>1.226189088915193E-2</v>
      </c>
      <c r="X316" s="9"/>
      <c r="Y316" s="14" t="s">
        <v>330</v>
      </c>
      <c r="Z316" s="12">
        <v>764168</v>
      </c>
      <c r="AA316" s="12">
        <v>91.773600000000002</v>
      </c>
      <c r="AB316" s="15">
        <f t="shared" si="38"/>
        <v>0.99920238291373442</v>
      </c>
      <c r="AC316" s="15">
        <f t="shared" si="39"/>
        <v>9.1685300252138613E-2</v>
      </c>
    </row>
    <row r="317" spans="1:29" ht="15.75" customHeight="1" x14ac:dyDescent="0.2">
      <c r="A317" s="14" t="s">
        <v>331</v>
      </c>
      <c r="B317" s="12">
        <v>764518</v>
      </c>
      <c r="C317" s="12">
        <v>923.41966295242298</v>
      </c>
      <c r="D317" s="12">
        <v>0</v>
      </c>
      <c r="E317" s="9"/>
      <c r="F317" s="16" t="s">
        <v>331</v>
      </c>
      <c r="G317" s="17">
        <v>762528.86670000001</v>
      </c>
      <c r="H317" s="17">
        <v>52.144927019999997</v>
      </c>
      <c r="I317" s="17">
        <v>1</v>
      </c>
      <c r="J317" s="12">
        <f t="shared" si="32"/>
        <v>0.99739818643903744</v>
      </c>
      <c r="K317" s="12">
        <f t="shared" si="33"/>
        <v>5.6469370441255856E-2</v>
      </c>
      <c r="L317" s="9"/>
      <c r="M317" s="16" t="s">
        <v>331</v>
      </c>
      <c r="N317" s="17">
        <v>763892</v>
      </c>
      <c r="O317" s="17">
        <v>923.77866100000006</v>
      </c>
      <c r="P317" s="12">
        <f t="shared" si="34"/>
        <v>0.99918118343845408</v>
      </c>
      <c r="Q317" s="12">
        <f t="shared" si="35"/>
        <v>1.0003887702005709</v>
      </c>
      <c r="R317" s="9"/>
      <c r="S317" s="16" t="s">
        <v>331</v>
      </c>
      <c r="T317" s="18">
        <v>796220</v>
      </c>
      <c r="U317" s="17">
        <v>11.3169</v>
      </c>
      <c r="V317" s="12">
        <f t="shared" si="36"/>
        <v>1.041466649575288</v>
      </c>
      <c r="W317" s="12">
        <f t="shared" si="37"/>
        <v>1.2255424542094764E-2</v>
      </c>
      <c r="X317" s="9"/>
      <c r="Y317" s="14" t="s">
        <v>331</v>
      </c>
      <c r="Z317" s="12">
        <v>764007</v>
      </c>
      <c r="AA317" s="12">
        <v>92.86</v>
      </c>
      <c r="AB317" s="15">
        <f t="shared" si="38"/>
        <v>0.99933160501126195</v>
      </c>
      <c r="AC317" s="15">
        <f t="shared" si="39"/>
        <v>0.1005609948818952</v>
      </c>
    </row>
    <row r="318" spans="1:29" ht="15.75" customHeight="1" x14ac:dyDescent="0.2">
      <c r="A318" s="14" t="s">
        <v>332</v>
      </c>
      <c r="B318" s="12">
        <v>805705</v>
      </c>
      <c r="C318" s="12">
        <v>923.70170497894196</v>
      </c>
      <c r="D318" s="12">
        <v>0</v>
      </c>
      <c r="E318" s="9"/>
      <c r="F318" s="16" t="s">
        <v>332</v>
      </c>
      <c r="G318" s="17">
        <v>790349.38769999996</v>
      </c>
      <c r="H318" s="17">
        <v>112.7985091</v>
      </c>
      <c r="I318" s="17">
        <v>1</v>
      </c>
      <c r="J318" s="12">
        <f t="shared" si="32"/>
        <v>0.98094139629268773</v>
      </c>
      <c r="K318" s="12">
        <f t="shared" si="33"/>
        <v>0.12211573118463771</v>
      </c>
      <c r="L318" s="9"/>
      <c r="M318" s="16" t="s">
        <v>332</v>
      </c>
      <c r="N318" s="17">
        <v>799632</v>
      </c>
      <c r="O318" s="17">
        <v>921.94887589999996</v>
      </c>
      <c r="P318" s="12">
        <f t="shared" si="34"/>
        <v>0.99246250178415174</v>
      </c>
      <c r="Q318" s="12">
        <f t="shared" si="35"/>
        <v>0.99810238622545144</v>
      </c>
      <c r="R318" s="9"/>
      <c r="S318" s="16" t="s">
        <v>332</v>
      </c>
      <c r="T318" s="18">
        <v>941059</v>
      </c>
      <c r="U318" s="17">
        <v>14.966799999999999</v>
      </c>
      <c r="V318" s="12">
        <f t="shared" si="36"/>
        <v>1.1679944892981922</v>
      </c>
      <c r="W318" s="12">
        <f t="shared" si="37"/>
        <v>1.6203066335512724E-2</v>
      </c>
      <c r="X318" s="9"/>
      <c r="Y318" s="14" t="s">
        <v>332</v>
      </c>
      <c r="Z318" s="12">
        <v>798180</v>
      </c>
      <c r="AA318" s="12">
        <v>81.700999999999993</v>
      </c>
      <c r="AB318" s="15">
        <f t="shared" si="38"/>
        <v>0.99066035335513614</v>
      </c>
      <c r="AC318" s="15">
        <f t="shared" si="39"/>
        <v>8.8449549848847106E-2</v>
      </c>
    </row>
    <row r="319" spans="1:29" ht="15.75" customHeight="1" x14ac:dyDescent="0.2">
      <c r="A319" s="14" t="s">
        <v>333</v>
      </c>
      <c r="B319" s="12">
        <v>804801</v>
      </c>
      <c r="C319" s="12">
        <v>925.14163589477505</v>
      </c>
      <c r="D319" s="12">
        <v>0</v>
      </c>
      <c r="E319" s="9"/>
      <c r="F319" s="16" t="s">
        <v>333</v>
      </c>
      <c r="G319" s="17">
        <v>789669.86589999998</v>
      </c>
      <c r="H319" s="17">
        <v>121.9373822</v>
      </c>
      <c r="I319" s="17">
        <v>1</v>
      </c>
      <c r="J319" s="12">
        <f t="shared" si="32"/>
        <v>0.98119891240194779</v>
      </c>
      <c r="K319" s="12">
        <f t="shared" si="33"/>
        <v>0.13180401515716569</v>
      </c>
      <c r="L319" s="9"/>
      <c r="M319" s="16" t="s">
        <v>333</v>
      </c>
      <c r="N319" s="17">
        <v>797799</v>
      </c>
      <c r="O319" s="17">
        <v>928.55190319999997</v>
      </c>
      <c r="P319" s="12">
        <f t="shared" si="34"/>
        <v>0.99129971259976069</v>
      </c>
      <c r="Q319" s="12">
        <f t="shared" si="35"/>
        <v>1.0036862110328939</v>
      </c>
      <c r="R319" s="9"/>
      <c r="S319" s="16" t="s">
        <v>333</v>
      </c>
      <c r="T319" s="18">
        <v>1000580</v>
      </c>
      <c r="U319" s="17">
        <v>14.5589</v>
      </c>
      <c r="V319" s="12">
        <f t="shared" si="36"/>
        <v>1.2432638627437094</v>
      </c>
      <c r="W319" s="12">
        <f t="shared" si="37"/>
        <v>1.5736941712626497E-2</v>
      </c>
      <c r="X319" s="9"/>
      <c r="Y319" s="14" t="s">
        <v>333</v>
      </c>
      <c r="Z319" s="12">
        <v>796884</v>
      </c>
      <c r="AA319" s="12">
        <v>87.543999999999997</v>
      </c>
      <c r="AB319" s="15">
        <f t="shared" si="38"/>
        <v>0.99016278558301996</v>
      </c>
      <c r="AC319" s="15">
        <f t="shared" si="39"/>
        <v>9.4627672783670055E-2</v>
      </c>
    </row>
    <row r="320" spans="1:29" ht="15.75" customHeight="1" x14ac:dyDescent="0.2">
      <c r="A320" s="14" t="s">
        <v>334</v>
      </c>
      <c r="B320" s="12">
        <v>806007</v>
      </c>
      <c r="C320" s="12">
        <v>926.23342895507801</v>
      </c>
      <c r="D320" s="12">
        <v>0</v>
      </c>
      <c r="E320" s="9"/>
      <c r="F320" s="16" t="s">
        <v>334</v>
      </c>
      <c r="G320" s="17">
        <v>789935.56850000005</v>
      </c>
      <c r="H320" s="17">
        <v>126.2810669</v>
      </c>
      <c r="I320" s="17">
        <v>1</v>
      </c>
      <c r="J320" s="12">
        <f t="shared" si="32"/>
        <v>0.98006043185729164</v>
      </c>
      <c r="K320" s="12">
        <f t="shared" si="33"/>
        <v>0.13633827386522085</v>
      </c>
      <c r="L320" s="9"/>
      <c r="M320" s="16" t="s">
        <v>334</v>
      </c>
      <c r="N320" s="17">
        <v>797812</v>
      </c>
      <c r="O320" s="17">
        <v>922.0778689</v>
      </c>
      <c r="P320" s="12">
        <f t="shared" si="34"/>
        <v>0.98983259450600303</v>
      </c>
      <c r="Q320" s="12">
        <f t="shared" si="35"/>
        <v>0.99551348512678273</v>
      </c>
      <c r="R320" s="9"/>
      <c r="S320" s="16" t="s">
        <v>334</v>
      </c>
      <c r="T320" s="18">
        <v>996488</v>
      </c>
      <c r="U320" s="17">
        <v>16.577500000000001</v>
      </c>
      <c r="V320" s="12">
        <f t="shared" si="36"/>
        <v>1.2363267316536952</v>
      </c>
      <c r="W320" s="12">
        <f t="shared" si="37"/>
        <v>1.7897756096648076E-2</v>
      </c>
      <c r="X320" s="9"/>
      <c r="Y320" s="14" t="s">
        <v>334</v>
      </c>
      <c r="Z320" s="12">
        <v>797916</v>
      </c>
      <c r="AA320" s="12">
        <v>87.730199999999996</v>
      </c>
      <c r="AB320" s="15">
        <f t="shared" si="38"/>
        <v>0.98996162564344969</v>
      </c>
      <c r="AC320" s="15">
        <f t="shared" si="39"/>
        <v>9.4717160121258026E-2</v>
      </c>
    </row>
    <row r="321" spans="1:29" ht="15.75" customHeight="1" x14ac:dyDescent="0.2">
      <c r="A321" s="14" t="s">
        <v>335</v>
      </c>
      <c r="B321" s="12">
        <v>804453</v>
      </c>
      <c r="C321" s="12">
        <v>925.72512578964199</v>
      </c>
      <c r="D321" s="12">
        <v>0</v>
      </c>
      <c r="E321" s="9"/>
      <c r="F321" s="16" t="s">
        <v>335</v>
      </c>
      <c r="G321" s="17">
        <v>790080.78949999996</v>
      </c>
      <c r="H321" s="17">
        <v>106.06200579999999</v>
      </c>
      <c r="I321" s="17">
        <v>1</v>
      </c>
      <c r="J321" s="12">
        <f t="shared" si="32"/>
        <v>0.98213418248176088</v>
      </c>
      <c r="K321" s="12">
        <f t="shared" si="33"/>
        <v>0.11457181278247069</v>
      </c>
      <c r="L321" s="9"/>
      <c r="M321" s="16" t="s">
        <v>335</v>
      </c>
      <c r="N321" s="17">
        <v>798505</v>
      </c>
      <c r="O321" s="17">
        <v>928.33660699999996</v>
      </c>
      <c r="P321" s="12">
        <f t="shared" si="34"/>
        <v>0.99260615598425261</v>
      </c>
      <c r="Q321" s="12">
        <f t="shared" si="35"/>
        <v>1.0028210114834362</v>
      </c>
      <c r="R321" s="9"/>
      <c r="S321" s="16" t="s">
        <v>335</v>
      </c>
      <c r="T321" s="18">
        <v>1003070</v>
      </c>
      <c r="U321" s="17">
        <v>16.3995</v>
      </c>
      <c r="V321" s="12">
        <f t="shared" si="36"/>
        <v>1.246896959797527</v>
      </c>
      <c r="W321" s="12">
        <f t="shared" si="37"/>
        <v>1.7715301813820007E-2</v>
      </c>
      <c r="X321" s="9"/>
      <c r="Y321" s="14" t="s">
        <v>335</v>
      </c>
      <c r="Z321" s="12">
        <v>797690</v>
      </c>
      <c r="AA321" s="12">
        <v>84.059200000000004</v>
      </c>
      <c r="AB321" s="15">
        <f t="shared" si="38"/>
        <v>0.99159304521208824</v>
      </c>
      <c r="AC321" s="15">
        <f t="shared" si="39"/>
        <v>9.0803628051358817E-2</v>
      </c>
    </row>
    <row r="322" spans="1:29" ht="15.75" customHeight="1" x14ac:dyDescent="0.2">
      <c r="A322" s="14" t="s">
        <v>336</v>
      </c>
      <c r="B322" s="12">
        <v>805745</v>
      </c>
      <c r="C322" s="12">
        <v>926.446646928787</v>
      </c>
      <c r="D322" s="12">
        <v>0</v>
      </c>
      <c r="E322" s="9"/>
      <c r="F322" s="16" t="s">
        <v>336</v>
      </c>
      <c r="G322" s="17">
        <v>789902.81449999998</v>
      </c>
      <c r="H322" s="17">
        <v>121.416878</v>
      </c>
      <c r="I322" s="17">
        <v>1</v>
      </c>
      <c r="J322" s="12">
        <f t="shared" si="32"/>
        <v>0.98033846254087831</v>
      </c>
      <c r="K322" s="12">
        <f t="shared" si="33"/>
        <v>0.13105652484414779</v>
      </c>
      <c r="L322" s="9"/>
      <c r="M322" s="16" t="s">
        <v>336</v>
      </c>
      <c r="N322" s="17">
        <v>797927</v>
      </c>
      <c r="O322" s="17">
        <v>922.01648569999998</v>
      </c>
      <c r="P322" s="12">
        <f t="shared" si="34"/>
        <v>0.99029717838770326</v>
      </c>
      <c r="Q322" s="12">
        <f t="shared" si="35"/>
        <v>0.99521811510304103</v>
      </c>
      <c r="R322" s="9"/>
      <c r="S322" s="16" t="s">
        <v>336</v>
      </c>
      <c r="T322" s="18">
        <v>987795</v>
      </c>
      <c r="U322" s="17">
        <v>15.926399999999999</v>
      </c>
      <c r="V322" s="12">
        <f t="shared" si="36"/>
        <v>1.2259399686004877</v>
      </c>
      <c r="W322" s="12">
        <f t="shared" si="37"/>
        <v>1.7190844235657546E-2</v>
      </c>
      <c r="X322" s="9"/>
      <c r="Y322" s="14" t="s">
        <v>336</v>
      </c>
      <c r="Z322" s="12">
        <v>797054</v>
      </c>
      <c r="AA322" s="12">
        <v>82.274900000000002</v>
      </c>
      <c r="AB322" s="15">
        <f t="shared" si="38"/>
        <v>0.98921370905187123</v>
      </c>
      <c r="AC322" s="15">
        <f t="shared" si="39"/>
        <v>8.8806948865048044E-2</v>
      </c>
    </row>
    <row r="323" spans="1:29" ht="15.75" customHeight="1" x14ac:dyDescent="0.2">
      <c r="A323" s="14" t="s">
        <v>337</v>
      </c>
      <c r="B323" s="12">
        <v>8243622</v>
      </c>
      <c r="C323" s="12">
        <v>926.22148108482304</v>
      </c>
      <c r="D323" s="12">
        <v>0</v>
      </c>
      <c r="E323" s="9"/>
      <c r="F323" s="16" t="s">
        <v>337</v>
      </c>
      <c r="G323" s="17">
        <v>875363.87569999998</v>
      </c>
      <c r="H323" s="17">
        <v>138.2078037</v>
      </c>
      <c r="I323" s="17">
        <v>1</v>
      </c>
      <c r="J323" s="12">
        <f t="shared" si="32"/>
        <v>0.10618680425909872</v>
      </c>
      <c r="K323" s="12">
        <f t="shared" si="33"/>
        <v>0.14921679805798305</v>
      </c>
      <c r="L323" s="9"/>
      <c r="M323" s="16" t="s">
        <v>337</v>
      </c>
      <c r="N323" s="17">
        <v>6312000</v>
      </c>
      <c r="O323" s="17">
        <v>922.42566109999996</v>
      </c>
      <c r="P323" s="12">
        <f t="shared" si="34"/>
        <v>0.76568285154268356</v>
      </c>
      <c r="Q323" s="12">
        <f t="shared" si="35"/>
        <v>0.99590182255287651</v>
      </c>
      <c r="R323" s="9"/>
      <c r="S323" s="16" t="s">
        <v>337</v>
      </c>
      <c r="T323" s="18">
        <v>1139830</v>
      </c>
      <c r="U323" s="17">
        <v>39.597799999999999</v>
      </c>
      <c r="V323" s="12">
        <f t="shared" si="36"/>
        <v>0.13826810593692918</v>
      </c>
      <c r="W323" s="12">
        <f t="shared" si="37"/>
        <v>4.2751977587068772E-2</v>
      </c>
      <c r="X323" s="9"/>
      <c r="Y323" s="14" t="s">
        <v>337</v>
      </c>
      <c r="Z323" s="12">
        <v>901642</v>
      </c>
      <c r="AA323" s="12">
        <v>76.341700000000003</v>
      </c>
      <c r="AB323" s="15">
        <f t="shared" si="38"/>
        <v>0.10937449582234605</v>
      </c>
      <c r="AC323" s="15">
        <f t="shared" si="39"/>
        <v>8.2422726700946219E-2</v>
      </c>
    </row>
    <row r="324" spans="1:29" ht="15.75" customHeight="1" x14ac:dyDescent="0.2">
      <c r="A324" s="14" t="s">
        <v>338</v>
      </c>
      <c r="B324" s="12">
        <v>8373748</v>
      </c>
      <c r="C324" s="12">
        <v>925.34666800498906</v>
      </c>
      <c r="D324" s="12">
        <v>0</v>
      </c>
      <c r="E324" s="9"/>
      <c r="F324" s="16" t="s">
        <v>338</v>
      </c>
      <c r="G324" s="17">
        <v>874186.58189999999</v>
      </c>
      <c r="H324" s="17">
        <v>127.4987409</v>
      </c>
      <c r="I324" s="17">
        <v>1</v>
      </c>
      <c r="J324" s="12">
        <f t="shared" si="32"/>
        <v>0.10439609382799674</v>
      </c>
      <c r="K324" s="12">
        <f t="shared" si="33"/>
        <v>0.13778483816760509</v>
      </c>
      <c r="L324" s="9"/>
      <c r="M324" s="16" t="s">
        <v>338</v>
      </c>
      <c r="N324" s="17">
        <v>6291482</v>
      </c>
      <c r="O324" s="17">
        <v>922.58611299999995</v>
      </c>
      <c r="P324" s="12">
        <f t="shared" si="34"/>
        <v>0.75133405017681454</v>
      </c>
      <c r="Q324" s="12">
        <f t="shared" si="35"/>
        <v>0.99701673426788173</v>
      </c>
      <c r="R324" s="9"/>
      <c r="S324" s="16" t="s">
        <v>338</v>
      </c>
      <c r="T324" s="18">
        <v>1129350</v>
      </c>
      <c r="U324" s="17">
        <v>40.567500000000003</v>
      </c>
      <c r="V324" s="12">
        <f t="shared" si="36"/>
        <v>0.13486792294203265</v>
      </c>
      <c r="W324" s="12">
        <f t="shared" si="37"/>
        <v>4.3840326444857615E-2</v>
      </c>
      <c r="X324" s="9"/>
      <c r="Y324" s="14" t="s">
        <v>338</v>
      </c>
      <c r="Z324" s="12">
        <v>898991</v>
      </c>
      <c r="AA324" s="12">
        <v>84.852699999999999</v>
      </c>
      <c r="AB324" s="15">
        <f t="shared" si="38"/>
        <v>0.10735825821364579</v>
      </c>
      <c r="AC324" s="15">
        <f t="shared" si="39"/>
        <v>9.1698282312875315E-2</v>
      </c>
    </row>
    <row r="325" spans="1:29" ht="15.75" customHeight="1" x14ac:dyDescent="0.2">
      <c r="A325" s="14" t="s">
        <v>339</v>
      </c>
      <c r="B325" s="12">
        <v>8264997</v>
      </c>
      <c r="C325" s="12">
        <v>925.06150794029202</v>
      </c>
      <c r="D325" s="12">
        <v>0</v>
      </c>
      <c r="E325" s="9"/>
      <c r="F325" s="16" t="s">
        <v>339</v>
      </c>
      <c r="G325" s="17">
        <v>874762.4682</v>
      </c>
      <c r="H325" s="17">
        <v>117.835206</v>
      </c>
      <c r="I325" s="17">
        <v>1</v>
      </c>
      <c r="J325" s="12">
        <f t="shared" si="32"/>
        <v>0.10583941750977043</v>
      </c>
      <c r="K325" s="12">
        <f t="shared" si="33"/>
        <v>0.12738094168718309</v>
      </c>
      <c r="L325" s="9"/>
      <c r="M325" s="16" t="s">
        <v>339</v>
      </c>
      <c r="N325" s="17">
        <v>6304998</v>
      </c>
      <c r="O325" s="17">
        <v>922.26855969999997</v>
      </c>
      <c r="P325" s="12">
        <f t="shared" si="34"/>
        <v>0.76285544931232285</v>
      </c>
      <c r="Q325" s="12">
        <f t="shared" si="35"/>
        <v>0.99698079725908095</v>
      </c>
      <c r="R325" s="9"/>
      <c r="S325" s="16" t="s">
        <v>339</v>
      </c>
      <c r="T325" s="18">
        <v>1128760</v>
      </c>
      <c r="U325" s="17">
        <v>41.588099999999997</v>
      </c>
      <c r="V325" s="12">
        <f t="shared" si="36"/>
        <v>0.13657113245171171</v>
      </c>
      <c r="W325" s="12">
        <f t="shared" si="37"/>
        <v>4.4957118681328047E-2</v>
      </c>
      <c r="X325" s="9"/>
      <c r="Y325" s="14" t="s">
        <v>339</v>
      </c>
      <c r="Z325" s="12">
        <v>902386</v>
      </c>
      <c r="AA325" s="12">
        <v>80.707999999999998</v>
      </c>
      <c r="AB325" s="15">
        <f t="shared" si="38"/>
        <v>0.10918164882576485</v>
      </c>
      <c r="AC325" s="15">
        <f t="shared" si="39"/>
        <v>8.7246090456948602E-2</v>
      </c>
    </row>
    <row r="326" spans="1:29" ht="15.75" customHeight="1" x14ac:dyDescent="0.2">
      <c r="A326" s="14" t="s">
        <v>340</v>
      </c>
      <c r="B326" s="12">
        <v>8320376</v>
      </c>
      <c r="C326" s="12">
        <v>927.86582994461003</v>
      </c>
      <c r="D326" s="12">
        <v>0</v>
      </c>
      <c r="E326" s="9"/>
      <c r="F326" s="16" t="s">
        <v>340</v>
      </c>
      <c r="G326" s="17">
        <v>875410.56980000006</v>
      </c>
      <c r="H326" s="17">
        <v>104.978971</v>
      </c>
      <c r="I326" s="17">
        <v>1</v>
      </c>
      <c r="J326" s="12">
        <f t="shared" si="32"/>
        <v>0.10521286175047859</v>
      </c>
      <c r="K326" s="12">
        <f t="shared" si="33"/>
        <v>0.11314024895848017</v>
      </c>
      <c r="L326" s="9"/>
      <c r="M326" s="16" t="s">
        <v>340</v>
      </c>
      <c r="N326" s="17">
        <v>6440611</v>
      </c>
      <c r="O326" s="17">
        <v>922.30107380000004</v>
      </c>
      <c r="P326" s="12">
        <f t="shared" si="34"/>
        <v>0.77407691671626377</v>
      </c>
      <c r="Q326" s="12">
        <f t="shared" si="35"/>
        <v>0.99400262843503762</v>
      </c>
      <c r="R326" s="9"/>
      <c r="S326" s="16" t="s">
        <v>340</v>
      </c>
      <c r="T326" s="18">
        <v>1130400</v>
      </c>
      <c r="U326" s="17">
        <v>41.850499999999997</v>
      </c>
      <c r="V326" s="12">
        <f t="shared" si="36"/>
        <v>0.13585924482258974</v>
      </c>
      <c r="W326" s="12">
        <f t="shared" si="37"/>
        <v>4.5104042685242873E-2</v>
      </c>
      <c r="X326" s="9"/>
      <c r="Y326" s="14" t="s">
        <v>340</v>
      </c>
      <c r="Z326" s="12">
        <v>902624</v>
      </c>
      <c r="AA326" s="12">
        <v>80.091200000000001</v>
      </c>
      <c r="AB326" s="15">
        <f t="shared" si="38"/>
        <v>0.10848355891608745</v>
      </c>
      <c r="AC326" s="15">
        <f t="shared" si="39"/>
        <v>8.6317652202777137E-2</v>
      </c>
    </row>
    <row r="327" spans="1:29" ht="15.75" customHeight="1" x14ac:dyDescent="0.2">
      <c r="A327" s="14" t="s">
        <v>341</v>
      </c>
      <c r="B327" s="12">
        <v>8384003</v>
      </c>
      <c r="C327" s="12">
        <v>924.673907995224</v>
      </c>
      <c r="D327" s="12">
        <v>0</v>
      </c>
      <c r="E327" s="9"/>
      <c r="F327" s="16" t="s">
        <v>341</v>
      </c>
      <c r="G327" s="17">
        <v>875956.35270000005</v>
      </c>
      <c r="H327" s="17">
        <v>119.8753719</v>
      </c>
      <c r="I327" s="17">
        <v>1</v>
      </c>
      <c r="J327" s="12">
        <f t="shared" si="32"/>
        <v>0.10447948941573613</v>
      </c>
      <c r="K327" s="12">
        <f t="shared" si="33"/>
        <v>0.12964069913024859</v>
      </c>
      <c r="L327" s="9"/>
      <c r="M327" s="16" t="s">
        <v>341</v>
      </c>
      <c r="N327" s="17">
        <v>6618176</v>
      </c>
      <c r="O327" s="17">
        <v>922.29384800000003</v>
      </c>
      <c r="P327" s="12">
        <f t="shared" si="34"/>
        <v>0.7893813969293666</v>
      </c>
      <c r="Q327" s="12">
        <f t="shared" si="35"/>
        <v>0.99742605476953039</v>
      </c>
      <c r="R327" s="9"/>
      <c r="S327" s="16" t="s">
        <v>341</v>
      </c>
      <c r="T327" s="18">
        <v>1118880</v>
      </c>
      <c r="U327" s="17">
        <v>41.612299999999998</v>
      </c>
      <c r="V327" s="12">
        <f t="shared" si="36"/>
        <v>0.13345415072012737</v>
      </c>
      <c r="W327" s="12">
        <f t="shared" si="37"/>
        <v>4.5002134958278643E-2</v>
      </c>
      <c r="X327" s="9"/>
      <c r="Y327" s="14" t="s">
        <v>341</v>
      </c>
      <c r="Z327" s="12">
        <v>900991</v>
      </c>
      <c r="AA327" s="12">
        <v>83.232600000000005</v>
      </c>
      <c r="AB327" s="15">
        <f t="shared" si="38"/>
        <v>0.10746549112637484</v>
      </c>
      <c r="AC327" s="15">
        <f t="shared" si="39"/>
        <v>9.0012921615205674E-2</v>
      </c>
    </row>
    <row r="328" spans="1:29" ht="15.75" customHeight="1" x14ac:dyDescent="0.2">
      <c r="A328" s="19"/>
      <c r="B328" s="19"/>
      <c r="C328" s="19"/>
      <c r="D328" s="19"/>
      <c r="E328" s="20"/>
      <c r="F328" s="19"/>
      <c r="G328" s="19"/>
      <c r="H328" s="19"/>
      <c r="I328" s="19"/>
      <c r="J328" s="19"/>
      <c r="K328" s="19"/>
      <c r="L328" s="20"/>
      <c r="M328" s="19"/>
      <c r="N328" s="19"/>
      <c r="O328" s="19"/>
      <c r="P328" s="19"/>
      <c r="Q328" s="19"/>
      <c r="R328" s="20"/>
      <c r="S328" s="19"/>
      <c r="T328" s="19"/>
      <c r="U328" s="19"/>
      <c r="V328" s="19"/>
      <c r="W328" s="19"/>
      <c r="X328" s="20"/>
      <c r="Y328" s="19"/>
      <c r="Z328" s="19"/>
      <c r="AA328" s="19"/>
      <c r="AB328" s="19"/>
      <c r="AC328" s="19"/>
    </row>
    <row r="329" spans="1:29" ht="15.75" customHeight="1" x14ac:dyDescent="0.2">
      <c r="A329" s="21"/>
      <c r="B329" s="21"/>
      <c r="C329" s="21"/>
      <c r="D329" s="20"/>
      <c r="E329" s="20"/>
      <c r="F329" s="21"/>
      <c r="G329" s="21"/>
      <c r="H329" s="21"/>
      <c r="I329" s="20"/>
      <c r="J329" s="20"/>
      <c r="K329" s="20"/>
      <c r="L329" s="20"/>
      <c r="M329" s="21"/>
      <c r="N329" s="21"/>
      <c r="O329" s="21"/>
      <c r="P329" s="20"/>
      <c r="Q329" s="20"/>
      <c r="R329" s="20"/>
      <c r="S329" s="21"/>
      <c r="T329" s="21"/>
      <c r="U329" s="21"/>
      <c r="V329" s="20"/>
      <c r="W329" s="20"/>
      <c r="X329" s="20"/>
      <c r="Y329" s="21"/>
      <c r="Z329" s="21"/>
      <c r="AA329" s="21"/>
      <c r="AB329" s="22"/>
      <c r="AC329" s="22"/>
    </row>
    <row r="330" spans="1:29" ht="15.75" customHeight="1" x14ac:dyDescent="0.2">
      <c r="A330" s="34" t="s">
        <v>342</v>
      </c>
      <c r="B330" s="35"/>
      <c r="C330" s="12">
        <f>SUM(C3:C327)</f>
        <v>84182.459474563584</v>
      </c>
      <c r="D330" s="23"/>
      <c r="E330" s="24"/>
      <c r="F330" s="34" t="s">
        <v>342</v>
      </c>
      <c r="G330" s="35"/>
      <c r="H330" s="12">
        <f>SUM(H93:H327)</f>
        <v>3969.8484890310324</v>
      </c>
      <c r="I330" s="23"/>
      <c r="J330" s="20"/>
      <c r="K330" s="20"/>
      <c r="L330" s="24"/>
      <c r="M330" s="34" t="s">
        <v>342</v>
      </c>
      <c r="N330" s="35"/>
      <c r="O330" s="12">
        <f>SUM(O48:O282)</f>
        <v>41299.590712785714</v>
      </c>
      <c r="P330" s="23"/>
      <c r="Q330" s="20"/>
      <c r="R330" s="24"/>
      <c r="S330" s="34" t="s">
        <v>342</v>
      </c>
      <c r="T330" s="35"/>
      <c r="U330" s="12">
        <f>SUM(U93:U327)</f>
        <v>1199.9466089999996</v>
      </c>
      <c r="V330" s="23"/>
      <c r="W330" s="20"/>
      <c r="X330" s="24"/>
      <c r="Y330" s="34" t="s">
        <v>342</v>
      </c>
      <c r="Z330" s="35"/>
      <c r="AA330" s="15">
        <f>SUM(AA3:AA327)</f>
        <v>3597.3440589999996</v>
      </c>
      <c r="AB330" s="25"/>
      <c r="AC330" s="26"/>
    </row>
    <row r="331" spans="1:29" ht="15.75" customHeight="1" x14ac:dyDescent="0.2">
      <c r="A331" s="34" t="s">
        <v>343</v>
      </c>
      <c r="B331" s="35"/>
      <c r="C331" s="12">
        <f>C330/60</f>
        <v>1403.0409912427265</v>
      </c>
      <c r="D331" s="23"/>
      <c r="E331" s="24"/>
      <c r="F331" s="34" t="s">
        <v>343</v>
      </c>
      <c r="G331" s="35"/>
      <c r="H331" s="12">
        <f>H330/60</f>
        <v>66.164141483850543</v>
      </c>
      <c r="I331" s="23"/>
      <c r="J331" s="20"/>
      <c r="K331" s="20"/>
      <c r="L331" s="24"/>
      <c r="M331" s="34" t="s">
        <v>343</v>
      </c>
      <c r="N331" s="35"/>
      <c r="O331" s="12">
        <f>O330/60</f>
        <v>688.32651187976194</v>
      </c>
      <c r="P331" s="23"/>
      <c r="Q331" s="20"/>
      <c r="R331" s="24"/>
      <c r="S331" s="34" t="s">
        <v>343</v>
      </c>
      <c r="T331" s="35"/>
      <c r="U331" s="12">
        <f>U330/60</f>
        <v>19.999110149999993</v>
      </c>
      <c r="V331" s="23"/>
      <c r="W331" s="20"/>
      <c r="X331" s="24"/>
      <c r="Y331" s="34" t="s">
        <v>343</v>
      </c>
      <c r="Z331" s="35"/>
      <c r="AA331" s="12">
        <f>AA330/60</f>
        <v>59.955734316666657</v>
      </c>
      <c r="AB331" s="25"/>
      <c r="AC331" s="26"/>
    </row>
    <row r="332" spans="1:29" ht="15.75" customHeight="1" x14ac:dyDescent="0.2">
      <c r="A332" s="34" t="s">
        <v>344</v>
      </c>
      <c r="B332" s="35"/>
      <c r="C332" s="12">
        <f>C331/60</f>
        <v>23.384016520712109</v>
      </c>
      <c r="D332" s="23"/>
      <c r="E332" s="24"/>
      <c r="F332" s="34" t="s">
        <v>344</v>
      </c>
      <c r="G332" s="35"/>
      <c r="H332" s="12">
        <f>H331/60</f>
        <v>1.102735691397509</v>
      </c>
      <c r="I332" s="23"/>
      <c r="J332" s="20"/>
      <c r="K332" s="20"/>
      <c r="L332" s="24"/>
      <c r="M332" s="34" t="s">
        <v>344</v>
      </c>
      <c r="N332" s="35"/>
      <c r="O332" s="12">
        <f>O331/60</f>
        <v>11.472108531329365</v>
      </c>
      <c r="P332" s="23"/>
      <c r="Q332" s="20"/>
      <c r="R332" s="24"/>
      <c r="S332" s="34" t="s">
        <v>344</v>
      </c>
      <c r="T332" s="35"/>
      <c r="U332" s="12">
        <f>U331/60</f>
        <v>0.33331850249999989</v>
      </c>
      <c r="V332" s="23"/>
      <c r="W332" s="20"/>
      <c r="X332" s="24"/>
      <c r="Y332" s="34" t="s">
        <v>344</v>
      </c>
      <c r="Z332" s="35"/>
      <c r="AA332" s="12">
        <f>AA331/60</f>
        <v>0.99926223861111096</v>
      </c>
      <c r="AB332" s="25"/>
      <c r="AC332" s="26"/>
    </row>
    <row r="333" spans="1:29" ht="15.75" customHeight="1" x14ac:dyDescent="0.2">
      <c r="A333" s="19"/>
      <c r="B333" s="19"/>
      <c r="C333" s="19"/>
      <c r="D333" s="20"/>
      <c r="E333" s="20"/>
      <c r="F333" s="19"/>
      <c r="G333" s="19"/>
      <c r="H333" s="19"/>
      <c r="I333" s="20"/>
      <c r="J333" s="20"/>
      <c r="K333" s="20"/>
      <c r="L333" s="20"/>
      <c r="M333" s="19"/>
      <c r="N333" s="19"/>
      <c r="O333" s="19"/>
      <c r="P333" s="20"/>
      <c r="Q333" s="20"/>
      <c r="R333" s="20"/>
      <c r="S333" s="19"/>
      <c r="T333" s="19"/>
      <c r="U333" s="19"/>
      <c r="V333" s="20"/>
      <c r="W333" s="20"/>
      <c r="X333" s="20"/>
      <c r="Y333" s="19"/>
      <c r="Z333" s="19"/>
      <c r="AA333" s="19"/>
      <c r="AB333" s="27"/>
      <c r="AC333" s="27"/>
    </row>
  </sheetData>
  <mergeCells count="20">
    <mergeCell ref="A332:B332"/>
    <mergeCell ref="S1:W1"/>
    <mergeCell ref="M1:Q1"/>
    <mergeCell ref="Y332:Z332"/>
    <mergeCell ref="F1:K1"/>
    <mergeCell ref="F330:G330"/>
    <mergeCell ref="Y1:AC1"/>
    <mergeCell ref="S332:T332"/>
    <mergeCell ref="Y331:Z331"/>
    <mergeCell ref="M332:N332"/>
    <mergeCell ref="S331:T331"/>
    <mergeCell ref="Y330:Z330"/>
    <mergeCell ref="A1:D1"/>
    <mergeCell ref="A331:B331"/>
    <mergeCell ref="A330:B330"/>
    <mergeCell ref="M331:N331"/>
    <mergeCell ref="S330:T330"/>
    <mergeCell ref="F332:G332"/>
    <mergeCell ref="F331:G331"/>
    <mergeCell ref="M330:N330"/>
  </mergeCells>
  <conditionalFormatting sqref="D3:D327">
    <cfRule type="cellIs" dxfId="17" priority="1" stopIfTrue="1" operator="equal">
      <formula>1</formula>
    </cfRule>
    <cfRule type="cellIs" dxfId="16" priority="2" stopIfTrue="1" operator="equal">
      <formula>0</formula>
    </cfRule>
  </conditionalFormatting>
  <conditionalFormatting sqref="J3:J327">
    <cfRule type="cellIs" dxfId="15" priority="3" stopIfTrue="1" operator="equal">
      <formula>1</formula>
    </cfRule>
    <cfRule type="cellIs" dxfId="14" priority="4" stopIfTrue="1" operator="lessThan">
      <formula>1</formula>
    </cfRule>
    <cfRule type="cellIs" dxfId="13" priority="5" stopIfTrue="1" operator="greaterThan">
      <formula>1</formula>
    </cfRule>
  </conditionalFormatting>
  <conditionalFormatting sqref="K3 Q3 W3 AC3 K4 Q4 W4 AC4 K5 Q5 W5 AC5 K6 Q6 W6 AC6 K7 Q7 W7 AC7 K8 Q8 W8 AC8 K9 Q9 W9 AC9 K10 Q10 W10 AC10 K11 Q11 W11 AC11 K12 Q12 W12 AC12 K13 Q13 W13 AC13 K14 Q14 W14 AC14 K15 Q15 W15 AC15 K16 Q16 W16 AC16 K17 Q17 W17 AC17 K18 Q18 W18 AC18 K19 Q19 W19 AC19 K20 Q20 W20 AC20 K21 Q21 W21 AC21 K22 Q22 W22 AC22 K23 Q23 W23 AC23 K24 Q24 W24 AC24 K25 Q25 W25 AC25 K26 Q26 W26 AC26 K27 Q27 W27 AC27 K28 Q28 W28 AC28 K29 Q29 W29 AC29 K30 Q30 W30 AC30 K31 Q31 W31 AC31 K32 Q32 W32 AC32 K33 Q33 W33 AC33 K34 Q34 W34 AC34 K35 Q35 W35 AC35 K36 Q36 W36 AC36 K37 Q37 W37 AC37 K38 Q38 W38 AC38 K39 Q39 W39 AC39 K40 Q40 W40 AC40 K41 Q41 W41 AC41 K42 Q42 W42 AC42 K43 Q43 W43 AC43 K44 Q44 W44 AC44 K45 Q45 W45 AC45 K46 Q46 W46 AC46 K47 Q47 W47 AC47 K48 Q48 W48 AC48 K49 Q49 W49 AC49 K50 Q50 W50 AC50 K51 Q51 W51 AC51 K52 Q52 W52 AC52 K53 Q53 W53 AC53 K54 Q54 W54 AC54 K55 Q55 W55 AC55 K56 Q56 W56 AC56 K57 Q57 W57 AC57 K58 Q58 W58 AC58 K59 Q59 W59 AC59 K60 Q60 W60 AC60 K61 Q61 W61 AC61 K62 Q62 W62 AC62 K63 Q63 W63 AC63 K64 Q64 W64 AC64 K65 Q65 W65 AC65 K66 Q66 W66 AC66 K67 Q67 W67 AC67 K68 Q68 W68 AC68 K69 Q69 W69 AC69 K70 Q70 W70 AC70 K71 Q71 W71 AC71 K72 Q72 W72 AC72 K73 Q73 W73 AC73 K74 Q74 W74 AC74 K75 Q75 W75 AC75 K76 Q76 W76 AC76 K77 Q77 W77 AC77 K78 Q78 W78 AC78 K79 Q79 W79 AC79 K80 Q80 W80 AC80 K81 Q81 W81 AC81 K82 Q82 W82 AC82 K83 Q83 W83 AC83 K84 Q84 W84 AC84 K85 Q85 W85 AC85 K86 Q86 W86 AC86 K87 Q87 W87 AC87 K88 Q88 W88 AC88 K89 Q89 W89 AC89 K90 Q90 W90 AC90 K91 Q91 W91 AC91 K92 Q92 W92 AC92 K93 Q93 W93 AC93 K94 Q94 W94 AC94 K95 Q95 W95 AC95 K96 Q96 W96 AC96 K97 Q97 W97 AC97 K98 Q98 W98 AC98 K99 Q99 W99 AC99 K100 Q100 W100 AC100 K101 Q101 W101 AC101 K102 Q102 W102 AC102 K103 Q103 W103 AC103 K104 Q104 W104 AC104 K105 Q105 W105 AC105 K106 Q106 W106 AC106 K107 Q107 W107 AC107 K108 Q108 W108 AC108 K109 Q109 W109 AC109 K110 Q110 W110 AC110 K111 Q111 W111 AC111 K112 Q112 W112 AC112 K113 Q113 W113 AC113 K114 Q114 W114 AC114 K115 Q115 W115 AC115 K116 Q116 W116 AC116 K117 Q117 W117 AC117 K118 Q118 W118 AC118 K119 Q119 W119 AC119 K120 Q120 W120 AC120 K121 Q121 W121 AC121 K122 Q122 W122 AC122 K123 Q123 W123 AC123 K124 Q124 W124 AC124 K125 Q125 W125 AC125 K126 Q126 W126 AC126 K127 Q127 W127 AC127 K128 Q128 W128 AC128 K129 Q129 W129 AC129 K130 Q130 W130 AC130 K131 Q131 W131 AC131 K132 Q132 W132 AC132 K133 Q133 W133 AC133 K134 Q134 W134 AC134 K135 Q135 W135 AC135 K136 Q136 W136 AC136 K137 Q137 W137 AC137 K138 Q138 W138 AC138 K139 Q139 W139 AC139 K140 Q140 W140 AC140 K141 Q141 W141 AC141 K142 Q142 W142 AC142 K143 Q143 W143 AC143 K144 Q144 W144 AC144 K145 Q145 W145 AC145 K146 Q146 W146 AC146 K147 Q147 W147 AC147 K148 Q148 W148 AC148 K149 Q149 W149 AC149 K150 Q150 W150 AC150 K151 Q151 W151 AC151 K152 Q152 W152 AC152 K153 Q153 W153 AC153 K154 Q154 W154 AC154 K155 Q155 W155 AC155 K156 Q156 W156 AC156 K157 Q157 W157 AC157 K158 Q158 W158 AC158 K159 Q159 W159 AC159 K160 Q160 W160 AC160 K161 Q161 W161 AC161 K162 Q162 W162 AC162 K163 Q163 W163 AC163 K164 Q164 W164 AC164 K165 Q165 W165 AC165 K166 Q166 W166 AC166 K167 Q167 W167 AC167 K168 Q168 W168 AC168 K169 Q169 W169 AC169 K170 Q170 W170 AC170 K171 Q171 W171 AC171 K172 Q172 W172 AC172 K173 Q173 W173 AC173 K174 Q174 W174 AC174 K175 Q175 W175 AC175 K176 Q176 W176 AC176 K177 Q177 W177 AC177 K178 Q178 W178 AC178 K179 Q179 W179 AC179 K180 Q180 W180 AC180 K181 Q181 W181 AC181 K182 Q182 W182 AC182 K183 Q183 W183 AC183 K184 Q184 W184 AC184 K185 Q185 W185 AC185 K186 Q186 W186 AC186 K187 Q187 W187 AC187 K188 Q188 W188 AC188 K189 Q189 W189 AC189 K190 Q190 W190 AC190 K191 Q191 W191 AC191 K192 Q192 W192 AC192 K193 Q193 W193 AC193 K194 Q194 W194 AC194 K195 Q195 W195 AC195 K196 Q196 W196 AC196 K197 Q197 W197 AC197 K198 Q198 W198 AC198 K199 Q199 W199 AC199 K200 Q200 W200 AC200 K201 Q201 W201 AC201 K202 Q202 W202 AC202 K203 Q203 W203 AC203 K204 Q204 W204 AC204 K205 Q205 W205 AC205 K206 Q206 W206 AC206 K207 Q207 W207 AC207 K208 Q208 W208 AC208 K209 Q209 W209 AC209 K210 Q210 W210 AC210 K211 Q211 W211 AC211 K212 Q212 W212 AC212 K213 Q213 W213 AC213 K214 Q214 W214 AC214 K215 Q215 W215 AC215 K216 Q216 W216 AC216 K217 Q217 W217 AC217 K218 Q218 W218 AC218 K219 Q219 W219 AC219 K220 Q220 W220 AC220 K221 Q221 W221 AC221 K222 Q222 W222 AC222 K223 Q223 W223 AC223 K224 Q224 W224 AC224 K225 Q225 W225 AC225 K226 Q226 W226 AC226 K227 Q227 W227 AC227 K228 Q228 W228 AC228 K229 Q229 W229 AC229 K230 Q230 W230 AC230 K231 Q231 W231 AC231 K232 Q232 W232 AC232 K233 Q233 W233 AC233 K234 Q234 W234 AC234 K235 Q235 W235 AC235 K236 Q236 W236 AC236 K237 Q237 W237 AC237 K238 Q238 W238 AC238 K239 Q239 W239 AC239 K240 Q240 W240 AC240 K241 Q241 W241 AC241 K242 Q242 W242 AC242 K243 Q243 W243 AC243 K244 Q244 W244 AC244 K245 Q245 W245 AC245 K246 Q246 W246 AC246 K247 Q247 W247 AC247 K248 Q248 W248 AC248 K249 Q249 W249 AC249 K250 Q250 W250 AC250 K251 Q251 W251 AC251 K252 Q252 W252 AC252 K253 Q253 W253 AC253 K254 Q254 W254 AC254 K255 Q255 W255 AC255 K256 Q256 W256 AC256 K257 Q257 W257 AC257 K258 Q258 W258 AC258 K259 Q259 W259 AC259 K260 Q260 W260 AC260 K261 Q261 W261 AC261 K262 Q262 W262 AC262 K263 Q263 W263 AC263 K264 Q264 W264 AC264 K265 Q265 W265 AC265 K266 Q266 W266 AC266 K267 Q267 W267 AC267 K268 Q268 W268 AC268 K269 Q269 W269 AC269 K270 Q270 W270 AC270 K271 Q271 W271 AC271 K272 Q272 W272 AC272 K273 Q273 W273 AC273 K274 Q274 W274 AC274 K275 Q275 W275 AC275 K276 Q276 W276 AC276 K277 Q277 W277 AC277 K278 Q278 W278 AC278 K279 Q279 W279 AC279 K280 Q280 W280 AC280 K281 Q281 W281 AC281 K282 Q282 W282 AC282 K283 Q283 W283 AC283 K284 Q284 W284 AC284 K285 Q285 W285 AC285 K286 Q286 W286 AC286 K287 Q287 W287 AC287 K288 Q288 W288 AC288 K289 Q289 W289 AC289 K290 Q290 W290 AC290 K291 Q291 W291 AC291 K292 Q292 W292 AC292 K293 Q293 W293 AC293 K294 Q294 W294 AC294 K295 Q295 W295 AC295 K296 Q296 W296 AC296 K297 Q297 W297 AC297 K298 Q298 W298 AC298 K299 Q299 W299 AC299 K300 Q300 W300 AC300 K301 Q301 W301 AC301 K302 Q302 W302 AC302 K303 Q303 W303 AC303 K304 Q304 W304 AC304 K305 Q305 W305 AC305 K306 Q306 W306 AC306 K307 Q307 W307 AC307 K308 Q308 W308 AC308 K309 Q309 W309 AC309 K310 Q310 W310 AC310 K311 Q311 W311 AC311 K312 Q312 W312 AC312 K313 Q313 W313 AC313 K314 Q314 W314 AC314 K315 Q315 W315 AC315 K316 Q316 W316 AC316 K317 Q317 W317 AC317 K318 Q318 W318 AC318 K319 Q319 W319 AC319 K320 Q320 W320 AC320 K321 Q321 W321 AC321 K322 Q322 W322 AC322 K323 Q323 W323 AC323 K324 Q324 W324 AC324 K325 Q325 W325 AC325 K326 Q326 W326 AC326 K327 Q327 W327 AC327">
    <cfRule type="cellIs" dxfId="12" priority="6" stopIfTrue="1" operator="lessThan">
      <formula>1</formula>
    </cfRule>
    <cfRule type="cellIs" dxfId="11" priority="7" stopIfTrue="1" operator="greaterThanOrEqual">
      <formula>1</formula>
    </cfRule>
  </conditionalFormatting>
  <conditionalFormatting sqref="P3:P327">
    <cfRule type="cellIs" dxfId="10" priority="8" stopIfTrue="1" operator="equal">
      <formula>1</formula>
    </cfRule>
    <cfRule type="cellIs" dxfId="9" priority="9" stopIfTrue="1" operator="greaterThan">
      <formula>1</formula>
    </cfRule>
    <cfRule type="cellIs" dxfId="8" priority="10" stopIfTrue="1" operator="lessThan">
      <formula>1</formula>
    </cfRule>
  </conditionalFormatting>
  <conditionalFormatting sqref="V3:V327">
    <cfRule type="cellIs" dxfId="7" priority="11" stopIfTrue="1" operator="between">
      <formula>1</formula>
      <formula>2</formula>
    </cfRule>
    <cfRule type="cellIs" dxfId="6" priority="12" stopIfTrue="1" operator="between">
      <formula>2</formula>
      <formula>3</formula>
    </cfRule>
    <cfRule type="cellIs" dxfId="5" priority="13" stopIfTrue="1" operator="greaterThan">
      <formula>3</formula>
    </cfRule>
    <cfRule type="cellIs" dxfId="4" priority="14" stopIfTrue="1" operator="lessThan">
      <formula>1</formula>
    </cfRule>
  </conditionalFormatting>
  <conditionalFormatting sqref="AB3:AB327">
    <cfRule type="cellIs" dxfId="3" priority="15" stopIfTrue="1" operator="between">
      <formula>1</formula>
      <formula>1.5</formula>
    </cfRule>
    <cfRule type="cellIs" dxfId="2" priority="16" stopIfTrue="1" operator="between">
      <formula>1.5</formula>
      <formula>2</formula>
    </cfRule>
    <cfRule type="cellIs" dxfId="1" priority="17" stopIfTrue="1" operator="greaterThan">
      <formula>2</formula>
    </cfRule>
    <cfRule type="cellIs" dxfId="0" priority="18" stopIfTrue="1" operator="lessThan">
      <formula>1</formula>
    </cfRule>
  </conditionalFormatting>
  <pageMargins left="0.7" right="0.7" top="0.75" bottom="0.75" header="0" footer="0"/>
  <pageSetup scale="136" orientation="landscape"/>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V2"/>
  <sheetViews>
    <sheetView showGridLines="0" tabSelected="1" workbookViewId="0">
      <pane xSplit="1" topLeftCell="B1" activePane="topRight" state="frozen"/>
      <selection pane="topRight" sqref="A1:E1"/>
    </sheetView>
  </sheetViews>
  <sheetFormatPr baseColWidth="10" defaultColWidth="16.33203125" defaultRowHeight="16" customHeight="1" x14ac:dyDescent="0.2"/>
  <cols>
    <col min="1" max="256" width="16.33203125" style="28" customWidth="1"/>
  </cols>
  <sheetData>
    <row r="1" spans="1:5" ht="18" customHeight="1" x14ac:dyDescent="0.2">
      <c r="A1" s="43" t="s">
        <v>346</v>
      </c>
      <c r="B1" s="43"/>
      <c r="C1" s="43"/>
      <c r="D1" s="43"/>
      <c r="E1" s="43"/>
    </row>
    <row r="2" spans="1:5" ht="16.25" customHeight="1" x14ac:dyDescent="0.2">
      <c r="A2" s="29"/>
      <c r="B2" s="30"/>
      <c r="C2" s="31"/>
      <c r="D2" s="31"/>
      <c r="E2" s="31"/>
    </row>
  </sheetData>
  <mergeCells count="1">
    <mergeCell ref="A1:E1"/>
  </mergeCells>
  <pageMargins left="1" right="1" top="1" bottom="1" header="0.25" footer="0.25"/>
  <pageSetup orientation="landscape"/>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3</vt:i4>
      </vt:variant>
    </vt:vector>
  </HeadingPairs>
  <TitlesOfParts>
    <vt:vector size="3" baseType="lpstr">
      <vt:lpstr>Resumo da Exportação</vt:lpstr>
      <vt:lpstr>Tabelas</vt:lpstr>
      <vt:lpstr>Graficos - Gráficos comparando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Usuário do Microsoft Office</cp:lastModifiedBy>
  <dcterms:modified xsi:type="dcterms:W3CDTF">2019-06-11T21:08:58Z</dcterms:modified>
</cp:coreProperties>
</file>