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28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  <definedName name="solutions2_2" localSheetId="0">Plan1!$AK$243:$AM$332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6" i="1" l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<sst xmlns="http://schemas.openxmlformats.org/spreadsheetml/2006/main" count="1489" uniqueCount="349">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</sst>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topLeftCell="AE247" zoomScale="112" zoomScaleNormal="112" zoomScalePageLayoutView="112" workbookViewId="0">
      <selection activeCell="AJ259" sqref="AJ259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7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  <c r="AK18" s="5" t="s">
        <v>24</v>
      </c>
      <c r="AL18">
        <v>26337</v>
      </c>
      <c r="AM18">
        <v>0.25883299999999998</v>
      </c>
      <c r="AN18" s="1"/>
      <c r="AO18" s="6">
        <f t="shared" si="12"/>
        <v>2869</v>
      </c>
      <c r="AP18" s="8">
        <f t="shared" si="13"/>
        <v>0.12225157661496507</v>
      </c>
      <c r="AQ18" s="1"/>
      <c r="AR18" s="7">
        <f t="shared" si="14"/>
        <v>-0.31893890208435005</v>
      </c>
      <c r="AS18" s="8">
        <f t="shared" si="15"/>
        <v>-0.55201525192512313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  <c r="AK19" s="5" t="s">
        <v>25</v>
      </c>
      <c r="AL19">
        <v>24322</v>
      </c>
      <c r="AM19">
        <v>0.18171599999999999</v>
      </c>
      <c r="AN19" s="1"/>
      <c r="AO19" s="6">
        <f t="shared" si="12"/>
        <v>2203</v>
      </c>
      <c r="AP19" s="8">
        <f t="shared" si="13"/>
        <v>9.9597630995976308E-2</v>
      </c>
      <c r="AQ19" s="1"/>
      <c r="AR19" s="7">
        <f t="shared" si="14"/>
        <v>-0.10978504522705002</v>
      </c>
      <c r="AS19" s="8">
        <f t="shared" si="15"/>
        <v>-0.3766197309568427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  <c r="AK20" s="5" t="s">
        <v>26</v>
      </c>
      <c r="AL20">
        <v>20818</v>
      </c>
      <c r="AM20">
        <v>0.17781</v>
      </c>
      <c r="AN20" s="1"/>
      <c r="AO20" s="6">
        <f t="shared" si="12"/>
        <v>-2731</v>
      </c>
      <c r="AP20" s="8">
        <f t="shared" si="13"/>
        <v>-0.11597095418064461</v>
      </c>
      <c r="AQ20" s="1"/>
      <c r="AR20" s="7">
        <f t="shared" si="14"/>
        <v>-0.11007971900939903</v>
      </c>
      <c r="AS20" s="8">
        <f t="shared" si="15"/>
        <v>-0.38236766282649065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  <c r="AK21" s="5" t="s">
        <v>27</v>
      </c>
      <c r="AL21">
        <v>21435</v>
      </c>
      <c r="AM21">
        <v>0.197129</v>
      </c>
      <c r="AN21" s="1"/>
      <c r="AO21" s="6">
        <f t="shared" si="12"/>
        <v>688</v>
      </c>
      <c r="AP21" s="8">
        <f t="shared" si="13"/>
        <v>3.3161420928326989E-2</v>
      </c>
      <c r="AQ21" s="1"/>
      <c r="AR21" s="7">
        <f t="shared" si="14"/>
        <v>-0.22538806123352001</v>
      </c>
      <c r="AS21" s="8">
        <f t="shared" si="15"/>
        <v>-0.53344132560117086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  <c r="AK22" s="5" t="s">
        <v>28</v>
      </c>
      <c r="AL22">
        <v>22610</v>
      </c>
      <c r="AM22">
        <v>0.182364</v>
      </c>
      <c r="AN22" s="1"/>
      <c r="AO22" s="6">
        <f t="shared" si="12"/>
        <v>-1366</v>
      </c>
      <c r="AP22" s="8">
        <f t="shared" si="13"/>
        <v>-5.697364030697364E-2</v>
      </c>
      <c r="AQ22" s="1"/>
      <c r="AR22" s="7">
        <f t="shared" si="14"/>
        <v>-1.2382137645111</v>
      </c>
      <c r="AS22" s="8">
        <f t="shared" si="15"/>
        <v>-0.87162687988238252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  <c r="AK23" s="5" t="s">
        <v>29</v>
      </c>
      <c r="AL23">
        <v>23825</v>
      </c>
      <c r="AM23">
        <v>0.15983600000000001</v>
      </c>
      <c r="AN23" s="1"/>
      <c r="AO23" s="6">
        <f t="shared" si="12"/>
        <v>2811</v>
      </c>
      <c r="AP23" s="8">
        <f t="shared" si="13"/>
        <v>0.13376796421433329</v>
      </c>
      <c r="AQ23" s="1"/>
      <c r="AR23" s="7">
        <f t="shared" si="14"/>
        <v>-0.327047640289306</v>
      </c>
      <c r="AS23" s="8">
        <f t="shared" si="15"/>
        <v>-0.67171622380857665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  <c r="AK24" s="5" t="s">
        <v>30</v>
      </c>
      <c r="AL24">
        <v>21338</v>
      </c>
      <c r="AM24">
        <v>0.16916999999999999</v>
      </c>
      <c r="AN24" s="1"/>
      <c r="AO24" s="6">
        <f t="shared" si="12"/>
        <v>-765</v>
      </c>
      <c r="AP24" s="8">
        <f t="shared" si="13"/>
        <v>-3.4610686332172104E-2</v>
      </c>
      <c r="AQ24" s="1"/>
      <c r="AR24" s="7">
        <f t="shared" si="14"/>
        <v>-1.2018581848907399</v>
      </c>
      <c r="AS24" s="8">
        <f t="shared" si="15"/>
        <v>-0.87661085172112518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  <c r="AK25" s="5" t="s">
        <v>31</v>
      </c>
      <c r="AL25">
        <v>20978</v>
      </c>
      <c r="AM25">
        <v>0.18117</v>
      </c>
      <c r="AN25" s="1"/>
      <c r="AO25" s="6">
        <f t="shared" si="12"/>
        <v>640</v>
      </c>
      <c r="AP25" s="8">
        <f t="shared" si="13"/>
        <v>3.1468187629068736E-2</v>
      </c>
      <c r="AQ25" s="1"/>
      <c r="AR25" s="7">
        <f t="shared" si="14"/>
        <v>-0.9174530373382499</v>
      </c>
      <c r="AS25" s="8">
        <f t="shared" si="15"/>
        <v>-0.83509357273361051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  <c r="AK26" s="5" t="s">
        <v>32</v>
      </c>
      <c r="AL26">
        <v>23714</v>
      </c>
      <c r="AM26">
        <v>0.12551899999999999</v>
      </c>
      <c r="AN26" s="1"/>
      <c r="AO26" s="6">
        <f t="shared" si="12"/>
        <v>-1324</v>
      </c>
      <c r="AP26" s="8">
        <f t="shared" si="13"/>
        <v>-5.2879622973080916E-2</v>
      </c>
      <c r="AQ26" s="1"/>
      <c r="AR26" s="7">
        <f t="shared" si="14"/>
        <v>-2.97025779634094</v>
      </c>
      <c r="AS26" s="8">
        <f t="shared" si="15"/>
        <v>-0.95945476426195919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  <c r="AK27" s="5" t="s">
        <v>33</v>
      </c>
      <c r="AL27">
        <v>22454</v>
      </c>
      <c r="AM27">
        <v>0.209699</v>
      </c>
      <c r="AN27" s="1"/>
      <c r="AO27" s="6">
        <f t="shared" si="12"/>
        <v>590</v>
      </c>
      <c r="AP27" s="8">
        <f t="shared" si="13"/>
        <v>2.69849981705086E-2</v>
      </c>
      <c r="AQ27" s="1"/>
      <c r="AR27" s="7">
        <f t="shared" si="14"/>
        <v>-2.1390599359283398</v>
      </c>
      <c r="AS27" s="8">
        <f t="shared" si="15"/>
        <v>-0.91071923270102761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  <c r="AK28" s="5" t="s">
        <v>34</v>
      </c>
      <c r="AL28">
        <v>18623</v>
      </c>
      <c r="AM28">
        <v>0.18817200000000001</v>
      </c>
      <c r="AN28" s="1"/>
      <c r="AO28" s="6">
        <f t="shared" si="12"/>
        <v>1842</v>
      </c>
      <c r="AP28" s="8">
        <f t="shared" si="13"/>
        <v>0.10976699839103748</v>
      </c>
      <c r="AQ28" s="1"/>
      <c r="AR28" s="7">
        <f t="shared" si="14"/>
        <v>-3.48700986569213</v>
      </c>
      <c r="AS28" s="8">
        <f t="shared" si="15"/>
        <v>-0.94879926847795271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  <c r="AK29" s="5" t="s">
        <v>35</v>
      </c>
      <c r="AL29">
        <v>16433</v>
      </c>
      <c r="AM29">
        <v>0.161496</v>
      </c>
      <c r="AN29" s="1"/>
      <c r="AO29" s="6">
        <f t="shared" si="12"/>
        <v>591</v>
      </c>
      <c r="AP29" s="8">
        <f t="shared" si="13"/>
        <v>3.7305895720237341E-2</v>
      </c>
      <c r="AQ29" s="1"/>
      <c r="AR29" s="7">
        <f t="shared" si="14"/>
        <v>-2.5539480879821701</v>
      </c>
      <c r="AS29" s="8">
        <f t="shared" si="15"/>
        <v>-0.94052685499409172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  <c r="AK30" s="5" t="s">
        <v>36</v>
      </c>
      <c r="AL30">
        <v>18344</v>
      </c>
      <c r="AM30">
        <v>0.20118800000000001</v>
      </c>
      <c r="AN30" s="1"/>
      <c r="AO30" s="6">
        <f t="shared" si="12"/>
        <v>676</v>
      </c>
      <c r="AP30" s="8">
        <f t="shared" si="13"/>
        <v>3.8261263300882954E-2</v>
      </c>
      <c r="AQ30" s="1"/>
      <c r="AR30" s="7">
        <f t="shared" si="14"/>
        <v>-7.1735387723083495</v>
      </c>
      <c r="AS30" s="8">
        <f t="shared" si="15"/>
        <v>-0.97271926049444313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  <c r="AK31" s="5" t="s">
        <v>37</v>
      </c>
      <c r="AL31">
        <v>17269</v>
      </c>
      <c r="AM31">
        <v>0.14660400000000001</v>
      </c>
      <c r="AN31" s="1"/>
      <c r="AO31" s="6">
        <f t="shared" si="12"/>
        <v>470</v>
      </c>
      <c r="AP31" s="8">
        <f t="shared" si="13"/>
        <v>2.7977855824751475E-2</v>
      </c>
      <c r="AQ31" s="1"/>
      <c r="AR31" s="7">
        <f t="shared" si="14"/>
        <v>-6.1493619099578805</v>
      </c>
      <c r="AS31" s="8">
        <f t="shared" si="15"/>
        <v>-0.97671461343713328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  <c r="AK32" s="5" t="s">
        <v>38</v>
      </c>
      <c r="AL32">
        <v>16710</v>
      </c>
      <c r="AM32">
        <v>0.17885200000000001</v>
      </c>
      <c r="AN32" s="1"/>
      <c r="AO32" s="6">
        <f t="shared" si="12"/>
        <v>-781</v>
      </c>
      <c r="AP32" s="8">
        <f t="shared" si="13"/>
        <v>-4.465153507518152E-2</v>
      </c>
      <c r="AQ32" s="1"/>
      <c r="AR32" s="7">
        <f t="shared" si="14"/>
        <v>-16.602984986541699</v>
      </c>
      <c r="AS32" s="8">
        <f t="shared" si="15"/>
        <v>-0.98934252548493762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  <c r="AK33" s="5" t="s">
        <v>39</v>
      </c>
      <c r="AL33">
        <v>17219</v>
      </c>
      <c r="AM33">
        <v>0.17891699999999999</v>
      </c>
      <c r="AN33" s="1"/>
      <c r="AO33" s="6">
        <f t="shared" si="12"/>
        <v>-692</v>
      </c>
      <c r="AP33" s="8">
        <f t="shared" si="13"/>
        <v>-3.8635475406174978E-2</v>
      </c>
      <c r="AQ33" s="1"/>
      <c r="AR33" s="7">
        <f t="shared" si="14"/>
        <v>-14.8971962240295</v>
      </c>
      <c r="AS33" s="8">
        <f t="shared" si="15"/>
        <v>-0.988132418658489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  <c r="AK34" s="5" t="s">
        <v>40</v>
      </c>
      <c r="AL34">
        <v>18023</v>
      </c>
      <c r="AM34">
        <v>0.166597</v>
      </c>
      <c r="AN34" s="1"/>
      <c r="AO34" s="6">
        <f t="shared" si="12"/>
        <v>755</v>
      </c>
      <c r="AP34" s="8">
        <f t="shared" si="13"/>
        <v>4.3722492471623811E-2</v>
      </c>
      <c r="AQ34" s="1"/>
      <c r="AR34" s="7">
        <f t="shared" si="14"/>
        <v>-14.3410898534088</v>
      </c>
      <c r="AS34" s="8">
        <f t="shared" si="15"/>
        <v>-0.98851663937308831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  <c r="AK35" s="5" t="s">
        <v>41</v>
      </c>
      <c r="AL35">
        <v>17264</v>
      </c>
      <c r="AM35">
        <v>0.137208</v>
      </c>
      <c r="AN35" s="1"/>
      <c r="AO35" s="6">
        <f t="shared" si="12"/>
        <v>-413</v>
      </c>
      <c r="AP35" s="8">
        <f t="shared" si="13"/>
        <v>-2.3363692934321435E-2</v>
      </c>
      <c r="AQ35" s="1"/>
      <c r="AR35" s="7">
        <f t="shared" si="14"/>
        <v>-8.6280658094329805</v>
      </c>
      <c r="AS35" s="8">
        <f t="shared" si="15"/>
        <v>-0.98434641027958081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  <c r="AK36" s="5" t="s">
        <v>42</v>
      </c>
      <c r="AL36">
        <v>17185</v>
      </c>
      <c r="AM36">
        <v>0.17014299999999999</v>
      </c>
      <c r="AN36" s="1"/>
      <c r="AO36" s="6">
        <f t="shared" si="12"/>
        <v>-380</v>
      </c>
      <c r="AP36" s="8">
        <f t="shared" si="13"/>
        <v>-2.1633931113008823E-2</v>
      </c>
      <c r="AQ36" s="1"/>
      <c r="AR36" s="7">
        <f t="shared" si="14"/>
        <v>-6.93759096492004</v>
      </c>
      <c r="AS36" s="8">
        <f t="shared" si="15"/>
        <v>-0.97606227233043119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  <c r="AK37" s="5" t="s">
        <v>43</v>
      </c>
      <c r="AL37">
        <v>16437</v>
      </c>
      <c r="AM37">
        <v>0.137244</v>
      </c>
      <c r="AN37" s="1"/>
      <c r="AO37" s="6">
        <f t="shared" si="12"/>
        <v>-1557</v>
      </c>
      <c r="AP37" s="8">
        <f t="shared" si="13"/>
        <v>-8.6528842947649218E-2</v>
      </c>
      <c r="AQ37" s="1"/>
      <c r="AR37" s="7">
        <f t="shared" si="14"/>
        <v>-7.7207882265625001</v>
      </c>
      <c r="AS37" s="8">
        <f t="shared" si="15"/>
        <v>-0.98253455877464158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  <c r="AK38" s="5" t="s">
        <v>44</v>
      </c>
      <c r="AL38">
        <v>14249</v>
      </c>
      <c r="AM38">
        <v>4.3969000000000001E-2</v>
      </c>
      <c r="AN38" s="1"/>
      <c r="AO38" s="6">
        <f t="shared" si="12"/>
        <v>59</v>
      </c>
      <c r="AP38" s="8">
        <f t="shared" si="13"/>
        <v>4.157857646229739E-3</v>
      </c>
      <c r="AQ38" s="1"/>
      <c r="AR38" s="7">
        <f t="shared" si="14"/>
        <v>-2.0593520754394499</v>
      </c>
      <c r="AS38" s="8">
        <f t="shared" si="15"/>
        <v>-0.9790954407705853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  <c r="AK39" s="5" t="s">
        <v>45</v>
      </c>
      <c r="AL39">
        <v>13617</v>
      </c>
      <c r="AM39">
        <v>6.9260000000000002E-2</v>
      </c>
      <c r="AN39" s="1"/>
      <c r="AO39" s="6">
        <f t="shared" si="12"/>
        <v>-676</v>
      </c>
      <c r="AP39" s="8">
        <f t="shared" si="13"/>
        <v>-4.7295879101658153E-2</v>
      </c>
      <c r="AQ39" s="1"/>
      <c r="AR39" s="7">
        <f t="shared" si="14"/>
        <v>-1.9688199770355197</v>
      </c>
      <c r="AS39" s="8">
        <f t="shared" si="15"/>
        <v>-0.96601703525847793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  <c r="AK40" s="5" t="s">
        <v>46</v>
      </c>
      <c r="AL40">
        <v>14067</v>
      </c>
      <c r="AM40">
        <v>6.6589999999999996E-2</v>
      </c>
      <c r="AN40" s="1"/>
      <c r="AO40" s="6">
        <f t="shared" si="12"/>
        <v>-185</v>
      </c>
      <c r="AP40" s="8">
        <f t="shared" si="13"/>
        <v>-1.2980634296940781E-2</v>
      </c>
      <c r="AQ40" s="1"/>
      <c r="AR40" s="7">
        <f t="shared" si="14"/>
        <v>-1.58982236305236</v>
      </c>
      <c r="AS40" s="8">
        <f t="shared" si="15"/>
        <v>-0.95979865793968666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  <c r="AK41" s="5" t="s">
        <v>47</v>
      </c>
      <c r="AL41">
        <v>14442</v>
      </c>
      <c r="AM41">
        <v>6.1711000000000002E-2</v>
      </c>
      <c r="AN41" s="1"/>
      <c r="AO41" s="6">
        <f t="shared" si="12"/>
        <v>1233</v>
      </c>
      <c r="AP41" s="8">
        <f t="shared" si="13"/>
        <v>9.3345446286622752E-2</v>
      </c>
      <c r="AQ41" s="1"/>
      <c r="AR41" s="7">
        <f t="shared" si="14"/>
        <v>-1.49459607740783</v>
      </c>
      <c r="AS41" s="8">
        <f t="shared" si="15"/>
        <v>-0.96034779967537942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  <c r="AK42" s="5" t="s">
        <v>48</v>
      </c>
      <c r="AL42">
        <v>14369</v>
      </c>
      <c r="AM42">
        <v>7.1514999999999995E-2</v>
      </c>
      <c r="AN42" s="1"/>
      <c r="AO42" s="6">
        <f t="shared" si="12"/>
        <v>2203</v>
      </c>
      <c r="AP42" s="8">
        <f t="shared" si="13"/>
        <v>0.18107841525563045</v>
      </c>
      <c r="AQ42" s="1"/>
      <c r="AR42" s="7">
        <f t="shared" si="14"/>
        <v>-0.45011481033325196</v>
      </c>
      <c r="AS42" s="8">
        <f t="shared" si="15"/>
        <v>-0.86290085692320495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  <c r="AK43" s="5" t="s">
        <v>49</v>
      </c>
      <c r="AL43">
        <v>15156</v>
      </c>
      <c r="AM43">
        <v>6.7072999999999994E-2</v>
      </c>
      <c r="AN43" s="1"/>
      <c r="AO43" s="6">
        <f t="shared" si="12"/>
        <v>1263</v>
      </c>
      <c r="AP43" s="8">
        <f t="shared" si="13"/>
        <v>9.0909090909090912E-2</v>
      </c>
      <c r="AQ43" s="1"/>
      <c r="AR43" s="7">
        <f t="shared" si="14"/>
        <v>-1.43978606410217</v>
      </c>
      <c r="AS43" s="8">
        <f t="shared" si="15"/>
        <v>-0.95548820616481211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  <c r="AK44" s="5" t="s">
        <v>50</v>
      </c>
      <c r="AL44">
        <v>14460</v>
      </c>
      <c r="AM44">
        <v>0.12789400000000001</v>
      </c>
      <c r="AN44" s="1"/>
      <c r="AO44" s="6">
        <f t="shared" si="12"/>
        <v>616</v>
      </c>
      <c r="AP44" s="8">
        <f t="shared" si="13"/>
        <v>4.4495810459404796E-2</v>
      </c>
      <c r="AQ44" s="1"/>
      <c r="AR44" s="7">
        <f t="shared" si="14"/>
        <v>-1.3078679285583401</v>
      </c>
      <c r="AS44" s="8">
        <f t="shared" si="15"/>
        <v>-0.9109225579421657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  <c r="AK45" s="5" t="s">
        <v>51</v>
      </c>
      <c r="AL45">
        <v>14058</v>
      </c>
      <c r="AM45">
        <v>7.3313000000000003E-2</v>
      </c>
      <c r="AN45" s="1"/>
      <c r="AO45" s="6">
        <f t="shared" si="12"/>
        <v>708</v>
      </c>
      <c r="AP45" s="8">
        <f t="shared" si="13"/>
        <v>5.303370786516854E-2</v>
      </c>
      <c r="AQ45" s="1"/>
      <c r="AR45" s="7">
        <f t="shared" si="14"/>
        <v>-3.49639105578613</v>
      </c>
      <c r="AS45" s="8">
        <f t="shared" si="15"/>
        <v>-0.97946244314534503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  <c r="AK46" s="5" t="s">
        <v>52</v>
      </c>
      <c r="AL46">
        <v>14260</v>
      </c>
      <c r="AM46">
        <v>8.1776000000000001E-2</v>
      </c>
      <c r="AN46" s="1"/>
      <c r="AO46" s="6">
        <f t="shared" si="12"/>
        <v>205</v>
      </c>
      <c r="AP46" s="8">
        <f t="shared" si="13"/>
        <v>1.4585556741373178E-2</v>
      </c>
      <c r="AQ46" s="1"/>
      <c r="AR46" s="7">
        <f t="shared" si="14"/>
        <v>-2.7598511209716698</v>
      </c>
      <c r="AS46" s="8">
        <f t="shared" si="15"/>
        <v>-0.9712221215104262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  <c r="AK47" s="5" t="s">
        <v>53</v>
      </c>
      <c r="AL47">
        <v>14247</v>
      </c>
      <c r="AM47">
        <v>0.132469</v>
      </c>
      <c r="AN47" s="1"/>
      <c r="AO47" s="6">
        <f t="shared" si="12"/>
        <v>-387</v>
      </c>
      <c r="AP47" s="8">
        <f t="shared" si="13"/>
        <v>-2.6445264452644526E-2</v>
      </c>
      <c r="AQ47" s="1"/>
      <c r="AR47" s="7">
        <f t="shared" si="14"/>
        <v>-4.2146779879150298</v>
      </c>
      <c r="AS47" s="8">
        <f t="shared" si="15"/>
        <v>-0.96952737039528192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  <c r="AK48" s="5" t="s">
        <v>54</v>
      </c>
      <c r="AL48">
        <v>19438</v>
      </c>
      <c r="AM48">
        <v>0.107117</v>
      </c>
      <c r="AN48" s="1"/>
      <c r="AO48" s="6">
        <f t="shared" si="12"/>
        <v>1126</v>
      </c>
      <c r="AP48" s="8">
        <f t="shared" si="13"/>
        <v>6.148973350808213E-2</v>
      </c>
      <c r="AQ48" s="1"/>
      <c r="AR48" s="7">
        <f t="shared" si="14"/>
        <v>-2.00726097546386</v>
      </c>
      <c r="AS48" s="8">
        <f t="shared" si="15"/>
        <v>-0.94933876476059087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  <c r="AK49" s="5" t="s">
        <v>55</v>
      </c>
      <c r="AL49">
        <v>18489</v>
      </c>
      <c r="AM49">
        <v>0.105671</v>
      </c>
      <c r="AN49" s="1"/>
      <c r="AO49" s="6">
        <f>AL49-B49</f>
        <v>-719</v>
      </c>
      <c r="AP49" s="8">
        <f>AO49/B49</f>
        <v>-3.74323198667222E-2</v>
      </c>
      <c r="AQ49" s="1"/>
      <c r="AR49" s="7">
        <f t="shared" si="14"/>
        <v>-3.4109260325469899</v>
      </c>
      <c r="AS49" s="8">
        <f t="shared" si="15"/>
        <v>-0.96995077939781316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  <c r="AK50" s="5" t="s">
        <v>56</v>
      </c>
      <c r="AL50">
        <v>19653</v>
      </c>
      <c r="AM50">
        <v>3.6882999999999999E-2</v>
      </c>
      <c r="AN50" s="1"/>
      <c r="AO50" s="6">
        <f t="shared" ref="AO50:AO66" si="22">AL50-B50</f>
        <v>63</v>
      </c>
      <c r="AP50" s="8">
        <f t="shared" ref="AP50:AP66" si="23">AO50/B50</f>
        <v>3.2159264931087288E-3</v>
      </c>
      <c r="AQ50" s="1"/>
      <c r="AR50" s="7">
        <f t="shared" si="14"/>
        <v>-2.7139703000946001</v>
      </c>
      <c r="AS50" s="8">
        <f t="shared" si="15"/>
        <v>-0.98659216033122099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  <c r="AK51" s="5" t="s">
        <v>57</v>
      </c>
      <c r="AL51">
        <v>18886</v>
      </c>
      <c r="AM51">
        <v>4.4739000000000001E-2</v>
      </c>
      <c r="AN51" s="1"/>
      <c r="AO51" s="6">
        <f t="shared" si="22"/>
        <v>-15</v>
      </c>
      <c r="AP51" s="8">
        <f t="shared" si="23"/>
        <v>-7.9360880376699644E-4</v>
      </c>
      <c r="AQ51" s="1"/>
      <c r="AR51" s="7">
        <f t="shared" si="14"/>
        <v>-2.8484737952575601</v>
      </c>
      <c r="AS51" s="8">
        <f t="shared" si="15"/>
        <v>-0.98453656776531118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  <c r="AK52" s="5" t="s">
        <v>58</v>
      </c>
      <c r="AL52">
        <v>19311</v>
      </c>
      <c r="AM52">
        <v>4.0472000000000001E-2</v>
      </c>
      <c r="AN52" s="1"/>
      <c r="AO52" s="6">
        <f t="shared" si="22"/>
        <v>-132</v>
      </c>
      <c r="AP52" s="8">
        <f t="shared" si="23"/>
        <v>-6.7890757599135933E-3</v>
      </c>
      <c r="AQ52" s="1"/>
      <c r="AR52" s="7">
        <f t="shared" si="14"/>
        <v>-2.9814782449035602</v>
      </c>
      <c r="AS52" s="8">
        <f t="shared" si="15"/>
        <v>-0.98660732417145025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  <c r="AK53" s="5" t="s">
        <v>59</v>
      </c>
      <c r="AL53">
        <v>19267</v>
      </c>
      <c r="AM53">
        <v>5.1783999999999997E-2</v>
      </c>
      <c r="AN53" s="1"/>
      <c r="AO53" s="6">
        <f t="shared" si="22"/>
        <v>-624</v>
      </c>
      <c r="AP53" s="8">
        <f t="shared" si="23"/>
        <v>-3.1370971796289782E-2</v>
      </c>
      <c r="AQ53" s="1"/>
      <c r="AR53" s="7">
        <f t="shared" si="14"/>
        <v>-3.7521999267730699</v>
      </c>
      <c r="AS53" s="8">
        <f t="shared" si="15"/>
        <v>-0.98638690357350467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  <c r="AK54" s="5" t="s">
        <v>60</v>
      </c>
      <c r="AL54">
        <v>19744</v>
      </c>
      <c r="AM54">
        <v>3.2787999999999998E-2</v>
      </c>
      <c r="AN54" s="1"/>
      <c r="AO54" s="6">
        <f t="shared" si="22"/>
        <v>491</v>
      </c>
      <c r="AP54" s="8">
        <f t="shared" si="23"/>
        <v>2.5502519087934349E-2</v>
      </c>
      <c r="AQ54" s="1"/>
      <c r="AR54" s="7">
        <f t="shared" si="14"/>
        <v>-2.6034348393554598</v>
      </c>
      <c r="AS54" s="8">
        <f t="shared" si="15"/>
        <v>-0.98756250818006852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  <c r="AK55" s="5" t="s">
        <v>61</v>
      </c>
      <c r="AL55">
        <v>19426</v>
      </c>
      <c r="AM55">
        <v>5.1873000000000002E-2</v>
      </c>
      <c r="AN55" s="1"/>
      <c r="AO55" s="6">
        <f t="shared" si="22"/>
        <v>95</v>
      </c>
      <c r="AP55" s="8">
        <f t="shared" si="23"/>
        <v>4.9143862190264339E-3</v>
      </c>
      <c r="AQ55" s="1"/>
      <c r="AR55" s="7">
        <f t="shared" si="14"/>
        <v>-3.5374958201904199</v>
      </c>
      <c r="AS55" s="8">
        <f t="shared" si="15"/>
        <v>-0.98554815551185171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  <c r="AK56" s="5" t="s">
        <v>62</v>
      </c>
      <c r="AL56">
        <v>19253</v>
      </c>
      <c r="AM56">
        <v>4.0966000000000002E-2</v>
      </c>
      <c r="AN56" s="1"/>
      <c r="AO56" s="6">
        <f t="shared" si="22"/>
        <v>1102</v>
      </c>
      <c r="AP56" s="8">
        <f t="shared" si="23"/>
        <v>6.0712908379703598E-2</v>
      </c>
      <c r="AQ56" s="1"/>
      <c r="AR56" s="7">
        <f t="shared" si="14"/>
        <v>-1.9966149669494597</v>
      </c>
      <c r="AS56" s="8">
        <f t="shared" si="15"/>
        <v>-0.97989478667867036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  <c r="AK57" s="5" t="s">
        <v>63</v>
      </c>
      <c r="AL57">
        <v>18295</v>
      </c>
      <c r="AM57">
        <v>3.0733E-2</v>
      </c>
      <c r="AN57" s="1"/>
      <c r="AO57" s="6">
        <f t="shared" si="22"/>
        <v>-464</v>
      </c>
      <c r="AP57" s="8">
        <f t="shared" si="23"/>
        <v>-2.4734793965563197E-2</v>
      </c>
      <c r="AQ57" s="1"/>
      <c r="AR57" s="7">
        <f t="shared" si="14"/>
        <v>-3.1157437456054597</v>
      </c>
      <c r="AS57" s="8">
        <f t="shared" si="15"/>
        <v>-0.99023256725385833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  <c r="AK58" s="5" t="s">
        <v>64</v>
      </c>
      <c r="AL58">
        <v>23554</v>
      </c>
      <c r="AM58">
        <v>4.1281999999999999E-2</v>
      </c>
      <c r="AN58" s="1"/>
      <c r="AO58" s="6">
        <f t="shared" si="22"/>
        <v>-175</v>
      </c>
      <c r="AP58" s="8">
        <f t="shared" si="23"/>
        <v>-7.3749420540267186E-3</v>
      </c>
      <c r="AQ58" s="1"/>
      <c r="AR58" s="7">
        <f t="shared" si="14"/>
        <v>-3.2925459724121002</v>
      </c>
      <c r="AS58" s="8">
        <f t="shared" si="15"/>
        <v>-0.98761723749947083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  <c r="AK59" s="5" t="s">
        <v>65</v>
      </c>
      <c r="AL59">
        <v>24283</v>
      </c>
      <c r="AM59">
        <v>3.9039999999999998E-2</v>
      </c>
      <c r="AN59" s="1"/>
      <c r="AO59" s="6">
        <f t="shared" si="22"/>
        <v>368</v>
      </c>
      <c r="AP59" s="8">
        <f t="shared" si="23"/>
        <v>1.5387831904662346E-2</v>
      </c>
      <c r="AQ59" s="1"/>
      <c r="AR59" s="7">
        <f t="shared" si="14"/>
        <v>-4.5692659310912997</v>
      </c>
      <c r="AS59" s="8">
        <f t="shared" si="15"/>
        <v>-0.99152834022224845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  <c r="AK60" s="5" t="s">
        <v>66</v>
      </c>
      <c r="AL60">
        <v>24562</v>
      </c>
      <c r="AM60">
        <v>5.4110999999999999E-2</v>
      </c>
      <c r="AN60" s="1"/>
      <c r="AO60" s="6">
        <f t="shared" si="22"/>
        <v>1146</v>
      </c>
      <c r="AP60" s="8">
        <f t="shared" si="23"/>
        <v>4.8940895114451655E-2</v>
      </c>
      <c r="AQ60" s="1"/>
      <c r="AR60" s="7">
        <f t="shared" si="14"/>
        <v>-2.34589577108764</v>
      </c>
      <c r="AS60" s="8">
        <f t="shared" si="15"/>
        <v>-0.97745381360925176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  <c r="AK61" s="5" t="s">
        <v>67</v>
      </c>
      <c r="AL61">
        <v>23355</v>
      </c>
      <c r="AM61">
        <v>4.7239000000000003E-2</v>
      </c>
      <c r="AN61" s="1"/>
      <c r="AO61" s="6">
        <f t="shared" si="22"/>
        <v>719</v>
      </c>
      <c r="AP61" s="8">
        <f t="shared" si="23"/>
        <v>3.1763562466866936E-2</v>
      </c>
      <c r="AQ61" s="1"/>
      <c r="AR61" s="7">
        <f t="shared" si="14"/>
        <v>-2.6238041575775104</v>
      </c>
      <c r="AS61" s="8">
        <f t="shared" si="15"/>
        <v>-0.98231440032483675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  <c r="AK62" s="5" t="s">
        <v>68</v>
      </c>
      <c r="AL62">
        <v>23224</v>
      </c>
      <c r="AM62">
        <v>4.0887E-2</v>
      </c>
      <c r="AN62" s="1"/>
      <c r="AO62" s="6">
        <f t="shared" si="22"/>
        <v>-347</v>
      </c>
      <c r="AP62" s="8">
        <f t="shared" si="23"/>
        <v>-1.4721479784480931E-2</v>
      </c>
      <c r="AQ62" s="1"/>
      <c r="AR62" s="7">
        <f t="shared" si="14"/>
        <v>-3.52615892704772</v>
      </c>
      <c r="AS62" s="8">
        <f t="shared" si="15"/>
        <v>-0.98853757399366027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  <c r="AK63" s="5" t="s">
        <v>69</v>
      </c>
      <c r="AL63">
        <v>21209</v>
      </c>
      <c r="AM63">
        <v>6.7507999999999999E-2</v>
      </c>
      <c r="AN63" s="1"/>
      <c r="AO63" s="6">
        <f t="shared" si="22"/>
        <v>-1564</v>
      </c>
      <c r="AP63" s="8">
        <f t="shared" si="23"/>
        <v>-6.8677820225705885E-2</v>
      </c>
      <c r="AQ63" s="1"/>
      <c r="AR63" s="7">
        <f t="shared" si="14"/>
        <v>-4.6714799226684498</v>
      </c>
      <c r="AS63" s="8">
        <f t="shared" si="15"/>
        <v>-0.98575476428688857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  <c r="AK64" s="5" t="s">
        <v>70</v>
      </c>
      <c r="AL64">
        <v>23566</v>
      </c>
      <c r="AM64">
        <v>4.1258000000000003E-2</v>
      </c>
      <c r="AN64" s="1"/>
      <c r="AO64" s="6">
        <f t="shared" si="22"/>
        <v>547</v>
      </c>
      <c r="AP64" s="8">
        <f t="shared" si="23"/>
        <v>2.3762978409140274E-2</v>
      </c>
      <c r="AQ64" s="1"/>
      <c r="AR64" s="7">
        <f t="shared" si="14"/>
        <v>-3.17058310641479</v>
      </c>
      <c r="AS64" s="8">
        <f t="shared" si="15"/>
        <v>-0.98715440813133681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  <c r="AK65" s="5" t="s">
        <v>71</v>
      </c>
      <c r="AL65">
        <v>24679</v>
      </c>
      <c r="AM65">
        <v>6.3909999999999995E-2</v>
      </c>
      <c r="AN65" s="1"/>
      <c r="AO65" s="6">
        <f t="shared" si="22"/>
        <v>1294</v>
      </c>
      <c r="AP65" s="8">
        <f t="shared" si="23"/>
        <v>5.5334616206970277E-2</v>
      </c>
      <c r="AQ65" s="1"/>
      <c r="AR65" s="7">
        <f t="shared" si="14"/>
        <v>-3.1274781301879799</v>
      </c>
      <c r="AS65" s="8">
        <f t="shared" si="15"/>
        <v>-0.97997423146515383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  <c r="AK66" s="5" t="s">
        <v>72</v>
      </c>
      <c r="AL66">
        <v>22900</v>
      </c>
      <c r="AM66">
        <v>3.6554000000000003E-2</v>
      </c>
      <c r="AN66" s="1"/>
      <c r="AO66" s="6">
        <f t="shared" si="22"/>
        <v>-1404</v>
      </c>
      <c r="AP66" s="8">
        <f t="shared" si="23"/>
        <v>-5.7768268597761685E-2</v>
      </c>
      <c r="AQ66" s="1"/>
      <c r="AR66" s="7">
        <f t="shared" si="14"/>
        <v>-4.0495289353332504</v>
      </c>
      <c r="AS66" s="8">
        <f t="shared" si="15"/>
        <v>-0.99105402396904152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7">AB67-B67</f>
        <v>16496</v>
      </c>
      <c r="AF67" s="8">
        <f t="shared" ref="AF67:AF130" si="28">AE67/B67</f>
        <v>0.73837339420795844</v>
      </c>
      <c r="AG67" s="1"/>
      <c r="AH67" s="7">
        <f t="shared" ref="AH67:AH130" si="29">AC67-C67</f>
        <v>-2.46498883296203</v>
      </c>
      <c r="AI67" s="8">
        <f t="shared" ref="AI67:AI130" si="30">AH67/C67</f>
        <v>-0.93022770051039227</v>
      </c>
      <c r="AJ67" s="1"/>
      <c r="AK67" s="5" t="s">
        <v>73</v>
      </c>
      <c r="AL67">
        <v>23524</v>
      </c>
      <c r="AM67">
        <v>5.0775000000000001E-2</v>
      </c>
      <c r="AN67" s="1"/>
      <c r="AO67" s="6">
        <f>AL67-B67</f>
        <v>1183</v>
      </c>
      <c r="AP67" s="8">
        <f>AO67/B67</f>
        <v>5.2951971711203617E-2</v>
      </c>
      <c r="AQ67" s="1"/>
      <c r="AR67" s="7">
        <f t="shared" si="14"/>
        <v>-2.5991018329620301</v>
      </c>
      <c r="AS67" s="8">
        <f t="shared" si="15"/>
        <v>-0.98083873206165451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7"/>
        <v>14542</v>
      </c>
      <c r="AF68" s="8">
        <f t="shared" si="28"/>
        <v>0.5304975922953451</v>
      </c>
      <c r="AG68" s="1"/>
      <c r="AH68" s="7">
        <f t="shared" si="29"/>
        <v>-5.2684270485382001</v>
      </c>
      <c r="AI68" s="8">
        <f t="shared" si="30"/>
        <v>-0.96318387309435372</v>
      </c>
      <c r="AJ68" s="1"/>
      <c r="AK68" s="5" t="s">
        <v>74</v>
      </c>
      <c r="AL68">
        <v>25873</v>
      </c>
      <c r="AM68">
        <v>4.1778999999999997E-2</v>
      </c>
      <c r="AN68" s="1"/>
      <c r="AO68" s="6">
        <f t="shared" ref="AO68:AO92" si="33">AL68-B68</f>
        <v>-1539</v>
      </c>
      <c r="AP68" s="8">
        <f t="shared" ref="AP68:AP92" si="34">AO68/B68</f>
        <v>-5.6143294907339852E-2</v>
      </c>
      <c r="AQ68" s="1"/>
      <c r="AR68" s="7">
        <f t="shared" ref="AR68:AR131" si="35">AM68-C68</f>
        <v>-5.4280250485382</v>
      </c>
      <c r="AS68" s="8">
        <f t="shared" ref="AS68:AS131" si="36">AR68/C68</f>
        <v>-0.99236188360144906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7"/>
        <v>16650</v>
      </c>
      <c r="AF69" s="8">
        <f t="shared" si="28"/>
        <v>0.62471859522737505</v>
      </c>
      <c r="AG69" s="1"/>
      <c r="AH69" s="7">
        <f t="shared" si="29"/>
        <v>-3.15362096351623</v>
      </c>
      <c r="AI69" s="8">
        <f t="shared" si="30"/>
        <v>-0.93894627020920707</v>
      </c>
      <c r="AJ69" s="1"/>
      <c r="AK69" s="5" t="s">
        <v>75</v>
      </c>
      <c r="AL69">
        <v>28170</v>
      </c>
      <c r="AM69">
        <v>9.1788999999999996E-2</v>
      </c>
      <c r="AN69" s="1"/>
      <c r="AO69" s="6">
        <f t="shared" si="33"/>
        <v>1518</v>
      </c>
      <c r="AP69" s="8">
        <f t="shared" si="34"/>
        <v>5.6956325979288611E-2</v>
      </c>
      <c r="AQ69" s="1"/>
      <c r="AR69" s="7">
        <f t="shared" si="35"/>
        <v>-3.2668919635162301</v>
      </c>
      <c r="AS69" s="8">
        <f t="shared" si="36"/>
        <v>-0.97267111672794748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7"/>
        <v>16093</v>
      </c>
      <c r="AF70" s="8">
        <f t="shared" si="28"/>
        <v>0.59403491934590824</v>
      </c>
      <c r="AG70" s="1"/>
      <c r="AH70" s="7">
        <f t="shared" si="29"/>
        <v>-2.4213391808776801</v>
      </c>
      <c r="AI70" s="8">
        <f t="shared" si="30"/>
        <v>-0.91769146116418598</v>
      </c>
      <c r="AJ70" s="1"/>
      <c r="AK70" s="5" t="s">
        <v>76</v>
      </c>
      <c r="AL70">
        <v>27991</v>
      </c>
      <c r="AM70">
        <v>7.9981999999999998E-2</v>
      </c>
      <c r="AN70" s="1"/>
      <c r="AO70" s="6">
        <f t="shared" si="33"/>
        <v>900</v>
      </c>
      <c r="AP70" s="8">
        <f t="shared" si="34"/>
        <v>3.3221365028976414E-2</v>
      </c>
      <c r="AQ70" s="1"/>
      <c r="AR70" s="7">
        <f t="shared" si="35"/>
        <v>-2.55852918087768</v>
      </c>
      <c r="AS70" s="8">
        <f t="shared" si="36"/>
        <v>-0.96968669279112363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7"/>
        <v>16637</v>
      </c>
      <c r="AF71" s="8">
        <f t="shared" si="28"/>
        <v>0.59101243339253995</v>
      </c>
      <c r="AG71" s="1"/>
      <c r="AH71" s="7">
        <f t="shared" si="29"/>
        <v>-4.1982791824798502</v>
      </c>
      <c r="AI71" s="8">
        <f t="shared" si="30"/>
        <v>-0.95367618154469902</v>
      </c>
      <c r="AJ71" s="1"/>
      <c r="AK71" s="5" t="s">
        <v>77</v>
      </c>
      <c r="AL71">
        <v>26762</v>
      </c>
      <c r="AM71">
        <v>6.0113E-2</v>
      </c>
      <c r="AN71" s="1"/>
      <c r="AO71" s="6">
        <f t="shared" si="33"/>
        <v>-1388</v>
      </c>
      <c r="AP71" s="8">
        <f t="shared" si="34"/>
        <v>-4.9307282415630552E-2</v>
      </c>
      <c r="AQ71" s="1"/>
      <c r="AR71" s="7">
        <f t="shared" si="35"/>
        <v>-4.3420931824798501</v>
      </c>
      <c r="AS71" s="8">
        <f t="shared" si="36"/>
        <v>-0.98634480133183189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7"/>
        <v>15305</v>
      </c>
      <c r="AF72" s="8">
        <f t="shared" si="28"/>
        <v>0.58833704928115627</v>
      </c>
      <c r="AG72" s="1"/>
      <c r="AH72" s="7">
        <f t="shared" si="29"/>
        <v>-1.9439882090301501</v>
      </c>
      <c r="AI72" s="8">
        <f t="shared" si="30"/>
        <v>-0.90449978385970886</v>
      </c>
      <c r="AJ72" s="1"/>
      <c r="AK72" s="5" t="s">
        <v>78</v>
      </c>
      <c r="AL72">
        <v>27505</v>
      </c>
      <c r="AM72">
        <v>6.2962000000000004E-2</v>
      </c>
      <c r="AN72" s="1"/>
      <c r="AO72" s="6">
        <f t="shared" si="33"/>
        <v>1491</v>
      </c>
      <c r="AP72" s="8">
        <f t="shared" si="34"/>
        <v>5.7315291765972172E-2</v>
      </c>
      <c r="AQ72" s="1"/>
      <c r="AR72" s="7">
        <f t="shared" si="35"/>
        <v>-2.0862792090301499</v>
      </c>
      <c r="AS72" s="8">
        <f t="shared" si="36"/>
        <v>-0.9707050098725718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7"/>
        <v>12531</v>
      </c>
      <c r="AF73" s="8">
        <f t="shared" si="28"/>
        <v>0.47151565322095124</v>
      </c>
      <c r="AG73" s="1"/>
      <c r="AH73" s="7">
        <f t="shared" si="29"/>
        <v>-2.5185990039520201</v>
      </c>
      <c r="AI73" s="8">
        <f t="shared" si="30"/>
        <v>-0.92445802875876182</v>
      </c>
      <c r="AJ73" s="1"/>
      <c r="AK73" s="5" t="s">
        <v>79</v>
      </c>
      <c r="AL73">
        <v>27776</v>
      </c>
      <c r="AM73">
        <v>5.9993999999999999E-2</v>
      </c>
      <c r="AN73" s="1"/>
      <c r="AO73" s="6">
        <f t="shared" si="33"/>
        <v>1200</v>
      </c>
      <c r="AP73" s="8">
        <f t="shared" si="34"/>
        <v>4.5153521974714027E-2</v>
      </c>
      <c r="AQ73" s="1"/>
      <c r="AR73" s="7">
        <f t="shared" si="35"/>
        <v>-2.66441200395202</v>
      </c>
      <c r="AS73" s="8">
        <f t="shared" si="36"/>
        <v>-0.97797905308057131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7"/>
        <v>17404</v>
      </c>
      <c r="AF74" s="8">
        <f t="shared" si="28"/>
        <v>0.67656663038407716</v>
      </c>
      <c r="AG74" s="1"/>
      <c r="AH74" s="7">
        <f t="shared" si="29"/>
        <v>-2.5453896934051499</v>
      </c>
      <c r="AI74" s="8">
        <f t="shared" si="30"/>
        <v>-0.92475130069472378</v>
      </c>
      <c r="AJ74" s="1"/>
      <c r="AK74" s="5" t="s">
        <v>80</v>
      </c>
      <c r="AL74">
        <v>26682</v>
      </c>
      <c r="AM74">
        <v>7.9576999999999995E-2</v>
      </c>
      <c r="AN74" s="1"/>
      <c r="AO74" s="6">
        <f t="shared" si="33"/>
        <v>958</v>
      </c>
      <c r="AP74" s="8">
        <f t="shared" si="34"/>
        <v>3.7241486549525735E-2</v>
      </c>
      <c r="AQ74" s="1"/>
      <c r="AR74" s="7">
        <f t="shared" si="35"/>
        <v>-2.67293569340515</v>
      </c>
      <c r="AS74" s="8">
        <f t="shared" si="36"/>
        <v>-0.97108932496817846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7"/>
        <v>10331</v>
      </c>
      <c r="AF75" s="8">
        <f t="shared" si="28"/>
        <v>0.373526646901439</v>
      </c>
      <c r="AG75" s="1"/>
      <c r="AH75" s="7">
        <f t="shared" si="29"/>
        <v>-6.8143432726592996</v>
      </c>
      <c r="AI75" s="8">
        <f t="shared" si="30"/>
        <v>-0.97083952419445307</v>
      </c>
      <c r="AJ75" s="1"/>
      <c r="AK75" s="5" t="s">
        <v>81</v>
      </c>
      <c r="AL75">
        <v>28313</v>
      </c>
      <c r="AM75">
        <v>9.6385999999999999E-2</v>
      </c>
      <c r="AN75" s="1"/>
      <c r="AO75" s="6">
        <f t="shared" si="33"/>
        <v>655</v>
      </c>
      <c r="AP75" s="8">
        <f t="shared" si="34"/>
        <v>2.3682117289753418E-2</v>
      </c>
      <c r="AQ75" s="1"/>
      <c r="AR75" s="7">
        <f t="shared" si="35"/>
        <v>-6.9226352726593001</v>
      </c>
      <c r="AS75" s="8">
        <f t="shared" si="36"/>
        <v>-0.98626788604054449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7"/>
        <v>16912</v>
      </c>
      <c r="AF76" s="8">
        <f t="shared" si="28"/>
        <v>0.6467056709112462</v>
      </c>
      <c r="AG76" s="1"/>
      <c r="AH76" s="7">
        <f t="shared" si="29"/>
        <v>-2.77693985473632</v>
      </c>
      <c r="AI76" s="8">
        <f t="shared" si="30"/>
        <v>-0.92790611456475747</v>
      </c>
      <c r="AJ76" s="1"/>
      <c r="AK76" s="5" t="s">
        <v>82</v>
      </c>
      <c r="AL76">
        <v>28356</v>
      </c>
      <c r="AM76">
        <v>9.8636000000000001E-2</v>
      </c>
      <c r="AN76" s="1"/>
      <c r="AO76" s="6">
        <f t="shared" si="33"/>
        <v>2205</v>
      </c>
      <c r="AP76" s="8">
        <f t="shared" si="34"/>
        <v>8.4317999311689804E-2</v>
      </c>
      <c r="AQ76" s="1"/>
      <c r="AR76" s="7">
        <f t="shared" si="35"/>
        <v>-2.8940588547363202</v>
      </c>
      <c r="AS76" s="8">
        <f t="shared" si="36"/>
        <v>-0.96704107675933082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7"/>
        <v>20102</v>
      </c>
      <c r="AF77" s="8">
        <f t="shared" si="28"/>
        <v>0.79577213887019516</v>
      </c>
      <c r="AG77" s="1"/>
      <c r="AH77" s="7">
        <f t="shared" si="29"/>
        <v>-3.27468201004028</v>
      </c>
      <c r="AI77" s="8">
        <f t="shared" si="30"/>
        <v>-0.94027186419022013</v>
      </c>
      <c r="AJ77" s="1"/>
      <c r="AK77" s="5" t="s">
        <v>83</v>
      </c>
      <c r="AL77">
        <v>26865</v>
      </c>
      <c r="AM77">
        <v>8.5482000000000002E-2</v>
      </c>
      <c r="AN77" s="1"/>
      <c r="AO77" s="6">
        <f t="shared" si="33"/>
        <v>1604</v>
      </c>
      <c r="AP77" s="8">
        <f t="shared" si="34"/>
        <v>6.3497090376469653E-2</v>
      </c>
      <c r="AQ77" s="1"/>
      <c r="AR77" s="7">
        <f t="shared" si="35"/>
        <v>-3.3972150100402803</v>
      </c>
      <c r="AS77" s="8">
        <f t="shared" si="36"/>
        <v>-0.97545522916476413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7"/>
        <v>14251</v>
      </c>
      <c r="AF78" s="8">
        <f t="shared" si="28"/>
        <v>0.46974091897949766</v>
      </c>
      <c r="AG78" s="1"/>
      <c r="AH78" s="7">
        <f t="shared" si="29"/>
        <v>-3.0217093979034404</v>
      </c>
      <c r="AI78" s="8">
        <f t="shared" si="30"/>
        <v>-0.92788857039301686</v>
      </c>
      <c r="AJ78" s="1"/>
      <c r="AK78" s="5" t="s">
        <v>84</v>
      </c>
      <c r="AL78">
        <v>29930</v>
      </c>
      <c r="AM78">
        <v>0.114435</v>
      </c>
      <c r="AN78" s="1"/>
      <c r="AO78" s="6">
        <f t="shared" si="33"/>
        <v>-408</v>
      </c>
      <c r="AP78" s="8">
        <f t="shared" si="34"/>
        <v>-1.3448480453556596E-2</v>
      </c>
      <c r="AQ78" s="1"/>
      <c r="AR78" s="7">
        <f t="shared" si="35"/>
        <v>-3.1421083979034403</v>
      </c>
      <c r="AS78" s="8">
        <f t="shared" si="36"/>
        <v>-0.96485998004090068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7"/>
        <v>13549</v>
      </c>
      <c r="AF79" s="8">
        <f t="shared" si="28"/>
        <v>0.44528066254765347</v>
      </c>
      <c r="AG79" s="1"/>
      <c r="AH79" s="7">
        <f t="shared" si="29"/>
        <v>-4.1880189191284103</v>
      </c>
      <c r="AI79" s="8">
        <f t="shared" si="30"/>
        <v>-0.94648774988075834</v>
      </c>
      <c r="AJ79" s="1"/>
      <c r="AK79" s="5" t="s">
        <v>85</v>
      </c>
      <c r="AL79">
        <v>31067</v>
      </c>
      <c r="AM79">
        <v>5.6106000000000003E-2</v>
      </c>
      <c r="AN79" s="1"/>
      <c r="AO79" s="6">
        <f t="shared" si="33"/>
        <v>639</v>
      </c>
      <c r="AP79" s="8">
        <f t="shared" si="34"/>
        <v>2.1000394373603262E-2</v>
      </c>
      <c r="AQ79" s="1"/>
      <c r="AR79" s="7">
        <f t="shared" si="35"/>
        <v>-4.3686939191284102</v>
      </c>
      <c r="AS79" s="8">
        <f t="shared" si="36"/>
        <v>-0.98732010463174769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7"/>
        <v>11066</v>
      </c>
      <c r="AF80" s="8">
        <f t="shared" si="28"/>
        <v>0.36786117944285618</v>
      </c>
      <c r="AG80" s="1"/>
      <c r="AH80" s="7">
        <f t="shared" si="29"/>
        <v>-3.24876592985534</v>
      </c>
      <c r="AI80" s="8">
        <f t="shared" si="30"/>
        <v>-0.93167216520180862</v>
      </c>
      <c r="AJ80" s="1"/>
      <c r="AK80" s="5" t="s">
        <v>86</v>
      </c>
      <c r="AL80">
        <v>29837</v>
      </c>
      <c r="AM80">
        <v>7.1930999999999995E-2</v>
      </c>
      <c r="AN80" s="1"/>
      <c r="AO80" s="6">
        <f t="shared" si="33"/>
        <v>-245</v>
      </c>
      <c r="AP80" s="8">
        <f t="shared" si="34"/>
        <v>-8.1444052922013156E-3</v>
      </c>
      <c r="AQ80" s="1"/>
      <c r="AR80" s="7">
        <f t="shared" si="35"/>
        <v>-3.4150959298553398</v>
      </c>
      <c r="AS80" s="8">
        <f t="shared" si="36"/>
        <v>-0.97937182549863921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7"/>
        <v>14045</v>
      </c>
      <c r="AF81" s="8">
        <f t="shared" si="28"/>
        <v>0.47602101338756142</v>
      </c>
      <c r="AG81" s="1"/>
      <c r="AH81" s="7">
        <f t="shared" si="29"/>
        <v>-2.9319069811553904</v>
      </c>
      <c r="AI81" s="8">
        <f t="shared" si="30"/>
        <v>-0.92445144381582189</v>
      </c>
      <c r="AJ81" s="1"/>
      <c r="AK81" s="5" t="s">
        <v>87</v>
      </c>
      <c r="AL81">
        <v>30755</v>
      </c>
      <c r="AM81">
        <v>0.119589</v>
      </c>
      <c r="AN81" s="1"/>
      <c r="AO81" s="6">
        <f t="shared" si="33"/>
        <v>1250</v>
      </c>
      <c r="AP81" s="8">
        <f t="shared" si="34"/>
        <v>4.2365700728690052E-2</v>
      </c>
      <c r="AQ81" s="1"/>
      <c r="AR81" s="7">
        <f t="shared" si="35"/>
        <v>-3.0519209811553902</v>
      </c>
      <c r="AS81" s="8">
        <f t="shared" si="36"/>
        <v>-0.96229272469247173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7"/>
        <v>12800</v>
      </c>
      <c r="AF82" s="8">
        <f t="shared" si="28"/>
        <v>0.41942460187430369</v>
      </c>
      <c r="AG82" s="1"/>
      <c r="AH82" s="7">
        <f t="shared" si="29"/>
        <v>-7.3584001133422801</v>
      </c>
      <c r="AI82" s="8">
        <f t="shared" si="30"/>
        <v>-0.9690550072131775</v>
      </c>
      <c r="AJ82" s="1"/>
      <c r="AK82" s="5" t="s">
        <v>88</v>
      </c>
      <c r="AL82">
        <v>30914</v>
      </c>
      <c r="AM82">
        <v>0.12468</v>
      </c>
      <c r="AN82" s="1"/>
      <c r="AO82" s="6">
        <f t="shared" si="33"/>
        <v>396</v>
      </c>
      <c r="AP82" s="8">
        <f t="shared" si="34"/>
        <v>1.2975948620486271E-2</v>
      </c>
      <c r="AQ82" s="1"/>
      <c r="AR82" s="7">
        <f t="shared" si="35"/>
        <v>-7.4686971133422801</v>
      </c>
      <c r="AS82" s="8">
        <f t="shared" si="36"/>
        <v>-0.98358042829442449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7"/>
        <v>18100</v>
      </c>
      <c r="AF83" s="8">
        <f t="shared" si="28"/>
        <v>0.65145407428735969</v>
      </c>
      <c r="AG83" s="1"/>
      <c r="AH83" s="7">
        <f t="shared" si="29"/>
        <v>-2.5476899677581697</v>
      </c>
      <c r="AI83" s="8">
        <f t="shared" si="30"/>
        <v>-0.91843135237450513</v>
      </c>
      <c r="AJ83" s="1"/>
      <c r="AK83" s="5" t="s">
        <v>89</v>
      </c>
      <c r="AL83">
        <v>28478</v>
      </c>
      <c r="AM83">
        <v>7.1162000000000003E-2</v>
      </c>
      <c r="AN83" s="1"/>
      <c r="AO83" s="6">
        <f t="shared" si="33"/>
        <v>694</v>
      </c>
      <c r="AP83" s="8">
        <f t="shared" si="34"/>
        <v>2.4978404837316441E-2</v>
      </c>
      <c r="AQ83" s="1"/>
      <c r="AR83" s="7">
        <f t="shared" si="35"/>
        <v>-2.7027959677581697</v>
      </c>
      <c r="AS83" s="8">
        <f t="shared" si="36"/>
        <v>-0.97434640292783126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7"/>
        <v>12137</v>
      </c>
      <c r="AF84" s="8">
        <f t="shared" si="28"/>
        <v>0.395677120688531</v>
      </c>
      <c r="AG84" s="1"/>
      <c r="AH84" s="7">
        <f t="shared" si="29"/>
        <v>-3.1837939428405702</v>
      </c>
      <c r="AI84" s="8">
        <f t="shared" si="30"/>
        <v>-0.93315466139422409</v>
      </c>
      <c r="AJ84" s="1"/>
      <c r="AK84" s="5" t="s">
        <v>90</v>
      </c>
      <c r="AL84">
        <v>30144</v>
      </c>
      <c r="AM84">
        <v>7.3285000000000003E-2</v>
      </c>
      <c r="AN84" s="1"/>
      <c r="AO84" s="6">
        <f t="shared" si="33"/>
        <v>-530</v>
      </c>
      <c r="AP84" s="8">
        <f t="shared" si="34"/>
        <v>-1.7278476885962051E-2</v>
      </c>
      <c r="AQ84" s="1"/>
      <c r="AR84" s="7">
        <f t="shared" si="35"/>
        <v>-3.3385759428405701</v>
      </c>
      <c r="AS84" s="8">
        <f t="shared" si="36"/>
        <v>-0.97852051967305975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7"/>
        <v>11101</v>
      </c>
      <c r="AF85" s="8">
        <f t="shared" si="28"/>
        <v>0.37367039181365291</v>
      </c>
      <c r="AG85" s="1"/>
      <c r="AH85" s="7">
        <f t="shared" si="29"/>
        <v>-2.8354919167175199</v>
      </c>
      <c r="AI85" s="8">
        <f t="shared" si="30"/>
        <v>-0.92501320198845394</v>
      </c>
      <c r="AJ85" s="1"/>
      <c r="AK85" s="5" t="s">
        <v>91</v>
      </c>
      <c r="AL85">
        <v>30677</v>
      </c>
      <c r="AM85">
        <v>6.3593999999999998E-2</v>
      </c>
      <c r="AN85" s="1"/>
      <c r="AO85" s="6">
        <f t="shared" si="33"/>
        <v>969</v>
      </c>
      <c r="AP85" s="8">
        <f t="shared" si="34"/>
        <v>3.2617476773932945E-2</v>
      </c>
      <c r="AQ85" s="1"/>
      <c r="AR85" s="7">
        <f t="shared" si="35"/>
        <v>-3.0017589167175198</v>
      </c>
      <c r="AS85" s="8">
        <f t="shared" si="36"/>
        <v>-0.9792539385422222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7"/>
        <v>8660</v>
      </c>
      <c r="AF86" s="8">
        <f t="shared" si="28"/>
        <v>0.28725909709092118</v>
      </c>
      <c r="AG86" s="1"/>
      <c r="AH86" s="7">
        <f t="shared" si="29"/>
        <v>-3.5719570540924002</v>
      </c>
      <c r="AI86" s="8">
        <f t="shared" si="30"/>
        <v>-0.93957947348412507</v>
      </c>
      <c r="AJ86" s="1"/>
      <c r="AK86" s="5" t="s">
        <v>92</v>
      </c>
      <c r="AL86">
        <v>30004</v>
      </c>
      <c r="AM86">
        <v>7.8185000000000004E-2</v>
      </c>
      <c r="AN86" s="1"/>
      <c r="AO86" s="6">
        <f t="shared" si="33"/>
        <v>-143</v>
      </c>
      <c r="AP86" s="8">
        <f t="shared" si="34"/>
        <v>-4.7434238896075891E-3</v>
      </c>
      <c r="AQ86" s="1"/>
      <c r="AR86" s="7">
        <f t="shared" si="35"/>
        <v>-3.7234700540924002</v>
      </c>
      <c r="AS86" s="8">
        <f t="shared" si="36"/>
        <v>-0.97943395734554206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7"/>
        <v>16320.0001682246</v>
      </c>
      <c r="AF87" s="8">
        <f t="shared" si="28"/>
        <v>0.55827319338213266</v>
      </c>
      <c r="AG87" s="1"/>
      <c r="AH87" s="7">
        <f t="shared" si="29"/>
        <v>-2.6071279623718198</v>
      </c>
      <c r="AI87" s="8">
        <f t="shared" si="30"/>
        <v>-0.91945776061462814</v>
      </c>
      <c r="AJ87" s="1"/>
      <c r="AK87" s="5" t="s">
        <v>93</v>
      </c>
      <c r="AL87">
        <v>30108</v>
      </c>
      <c r="AM87">
        <v>7.0238999999999996E-2</v>
      </c>
      <c r="AN87" s="1"/>
      <c r="AO87" s="6">
        <f t="shared" si="33"/>
        <v>875.0001682246002</v>
      </c>
      <c r="AP87" s="8">
        <f t="shared" si="34"/>
        <v>2.9931932174593355E-2</v>
      </c>
      <c r="AQ87" s="1"/>
      <c r="AR87" s="7">
        <f t="shared" si="35"/>
        <v>-2.76526696237182</v>
      </c>
      <c r="AS87" s="8">
        <f t="shared" si="36"/>
        <v>-0.97522875954693922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7"/>
        <v>7416</v>
      </c>
      <c r="AF88" s="8">
        <f t="shared" si="28"/>
        <v>0.23303899695189015</v>
      </c>
      <c r="AG88" s="1"/>
      <c r="AH88" s="7">
        <f t="shared" si="29"/>
        <v>-2.6922352420806801</v>
      </c>
      <c r="AI88" s="8">
        <f t="shared" si="30"/>
        <v>-0.91579316867895</v>
      </c>
      <c r="AJ88" s="1"/>
      <c r="AK88" s="5" t="s">
        <v>94</v>
      </c>
      <c r="AL88">
        <v>31631</v>
      </c>
      <c r="AM88">
        <v>9.0402999999999997E-2</v>
      </c>
      <c r="AN88" s="1"/>
      <c r="AO88" s="6">
        <f t="shared" si="33"/>
        <v>-192</v>
      </c>
      <c r="AP88" s="8">
        <f t="shared" si="34"/>
        <v>-6.033372089369324E-3</v>
      </c>
      <c r="AQ88" s="1"/>
      <c r="AR88" s="7">
        <f t="shared" si="35"/>
        <v>-2.8493822420806802</v>
      </c>
      <c r="AS88" s="8">
        <f t="shared" si="36"/>
        <v>-0.96924843396519145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7"/>
        <v>12452</v>
      </c>
      <c r="AF89" s="8">
        <f t="shared" si="28"/>
        <v>0.3714797136038186</v>
      </c>
      <c r="AG89" s="1"/>
      <c r="AH89" s="7">
        <f t="shared" si="29"/>
        <v>-4.9831750874328602</v>
      </c>
      <c r="AI89" s="8">
        <f t="shared" si="30"/>
        <v>-0.95167865295789655</v>
      </c>
      <c r="AJ89" s="1"/>
      <c r="AK89" s="5" t="s">
        <v>95</v>
      </c>
      <c r="AL89">
        <v>33643</v>
      </c>
      <c r="AM89">
        <v>6.4667000000000002E-2</v>
      </c>
      <c r="AN89" s="1"/>
      <c r="AO89" s="6">
        <f t="shared" si="33"/>
        <v>123</v>
      </c>
      <c r="AP89" s="8">
        <f t="shared" si="34"/>
        <v>3.6694510739856802E-3</v>
      </c>
      <c r="AQ89" s="1"/>
      <c r="AR89" s="7">
        <f t="shared" si="35"/>
        <v>-5.1715280874328604</v>
      </c>
      <c r="AS89" s="8">
        <f t="shared" si="36"/>
        <v>-0.98765000178178919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7"/>
        <v>10589</v>
      </c>
      <c r="AF90" s="8">
        <f t="shared" si="28"/>
        <v>0.32968025156449454</v>
      </c>
      <c r="AG90" s="1"/>
      <c r="AH90" s="7">
        <f t="shared" si="29"/>
        <v>-4.8121860446166904</v>
      </c>
      <c r="AI90" s="8">
        <f t="shared" si="30"/>
        <v>-0.94919292177722681</v>
      </c>
      <c r="AJ90" s="1"/>
      <c r="AK90" s="5" t="s">
        <v>96</v>
      </c>
      <c r="AL90">
        <v>32464</v>
      </c>
      <c r="AM90">
        <v>8.1574999999999995E-2</v>
      </c>
      <c r="AN90" s="1"/>
      <c r="AO90" s="6">
        <f t="shared" si="33"/>
        <v>345</v>
      </c>
      <c r="AP90" s="8">
        <f t="shared" si="34"/>
        <v>1.0741305769170895E-2</v>
      </c>
      <c r="AQ90" s="1"/>
      <c r="AR90" s="7">
        <f t="shared" si="35"/>
        <v>-4.9881910446166904</v>
      </c>
      <c r="AS90" s="8">
        <f t="shared" si="36"/>
        <v>-0.98390951391403558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7"/>
        <v>11600</v>
      </c>
      <c r="AF91" s="8">
        <f t="shared" si="28"/>
        <v>0.3526264591439689</v>
      </c>
      <c r="AG91" s="1"/>
      <c r="AH91" s="7">
        <f t="shared" si="29"/>
        <v>-3.9780959746398898</v>
      </c>
      <c r="AI91" s="8">
        <f t="shared" si="30"/>
        <v>-0.94012773860108034</v>
      </c>
      <c r="AJ91" s="1"/>
      <c r="AK91" s="5" t="s">
        <v>97</v>
      </c>
      <c r="AL91">
        <v>32133</v>
      </c>
      <c r="AM91">
        <v>7.1697999999999998E-2</v>
      </c>
      <c r="AN91" s="1"/>
      <c r="AO91" s="6">
        <f t="shared" si="33"/>
        <v>-763</v>
      </c>
      <c r="AP91" s="8">
        <f t="shared" si="34"/>
        <v>-2.3194309338521402E-2</v>
      </c>
      <c r="AQ91" s="1"/>
      <c r="AR91" s="7">
        <f t="shared" si="35"/>
        <v>-4.1597439746398903</v>
      </c>
      <c r="AS91" s="8">
        <f t="shared" si="36"/>
        <v>-0.98305589431931151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7"/>
        <v>8560</v>
      </c>
      <c r="AF92" s="8">
        <f t="shared" si="28"/>
        <v>0.2594018000545471</v>
      </c>
      <c r="AG92" s="1"/>
      <c r="AH92" s="7">
        <f t="shared" si="29"/>
        <v>-3.8681590667419399</v>
      </c>
      <c r="AI92" s="8">
        <f t="shared" si="30"/>
        <v>-0.93723770094208814</v>
      </c>
      <c r="AJ92" s="1"/>
      <c r="AK92" s="5" t="s">
        <v>98</v>
      </c>
      <c r="AL92">
        <v>33554</v>
      </c>
      <c r="AM92">
        <v>5.9540000000000003E-2</v>
      </c>
      <c r="AN92" s="1"/>
      <c r="AO92" s="6">
        <f t="shared" si="33"/>
        <v>555</v>
      </c>
      <c r="AP92" s="8">
        <f t="shared" si="34"/>
        <v>1.6818691475499258E-2</v>
      </c>
      <c r="AQ92" s="1"/>
      <c r="AR92" s="7">
        <f t="shared" si="35"/>
        <v>-4.0676510667419397</v>
      </c>
      <c r="AS92" s="8">
        <f t="shared" si="36"/>
        <v>-0.9855737233781614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7"/>
        <v>11929</v>
      </c>
      <c r="AF93" s="8">
        <f t="shared" si="28"/>
        <v>0.36056704147019708</v>
      </c>
      <c r="AG93" s="1"/>
      <c r="AH93" s="7">
        <f t="shared" si="29"/>
        <v>-3.8650877837524398</v>
      </c>
      <c r="AI93" s="8">
        <f t="shared" si="30"/>
        <v>-0.9376497686173012</v>
      </c>
      <c r="AJ93" s="1"/>
      <c r="AK93" s="5" t="s">
        <v>99</v>
      </c>
      <c r="AL93">
        <v>33739</v>
      </c>
      <c r="AM93">
        <v>5.5352999999999999E-2</v>
      </c>
      <c r="AN93" s="1"/>
      <c r="AO93" s="6">
        <f>AL93-B93</f>
        <v>655</v>
      </c>
      <c r="AP93" s="8">
        <f>AO93/B93</f>
        <v>1.979808971103857E-2</v>
      </c>
      <c r="AQ93" s="1"/>
      <c r="AR93" s="7">
        <f t="shared" si="35"/>
        <v>-4.0667487837524394</v>
      </c>
      <c r="AS93" s="8">
        <f t="shared" si="36"/>
        <v>-0.98657165618321752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7"/>
        <v>10251</v>
      </c>
      <c r="AF94" s="8">
        <f t="shared" si="28"/>
        <v>0.31813667680466762</v>
      </c>
      <c r="AG94" s="1"/>
      <c r="AH94" s="7">
        <f t="shared" si="29"/>
        <v>-2.3928178969116201</v>
      </c>
      <c r="AI94" s="8">
        <f t="shared" si="30"/>
        <v>-0.90490649036992199</v>
      </c>
      <c r="AJ94" s="1"/>
      <c r="AK94" s="5" t="s">
        <v>100</v>
      </c>
      <c r="AL94">
        <v>33052</v>
      </c>
      <c r="AM94">
        <v>6.4194000000000001E-2</v>
      </c>
      <c r="AN94" s="1"/>
      <c r="AO94" s="6">
        <f t="shared" ref="AO94:AO112" si="39">AL94-B94</f>
        <v>830</v>
      </c>
      <c r="AP94" s="8">
        <f t="shared" ref="AP94:AP112" si="40">AO94/B94</f>
        <v>2.5758798336540253E-2</v>
      </c>
      <c r="AQ94" s="1"/>
      <c r="AR94" s="7">
        <f t="shared" si="35"/>
        <v>-2.5800768969116201</v>
      </c>
      <c r="AS94" s="8">
        <f t="shared" si="36"/>
        <v>-0.97572336477515387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7"/>
        <v>10297</v>
      </c>
      <c r="AF95" s="8">
        <f t="shared" si="28"/>
        <v>0.30784178899219705</v>
      </c>
      <c r="AG95" s="1"/>
      <c r="AH95" s="7">
        <f t="shared" si="29"/>
        <v>-4.1085038208770701</v>
      </c>
      <c r="AI95" s="8">
        <f t="shared" si="30"/>
        <v>-0.93972585447918833</v>
      </c>
      <c r="AJ95" s="1"/>
      <c r="AK95" s="5" t="s">
        <v>101</v>
      </c>
      <c r="AL95">
        <v>32582</v>
      </c>
      <c r="AM95">
        <v>8.0185000000000006E-2</v>
      </c>
      <c r="AN95" s="1"/>
      <c r="AO95" s="6">
        <f t="shared" si="39"/>
        <v>-867</v>
      </c>
      <c r="AP95" s="8">
        <f t="shared" si="40"/>
        <v>-2.5920057400819159E-2</v>
      </c>
      <c r="AQ95" s="1"/>
      <c r="AR95" s="7">
        <f t="shared" si="35"/>
        <v>-4.2918388208770697</v>
      </c>
      <c r="AS95" s="8">
        <f t="shared" si="36"/>
        <v>-0.98165952353299069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7"/>
        <v>9652</v>
      </c>
      <c r="AF96" s="8">
        <f t="shared" si="28"/>
        <v>0.29358802774060105</v>
      </c>
      <c r="AG96" s="1"/>
      <c r="AH96" s="7">
        <f t="shared" si="29"/>
        <v>-3.5900841942138602</v>
      </c>
      <c r="AI96" s="8">
        <f t="shared" si="30"/>
        <v>-0.93862650831516903</v>
      </c>
      <c r="AJ96" s="1"/>
      <c r="AK96" s="5" t="s">
        <v>102</v>
      </c>
      <c r="AL96">
        <v>31832</v>
      </c>
      <c r="AM96">
        <v>7.3186000000000001E-2</v>
      </c>
      <c r="AN96" s="1"/>
      <c r="AO96" s="6">
        <f t="shared" si="39"/>
        <v>-1044</v>
      </c>
      <c r="AP96" s="8">
        <f t="shared" si="40"/>
        <v>-3.1755688039907533E-2</v>
      </c>
      <c r="AQ96" s="1"/>
      <c r="AR96" s="7">
        <f t="shared" si="35"/>
        <v>-3.7516411942138599</v>
      </c>
      <c r="AS96" s="8">
        <f t="shared" si="36"/>
        <v>-0.98086554077247856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7"/>
        <v>9688</v>
      </c>
      <c r="AF97" s="8">
        <f t="shared" si="28"/>
        <v>0.28108860906400512</v>
      </c>
      <c r="AG97" s="1"/>
      <c r="AH97" s="7">
        <f t="shared" si="29"/>
        <v>-4.0817339899444498</v>
      </c>
      <c r="AI97" s="8">
        <f t="shared" si="30"/>
        <v>-0.94060136951513562</v>
      </c>
      <c r="AJ97" s="1"/>
      <c r="AK97" s="5" t="s">
        <v>103</v>
      </c>
      <c r="AL97">
        <v>34247</v>
      </c>
      <c r="AM97">
        <v>6.0587000000000002E-2</v>
      </c>
      <c r="AN97" s="1"/>
      <c r="AO97" s="6">
        <f t="shared" si="39"/>
        <v>-219</v>
      </c>
      <c r="AP97" s="8">
        <f t="shared" si="40"/>
        <v>-6.35408808681019E-3</v>
      </c>
      <c r="AQ97" s="1"/>
      <c r="AR97" s="7">
        <f t="shared" si="35"/>
        <v>-4.2789069899444501</v>
      </c>
      <c r="AS97" s="8">
        <f t="shared" si="36"/>
        <v>-0.98603823391842615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7"/>
        <v>7077</v>
      </c>
      <c r="AF98" s="8">
        <f t="shared" si="28"/>
        <v>0.20703273557031274</v>
      </c>
      <c r="AG98" s="1"/>
      <c r="AH98" s="7">
        <f t="shared" si="29"/>
        <v>-3.12872283070373</v>
      </c>
      <c r="AI98" s="8">
        <f t="shared" si="30"/>
        <v>-0.92112157338967615</v>
      </c>
      <c r="AJ98" s="1"/>
      <c r="AK98" s="5" t="s">
        <v>104</v>
      </c>
      <c r="AL98">
        <v>33923</v>
      </c>
      <c r="AM98">
        <v>6.7593E-2</v>
      </c>
      <c r="AN98" s="1"/>
      <c r="AO98" s="6">
        <f t="shared" si="39"/>
        <v>-260</v>
      </c>
      <c r="AP98" s="8">
        <f t="shared" si="40"/>
        <v>-7.6061200011701725E-3</v>
      </c>
      <c r="AQ98" s="1"/>
      <c r="AR98" s="7">
        <f t="shared" si="35"/>
        <v>-3.32905183070373</v>
      </c>
      <c r="AS98" s="8">
        <f t="shared" si="36"/>
        <v>-0.98010006834126495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7"/>
        <v>8977</v>
      </c>
      <c r="AF99" s="8">
        <f t="shared" si="28"/>
        <v>0.25263128271514607</v>
      </c>
      <c r="AG99" s="1"/>
      <c r="AH99" s="7">
        <f t="shared" si="29"/>
        <v>-3.8747869112396196</v>
      </c>
      <c r="AI99" s="8">
        <f t="shared" si="30"/>
        <v>-0.9363523300507105</v>
      </c>
      <c r="AJ99" s="1"/>
      <c r="AK99" s="5" t="s">
        <v>105</v>
      </c>
      <c r="AL99">
        <v>34224</v>
      </c>
      <c r="AM99">
        <v>6.4771999999999996E-2</v>
      </c>
      <c r="AN99" s="1"/>
      <c r="AO99" s="6">
        <f t="shared" si="39"/>
        <v>-1310</v>
      </c>
      <c r="AP99" s="8">
        <f t="shared" si="40"/>
        <v>-3.6866100073169358E-2</v>
      </c>
      <c r="AQ99" s="1"/>
      <c r="AR99" s="7">
        <f t="shared" si="35"/>
        <v>-4.07339991123962</v>
      </c>
      <c r="AS99" s="8">
        <f t="shared" si="36"/>
        <v>-0.98434767781781285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7"/>
        <v>10062</v>
      </c>
      <c r="AF100" s="8">
        <f t="shared" si="28"/>
        <v>0.2880041217047829</v>
      </c>
      <c r="AG100" s="1"/>
      <c r="AH100" s="7">
        <f t="shared" si="29"/>
        <v>-3.6314280406036303</v>
      </c>
      <c r="AI100" s="8">
        <f t="shared" si="30"/>
        <v>-0.9274792147428591</v>
      </c>
      <c r="AJ100" s="1"/>
      <c r="AK100" s="5" t="s">
        <v>106</v>
      </c>
      <c r="AL100">
        <v>35716</v>
      </c>
      <c r="AM100">
        <v>6.6608000000000001E-2</v>
      </c>
      <c r="AN100" s="1"/>
      <c r="AO100" s="6">
        <f t="shared" si="39"/>
        <v>779</v>
      </c>
      <c r="AP100" s="8">
        <f t="shared" si="40"/>
        <v>2.2297277957466298E-2</v>
      </c>
      <c r="AQ100" s="1"/>
      <c r="AR100" s="7">
        <f t="shared" si="35"/>
        <v>-3.8487660406036301</v>
      </c>
      <c r="AS100" s="8">
        <f t="shared" si="36"/>
        <v>-0.98298808764903312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7"/>
        <v>5252</v>
      </c>
      <c r="AF101" s="8">
        <f t="shared" si="28"/>
        <v>0.14357572443958447</v>
      </c>
      <c r="AG101" s="1"/>
      <c r="AH101" s="7">
        <f t="shared" si="29"/>
        <v>-4.7197082772979702</v>
      </c>
      <c r="AI101" s="8">
        <f t="shared" si="30"/>
        <v>-0.94197156388951497</v>
      </c>
      <c r="AJ101" s="1"/>
      <c r="AK101" s="5" t="s">
        <v>107</v>
      </c>
      <c r="AL101">
        <v>35179</v>
      </c>
      <c r="AM101">
        <v>7.3065000000000005E-2</v>
      </c>
      <c r="AN101" s="1"/>
      <c r="AO101" s="6">
        <f t="shared" si="39"/>
        <v>-1401</v>
      </c>
      <c r="AP101" s="8">
        <f t="shared" si="40"/>
        <v>-3.8299617277200659E-2</v>
      </c>
      <c r="AQ101" s="1"/>
      <c r="AR101" s="7">
        <f t="shared" si="35"/>
        <v>-4.9373922772979704</v>
      </c>
      <c r="AS101" s="8">
        <f t="shared" si="36"/>
        <v>-0.98541749865205874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7"/>
        <v>12916</v>
      </c>
      <c r="AF102" s="8">
        <f t="shared" si="28"/>
        <v>0.3920830550664805</v>
      </c>
      <c r="AG102" s="1"/>
      <c r="AH102" s="7">
        <f t="shared" si="29"/>
        <v>-2.9996221910705501</v>
      </c>
      <c r="AI102" s="8">
        <f t="shared" si="30"/>
        <v>-0.91611148894469108</v>
      </c>
      <c r="AJ102" s="1"/>
      <c r="AK102" s="5" t="s">
        <v>108</v>
      </c>
      <c r="AL102">
        <v>35449</v>
      </c>
      <c r="AM102">
        <v>6.0145999999999998E-2</v>
      </c>
      <c r="AN102" s="1"/>
      <c r="AO102" s="6">
        <f t="shared" si="39"/>
        <v>2507</v>
      </c>
      <c r="AP102" s="8">
        <f t="shared" si="40"/>
        <v>7.6103454556493227E-2</v>
      </c>
      <c r="AQ102" s="1"/>
      <c r="AR102" s="7">
        <f t="shared" si="35"/>
        <v>-3.2141521910705499</v>
      </c>
      <c r="AS102" s="8">
        <f t="shared" si="36"/>
        <v>-0.98163087278854866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7"/>
        <v>3531</v>
      </c>
      <c r="AF103" s="8">
        <f t="shared" si="28"/>
        <v>9.7447219539119639E-2</v>
      </c>
      <c r="AG103" s="1"/>
      <c r="AH103" s="7">
        <f t="shared" si="29"/>
        <v>-4.4206303126220705</v>
      </c>
      <c r="AI103" s="8">
        <f t="shared" si="30"/>
        <v>-0.94353734192430561</v>
      </c>
      <c r="AJ103" s="1"/>
      <c r="AK103" s="5" t="s">
        <v>109</v>
      </c>
      <c r="AL103">
        <v>33836</v>
      </c>
      <c r="AM103">
        <v>5.7606999999999998E-2</v>
      </c>
      <c r="AN103" s="1"/>
      <c r="AO103" s="6">
        <f t="shared" si="39"/>
        <v>-2399</v>
      </c>
      <c r="AP103" s="8">
        <f t="shared" si="40"/>
        <v>-6.62067062232648E-2</v>
      </c>
      <c r="AQ103" s="1"/>
      <c r="AR103" s="7">
        <f t="shared" si="35"/>
        <v>-4.6275603126220703</v>
      </c>
      <c r="AS103" s="8">
        <f t="shared" si="36"/>
        <v>-0.98770438787857073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7"/>
        <v>8292</v>
      </c>
      <c r="AF104" s="8">
        <f t="shared" si="28"/>
        <v>0.23686691233181936</v>
      </c>
      <c r="AG104" s="1"/>
      <c r="AH104" s="7">
        <f t="shared" si="29"/>
        <v>-3.1623489873352</v>
      </c>
      <c r="AI104" s="8">
        <f t="shared" si="30"/>
        <v>-0.92085214528686332</v>
      </c>
      <c r="AJ104" s="1"/>
      <c r="AK104" s="5" t="s">
        <v>110</v>
      </c>
      <c r="AL104">
        <v>36535</v>
      </c>
      <c r="AM104">
        <v>0.106544</v>
      </c>
      <c r="AN104" s="1"/>
      <c r="AO104" s="6">
        <f t="shared" si="39"/>
        <v>1528</v>
      </c>
      <c r="AP104" s="8">
        <f t="shared" si="40"/>
        <v>4.3648413174507954E-2</v>
      </c>
      <c r="AQ104" s="1"/>
      <c r="AR104" s="7">
        <f t="shared" si="35"/>
        <v>-3.3276109873352002</v>
      </c>
      <c r="AS104" s="8">
        <f t="shared" si="36"/>
        <v>-0.96897519174500779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7"/>
        <v>11024</v>
      </c>
      <c r="AF105" s="8">
        <f t="shared" si="28"/>
        <v>0.3327296873113606</v>
      </c>
      <c r="AG105" s="1"/>
      <c r="AH105" s="7">
        <f t="shared" si="29"/>
        <v>-1.5937957088165202</v>
      </c>
      <c r="AI105" s="8">
        <f t="shared" si="30"/>
        <v>-0.85190870521535444</v>
      </c>
      <c r="AJ105" s="1"/>
      <c r="AK105" s="5" t="s">
        <v>111</v>
      </c>
      <c r="AL105">
        <v>36253</v>
      </c>
      <c r="AM105">
        <v>5.4937E-2</v>
      </c>
      <c r="AN105" s="1"/>
      <c r="AO105" s="6">
        <f t="shared" si="39"/>
        <v>3121</v>
      </c>
      <c r="AP105" s="8">
        <f t="shared" si="40"/>
        <v>9.4198961728842207E-2</v>
      </c>
      <c r="AQ105" s="1"/>
      <c r="AR105" s="7">
        <f t="shared" si="35"/>
        <v>-1.8159157088165201</v>
      </c>
      <c r="AS105" s="8">
        <f t="shared" si="36"/>
        <v>-0.97063531525431923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7"/>
        <v>8434</v>
      </c>
      <c r="AF106" s="8">
        <f t="shared" si="28"/>
        <v>0.24120574272150089</v>
      </c>
      <c r="AG106" s="1"/>
      <c r="AH106" s="7">
        <f t="shared" si="29"/>
        <v>-3.8782021766815098</v>
      </c>
      <c r="AI106" s="8">
        <f t="shared" si="30"/>
        <v>-0.93511805346036914</v>
      </c>
      <c r="AJ106" s="1"/>
      <c r="AK106" s="5" t="s">
        <v>112</v>
      </c>
      <c r="AL106">
        <v>34392</v>
      </c>
      <c r="AM106">
        <v>6.9325999999999999E-2</v>
      </c>
      <c r="AN106" s="1"/>
      <c r="AO106" s="6">
        <f t="shared" si="39"/>
        <v>-574</v>
      </c>
      <c r="AP106" s="8">
        <f t="shared" si="40"/>
        <v>-1.6415946919865011E-2</v>
      </c>
      <c r="AQ106" s="1"/>
      <c r="AR106" s="7">
        <f t="shared" si="35"/>
        <v>-4.0779601766815095</v>
      </c>
      <c r="AS106" s="8">
        <f t="shared" si="36"/>
        <v>-0.98328400861512955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7"/>
        <v>10162</v>
      </c>
      <c r="AF107" s="8">
        <f t="shared" si="28"/>
        <v>0.29690010810179096</v>
      </c>
      <c r="AG107" s="1"/>
      <c r="AH107" s="7">
        <f t="shared" si="29"/>
        <v>-2.3164129610290503</v>
      </c>
      <c r="AI107" s="8">
        <f t="shared" si="30"/>
        <v>-0.89279470301064379</v>
      </c>
      <c r="AJ107" s="1"/>
      <c r="AK107" s="5" t="s">
        <v>113</v>
      </c>
      <c r="AL107">
        <v>35201</v>
      </c>
      <c r="AM107">
        <v>6.3088000000000005E-2</v>
      </c>
      <c r="AN107" s="1"/>
      <c r="AO107" s="6">
        <f t="shared" si="39"/>
        <v>974</v>
      </c>
      <c r="AP107" s="8">
        <f t="shared" si="40"/>
        <v>2.8457066058959302E-2</v>
      </c>
      <c r="AQ107" s="1"/>
      <c r="AR107" s="7">
        <f t="shared" si="35"/>
        <v>-2.53147596102905</v>
      </c>
      <c r="AS107" s="8">
        <f t="shared" si="36"/>
        <v>-0.97568454624838841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7"/>
        <v>7743</v>
      </c>
      <c r="AF108" s="8">
        <f t="shared" si="28"/>
        <v>0.21092345409970034</v>
      </c>
      <c r="AG108" s="1"/>
      <c r="AH108" s="7">
        <f t="shared" si="29"/>
        <v>-3.2939391586914</v>
      </c>
      <c r="AI108" s="8">
        <f t="shared" si="30"/>
        <v>-0.91788970992314467</v>
      </c>
      <c r="AJ108" s="1"/>
      <c r="AK108" s="5" t="s">
        <v>114</v>
      </c>
      <c r="AL108">
        <v>37297</v>
      </c>
      <c r="AM108">
        <v>7.6244999999999993E-2</v>
      </c>
      <c r="AN108" s="1"/>
      <c r="AO108" s="6">
        <f t="shared" si="39"/>
        <v>587</v>
      </c>
      <c r="AP108" s="8">
        <f t="shared" si="40"/>
        <v>1.5990193407790794E-2</v>
      </c>
      <c r="AQ108" s="1"/>
      <c r="AR108" s="7">
        <f t="shared" si="35"/>
        <v>-3.5123551586913999</v>
      </c>
      <c r="AS108" s="8">
        <f t="shared" si="36"/>
        <v>-0.97875355385711094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7"/>
        <v>7009</v>
      </c>
      <c r="AF109" s="8">
        <f t="shared" si="28"/>
        <v>0.18917678812415656</v>
      </c>
      <c r="AG109" s="1"/>
      <c r="AH109" s="7">
        <f t="shared" si="29"/>
        <v>-2.9739932318115199</v>
      </c>
      <c r="AI109" s="8">
        <f t="shared" si="30"/>
        <v>-0.9082758420239867</v>
      </c>
      <c r="AJ109" s="1"/>
      <c r="AK109" s="5" t="s">
        <v>115</v>
      </c>
      <c r="AL109">
        <v>35724</v>
      </c>
      <c r="AM109">
        <v>6.0151999999999997E-2</v>
      </c>
      <c r="AN109" s="1"/>
      <c r="AO109" s="6">
        <f t="shared" si="39"/>
        <v>-1326</v>
      </c>
      <c r="AP109" s="8">
        <f t="shared" si="40"/>
        <v>-3.5789473684210524E-2</v>
      </c>
      <c r="AQ109" s="1"/>
      <c r="AR109" s="7">
        <f t="shared" si="35"/>
        <v>-3.2141762318115199</v>
      </c>
      <c r="AS109" s="8">
        <f t="shared" si="36"/>
        <v>-0.98162920888150518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7"/>
        <v>9462</v>
      </c>
      <c r="AF110" s="8">
        <f t="shared" si="28"/>
        <v>0.2531029317355018</v>
      </c>
      <c r="AG110" s="1"/>
      <c r="AH110" s="7">
        <f t="shared" si="29"/>
        <v>-3.8189332465362504</v>
      </c>
      <c r="AI110" s="8">
        <f t="shared" si="30"/>
        <v>-0.92917784383169322</v>
      </c>
      <c r="AJ110" s="1"/>
      <c r="AK110" s="5" t="s">
        <v>116</v>
      </c>
      <c r="AL110">
        <v>37024</v>
      </c>
      <c r="AM110">
        <v>5.6918999999999997E-2</v>
      </c>
      <c r="AN110" s="1"/>
      <c r="AO110" s="6">
        <f t="shared" si="39"/>
        <v>-360</v>
      </c>
      <c r="AP110" s="8">
        <f t="shared" si="40"/>
        <v>-9.6297881446608183E-3</v>
      </c>
      <c r="AQ110" s="1"/>
      <c r="AR110" s="7">
        <f t="shared" si="35"/>
        <v>-4.0530942465362507</v>
      </c>
      <c r="AS110" s="8">
        <f t="shared" si="36"/>
        <v>-0.98615113952540934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7"/>
        <v>7989</v>
      </c>
      <c r="AF111" s="8">
        <f t="shared" si="28"/>
        <v>0.21610582125081151</v>
      </c>
      <c r="AG111" s="1"/>
      <c r="AH111" s="7">
        <f t="shared" si="29"/>
        <v>-2.98654114225769</v>
      </c>
      <c r="AI111" s="8">
        <f t="shared" si="30"/>
        <v>-0.90736828625886046</v>
      </c>
      <c r="AJ111" s="1"/>
      <c r="AK111" s="5" t="s">
        <v>117</v>
      </c>
      <c r="AL111">
        <v>38336</v>
      </c>
      <c r="AM111">
        <v>6.1106000000000001E-2</v>
      </c>
      <c r="AN111" s="1"/>
      <c r="AO111" s="6">
        <f t="shared" si="39"/>
        <v>1368</v>
      </c>
      <c r="AP111" s="8">
        <f t="shared" si="40"/>
        <v>3.7004977277645533E-2</v>
      </c>
      <c r="AQ111" s="1"/>
      <c r="AR111" s="7">
        <f t="shared" si="35"/>
        <v>-3.2303261422576899</v>
      </c>
      <c r="AS111" s="8">
        <f t="shared" si="36"/>
        <v>-0.98143482916889613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7"/>
        <v>8401</v>
      </c>
      <c r="AF112" s="8">
        <f t="shared" si="28"/>
        <v>0.21938162636444353</v>
      </c>
      <c r="AG112" s="1"/>
      <c r="AH112" s="7">
        <f t="shared" si="29"/>
        <v>-2.8563331445770199</v>
      </c>
      <c r="AI112" s="8">
        <f t="shared" si="30"/>
        <v>-0.90777381820700176</v>
      </c>
      <c r="AJ112" s="1"/>
      <c r="AK112" s="5" t="s">
        <v>118</v>
      </c>
      <c r="AL112">
        <v>37286</v>
      </c>
      <c r="AM112">
        <v>8.8945999999999997E-2</v>
      </c>
      <c r="AN112" s="1"/>
      <c r="AO112" s="6">
        <f t="shared" si="39"/>
        <v>-1008</v>
      </c>
      <c r="AP112" s="8">
        <f t="shared" si="40"/>
        <v>-2.6322661513553038E-2</v>
      </c>
      <c r="AQ112" s="1"/>
      <c r="AR112" s="7">
        <f t="shared" si="35"/>
        <v>-3.0575791445770202</v>
      </c>
      <c r="AS112" s="8">
        <f t="shared" si="36"/>
        <v>-0.97173199135138111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7"/>
        <v>7076</v>
      </c>
      <c r="AF113" s="8">
        <f t="shared" si="28"/>
        <v>0.18816146359623465</v>
      </c>
      <c r="AG113" s="1"/>
      <c r="AH113" s="7">
        <f t="shared" si="29"/>
        <v>-3.3054331282196001</v>
      </c>
      <c r="AI113" s="8">
        <f t="shared" si="30"/>
        <v>-0.91874316012880164</v>
      </c>
      <c r="AJ113" s="1"/>
      <c r="AK113" s="5" t="s">
        <v>119</v>
      </c>
      <c r="AL113">
        <v>35973</v>
      </c>
      <c r="AM113">
        <v>7.4443999999999996E-2</v>
      </c>
      <c r="AN113" s="1"/>
      <c r="AO113" s="6">
        <f>AL113-B113</f>
        <v>-1633</v>
      </c>
      <c r="AP113" s="8">
        <f>AO113/B113</f>
        <v>-4.3423921714620006E-2</v>
      </c>
      <c r="AQ113" s="1"/>
      <c r="AR113" s="7">
        <f t="shared" si="35"/>
        <v>-3.5233331282195999</v>
      </c>
      <c r="AS113" s="8">
        <f t="shared" si="36"/>
        <v>-0.97930833474478185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7"/>
        <v>7448</v>
      </c>
      <c r="AF114" s="8">
        <f t="shared" si="28"/>
        <v>0.1993522657316453</v>
      </c>
      <c r="AG114" s="1"/>
      <c r="AH114" s="7">
        <f t="shared" si="29"/>
        <v>-2.5663369349822998</v>
      </c>
      <c r="AI114" s="8">
        <f t="shared" si="30"/>
        <v>-0.89373443939314057</v>
      </c>
      <c r="AJ114" s="1"/>
      <c r="AK114" s="5" t="s">
        <v>120</v>
      </c>
      <c r="AL114">
        <v>37390</v>
      </c>
      <c r="AM114">
        <v>6.9389999999999993E-2</v>
      </c>
      <c r="AN114" s="1"/>
      <c r="AO114" s="6">
        <f t="shared" ref="AO114:AO141" si="44">AL114-B114</f>
        <v>29</v>
      </c>
      <c r="AP114" s="8">
        <f t="shared" ref="AP114:AP141" si="45">AO114/B114</f>
        <v>7.7621048687133638E-4</v>
      </c>
      <c r="AQ114" s="1"/>
      <c r="AR114" s="7">
        <f t="shared" si="35"/>
        <v>-2.8020859349823</v>
      </c>
      <c r="AS114" s="8">
        <f t="shared" si="36"/>
        <v>-0.97583472695882878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7"/>
        <v>7363</v>
      </c>
      <c r="AF115" s="8">
        <f t="shared" si="28"/>
        <v>0.20335285019885108</v>
      </c>
      <c r="AG115" s="1"/>
      <c r="AH115" s="7">
        <f t="shared" si="29"/>
        <v>-2.0794818495941101</v>
      </c>
      <c r="AI115" s="8">
        <f t="shared" si="30"/>
        <v>-0.8781829844620036</v>
      </c>
      <c r="AJ115" s="1"/>
      <c r="AK115" s="5" t="s">
        <v>121</v>
      </c>
      <c r="AL115">
        <v>37672</v>
      </c>
      <c r="AM115">
        <v>6.3057000000000002E-2</v>
      </c>
      <c r="AN115" s="1"/>
      <c r="AO115" s="6">
        <f t="shared" si="44"/>
        <v>1464</v>
      </c>
      <c r="AP115" s="8">
        <f t="shared" si="45"/>
        <v>4.0433053468846666E-2</v>
      </c>
      <c r="AQ115" s="1"/>
      <c r="AR115" s="7">
        <f t="shared" si="35"/>
        <v>-2.3048798495941099</v>
      </c>
      <c r="AS115" s="8">
        <f t="shared" si="36"/>
        <v>-0.97337048916198554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7"/>
        <v>4360</v>
      </c>
      <c r="AF116" s="8">
        <f t="shared" si="28"/>
        <v>0.11643433210489772</v>
      </c>
      <c r="AG116" s="1"/>
      <c r="AH116" s="7">
        <f t="shared" si="29"/>
        <v>-3.1979647813110299</v>
      </c>
      <c r="AI116" s="8">
        <f t="shared" si="30"/>
        <v>-0.9175943562964346</v>
      </c>
      <c r="AJ116" s="1"/>
      <c r="AK116" s="5" t="s">
        <v>122</v>
      </c>
      <c r="AL116">
        <v>37933</v>
      </c>
      <c r="AM116">
        <v>7.3457999999999996E-2</v>
      </c>
      <c r="AN116" s="1"/>
      <c r="AO116" s="6">
        <f t="shared" si="44"/>
        <v>487</v>
      </c>
      <c r="AP116" s="8">
        <f t="shared" si="45"/>
        <v>1.3005394434652566E-2</v>
      </c>
      <c r="AQ116" s="1"/>
      <c r="AR116" s="7">
        <f t="shared" si="35"/>
        <v>-3.4117037813110298</v>
      </c>
      <c r="AS116" s="8">
        <f t="shared" si="36"/>
        <v>-0.97892264273242235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7"/>
        <v>10415</v>
      </c>
      <c r="AF117" s="8">
        <f t="shared" si="28"/>
        <v>0.28115973328294147</v>
      </c>
      <c r="AG117" s="1"/>
      <c r="AH117" s="7">
        <f t="shared" si="29"/>
        <v>-5.1004750688171301</v>
      </c>
      <c r="AI117" s="8">
        <f t="shared" si="30"/>
        <v>-0.94401407446703633</v>
      </c>
      <c r="AJ117" s="1"/>
      <c r="AK117" s="5" t="s">
        <v>123</v>
      </c>
      <c r="AL117">
        <v>37695</v>
      </c>
      <c r="AM117">
        <v>5.5378999999999998E-2</v>
      </c>
      <c r="AN117" s="1"/>
      <c r="AO117" s="6">
        <f t="shared" si="44"/>
        <v>652</v>
      </c>
      <c r="AP117" s="8">
        <f t="shared" si="45"/>
        <v>1.7601166212239828E-2</v>
      </c>
      <c r="AQ117" s="1"/>
      <c r="AR117" s="7">
        <f t="shared" si="35"/>
        <v>-5.3475860688171295</v>
      </c>
      <c r="AS117" s="8">
        <f t="shared" si="36"/>
        <v>-0.9897502576280538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7"/>
        <v>7709</v>
      </c>
      <c r="AF118" s="8">
        <f t="shared" si="28"/>
        <v>0.18840579710144928</v>
      </c>
      <c r="AG118" s="1"/>
      <c r="AH118" s="7">
        <f t="shared" si="29"/>
        <v>-3.9205900817260697</v>
      </c>
      <c r="AI118" s="8">
        <f t="shared" si="30"/>
        <v>-0.92562167415480634</v>
      </c>
      <c r="AJ118" s="1"/>
      <c r="AK118" s="5" t="s">
        <v>124</v>
      </c>
      <c r="AL118">
        <v>40127</v>
      </c>
      <c r="AM118">
        <v>6.8146999999999999E-2</v>
      </c>
      <c r="AN118" s="1"/>
      <c r="AO118" s="6">
        <f t="shared" si="44"/>
        <v>-790</v>
      </c>
      <c r="AP118" s="8">
        <f t="shared" si="45"/>
        <v>-1.9307378351296527E-2</v>
      </c>
      <c r="AQ118" s="1"/>
      <c r="AR118" s="7">
        <f t="shared" si="35"/>
        <v>-4.16748208172607</v>
      </c>
      <c r="AS118" s="8">
        <f t="shared" si="36"/>
        <v>-0.98391100856918545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7"/>
        <v>6980</v>
      </c>
      <c r="AF119" s="8">
        <f t="shared" si="28"/>
        <v>0.18244550159443776</v>
      </c>
      <c r="AG119" s="1"/>
      <c r="AH119" s="7">
        <f t="shared" si="29"/>
        <v>-2.4340001905822701</v>
      </c>
      <c r="AI119" s="8">
        <f t="shared" si="30"/>
        <v>-0.88307269469023386</v>
      </c>
      <c r="AJ119" s="1"/>
      <c r="AK119" s="5" t="s">
        <v>125</v>
      </c>
      <c r="AL119">
        <v>39968</v>
      </c>
      <c r="AM119">
        <v>6.6314999999999999E-2</v>
      </c>
      <c r="AN119" s="1"/>
      <c r="AO119" s="6">
        <f t="shared" si="44"/>
        <v>1710</v>
      </c>
      <c r="AP119" s="8">
        <f t="shared" si="45"/>
        <v>4.4696534058236183E-2</v>
      </c>
      <c r="AQ119" s="1"/>
      <c r="AR119" s="7">
        <f t="shared" si="35"/>
        <v>-2.6899701905822702</v>
      </c>
      <c r="AS119" s="8">
        <f t="shared" si="36"/>
        <v>-0.97594044323621287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7"/>
        <v>6220</v>
      </c>
      <c r="AF120" s="8">
        <f t="shared" si="28"/>
        <v>0.15829791565927773</v>
      </c>
      <c r="AG120" s="1"/>
      <c r="AH120" s="7">
        <f t="shared" si="29"/>
        <v>-2.8629670702056802</v>
      </c>
      <c r="AI120" s="8">
        <f t="shared" si="30"/>
        <v>-0.90105950678971258</v>
      </c>
      <c r="AJ120" s="1"/>
      <c r="AK120" s="5" t="s">
        <v>126</v>
      </c>
      <c r="AL120">
        <v>39728</v>
      </c>
      <c r="AM120">
        <v>6.2577999999999995E-2</v>
      </c>
      <c r="AN120" s="1"/>
      <c r="AO120" s="6">
        <f t="shared" si="44"/>
        <v>435</v>
      </c>
      <c r="AP120" s="8">
        <f t="shared" si="45"/>
        <v>1.1070674165881964E-2</v>
      </c>
      <c r="AQ120" s="1"/>
      <c r="AR120" s="7">
        <f t="shared" si="35"/>
        <v>-3.1147560702056802</v>
      </c>
      <c r="AS120" s="8">
        <f t="shared" si="36"/>
        <v>-0.98030487238128261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7"/>
        <v>6960</v>
      </c>
      <c r="AF121" s="8">
        <f t="shared" si="28"/>
        <v>0.17426575527679711</v>
      </c>
      <c r="AG121" s="1"/>
      <c r="AH121" s="7">
        <f t="shared" si="29"/>
        <v>-2.8099579101104699</v>
      </c>
      <c r="AI121" s="8">
        <f t="shared" si="30"/>
        <v>-0.90035889644574263</v>
      </c>
      <c r="AJ121" s="1"/>
      <c r="AK121" s="5" t="s">
        <v>127</v>
      </c>
      <c r="AL121">
        <v>39894</v>
      </c>
      <c r="AM121">
        <v>7.5000999999999998E-2</v>
      </c>
      <c r="AN121" s="1"/>
      <c r="AO121" s="6">
        <f t="shared" si="44"/>
        <v>-45</v>
      </c>
      <c r="AP121" s="8">
        <f t="shared" si="45"/>
        <v>-1.1267182453241194E-3</v>
      </c>
      <c r="AQ121" s="1"/>
      <c r="AR121" s="7">
        <f t="shared" si="35"/>
        <v>-3.0459299101104702</v>
      </c>
      <c r="AS121" s="8">
        <f t="shared" si="36"/>
        <v>-0.97596838822768262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7"/>
        <v>5019</v>
      </c>
      <c r="AF122" s="8">
        <f t="shared" si="28"/>
        <v>0.12751524390243901</v>
      </c>
      <c r="AG122" s="1"/>
      <c r="AH122" s="7">
        <f t="shared" si="29"/>
        <v>-4.37049097781372</v>
      </c>
      <c r="AI122" s="8">
        <f t="shared" si="30"/>
        <v>-0.93297568270627762</v>
      </c>
      <c r="AJ122" s="1"/>
      <c r="AK122" s="5" t="s">
        <v>128</v>
      </c>
      <c r="AL122">
        <v>38645</v>
      </c>
      <c r="AM122">
        <v>5.6217000000000003E-2</v>
      </c>
      <c r="AN122" s="1"/>
      <c r="AO122" s="6">
        <f t="shared" si="44"/>
        <v>-715</v>
      </c>
      <c r="AP122" s="8">
        <f t="shared" si="45"/>
        <v>-1.8165650406504065E-2</v>
      </c>
      <c r="AQ122" s="1"/>
      <c r="AR122" s="7">
        <f t="shared" si="35"/>
        <v>-4.6282469778137196</v>
      </c>
      <c r="AS122" s="8">
        <f t="shared" si="36"/>
        <v>-0.98799926730865006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7"/>
        <v>6770</v>
      </c>
      <c r="AF123" s="8">
        <f t="shared" si="28"/>
        <v>0.17157918746990394</v>
      </c>
      <c r="AG123" s="1"/>
      <c r="AH123" s="7">
        <f t="shared" si="29"/>
        <v>-4.6295912934570307</v>
      </c>
      <c r="AI123" s="8">
        <f t="shared" si="30"/>
        <v>-0.93807794519103682</v>
      </c>
      <c r="AJ123" s="1"/>
      <c r="AK123" s="5" t="s">
        <v>129</v>
      </c>
      <c r="AL123">
        <v>40091</v>
      </c>
      <c r="AM123">
        <v>5.9580000000000001E-2</v>
      </c>
      <c r="AN123" s="1"/>
      <c r="AO123" s="6">
        <f t="shared" si="44"/>
        <v>634</v>
      </c>
      <c r="AP123" s="8">
        <f t="shared" si="45"/>
        <v>1.6068124794079632E-2</v>
      </c>
      <c r="AQ123" s="1"/>
      <c r="AR123" s="7">
        <f t="shared" si="35"/>
        <v>-4.87560829345703</v>
      </c>
      <c r="AS123" s="8">
        <f t="shared" si="36"/>
        <v>-0.98792751229390974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7"/>
        <v>7992</v>
      </c>
      <c r="AF124" s="8">
        <f t="shared" si="28"/>
        <v>0.20736896730669435</v>
      </c>
      <c r="AG124" s="1"/>
      <c r="AH124" s="7">
        <f t="shared" si="29"/>
        <v>-4.4614240343170106</v>
      </c>
      <c r="AI124" s="8">
        <f t="shared" si="30"/>
        <v>-0.9358110571694066</v>
      </c>
      <c r="AJ124" s="1"/>
      <c r="AK124" s="5" t="s">
        <v>130</v>
      </c>
      <c r="AL124">
        <v>38147</v>
      </c>
      <c r="AM124">
        <v>3.4785000000000003E-2</v>
      </c>
      <c r="AN124" s="1"/>
      <c r="AO124" s="6">
        <f t="shared" si="44"/>
        <v>-393</v>
      </c>
      <c r="AP124" s="8">
        <f t="shared" si="45"/>
        <v>-1.0197197716658018E-2</v>
      </c>
      <c r="AQ124" s="1"/>
      <c r="AR124" s="7">
        <f t="shared" si="35"/>
        <v>-4.7326560343170101</v>
      </c>
      <c r="AS124" s="8">
        <f t="shared" si="36"/>
        <v>-0.99270363288195684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7"/>
        <v>7091</v>
      </c>
      <c r="AF125" s="8">
        <f t="shared" si="28"/>
        <v>0.17411909146715776</v>
      </c>
      <c r="AG125" s="1"/>
      <c r="AH125" s="7">
        <f t="shared" si="29"/>
        <v>-4.8677240965576098</v>
      </c>
      <c r="AI125" s="8">
        <f t="shared" si="30"/>
        <v>-0.93772790864086741</v>
      </c>
      <c r="AJ125" s="1"/>
      <c r="AK125" s="5" t="s">
        <v>131</v>
      </c>
      <c r="AL125">
        <v>38915</v>
      </c>
      <c r="AM125">
        <v>3.6802000000000001E-2</v>
      </c>
      <c r="AN125" s="1"/>
      <c r="AO125" s="6">
        <f t="shared" si="44"/>
        <v>-1810</v>
      </c>
      <c r="AP125" s="8">
        <f t="shared" si="45"/>
        <v>-4.4444444444444446E-2</v>
      </c>
      <c r="AQ125" s="1"/>
      <c r="AR125" s="7">
        <f t="shared" si="35"/>
        <v>-5.1541750965576103</v>
      </c>
      <c r="AS125" s="8">
        <f t="shared" si="36"/>
        <v>-0.99291039060364861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7"/>
        <v>6547</v>
      </c>
      <c r="AF126" s="8">
        <f t="shared" si="28"/>
        <v>0.1714278233091566</v>
      </c>
      <c r="AG126" s="1"/>
      <c r="AH126" s="7">
        <f t="shared" si="29"/>
        <v>-4.2379400804290697</v>
      </c>
      <c r="AI126" s="8">
        <f t="shared" si="30"/>
        <v>-0.92950244939207571</v>
      </c>
      <c r="AJ126" s="1"/>
      <c r="AK126" s="5" t="s">
        <v>132</v>
      </c>
      <c r="AL126">
        <v>40349</v>
      </c>
      <c r="AM126">
        <v>4.6252000000000001E-2</v>
      </c>
      <c r="AN126" s="1"/>
      <c r="AO126" s="6">
        <f t="shared" si="44"/>
        <v>2158</v>
      </c>
      <c r="AP126" s="8">
        <f t="shared" si="45"/>
        <v>5.6505459401429654E-2</v>
      </c>
      <c r="AQ126" s="1"/>
      <c r="AR126" s="7">
        <f t="shared" si="35"/>
        <v>-4.5131120804290701</v>
      </c>
      <c r="AS126" s="8">
        <f t="shared" si="36"/>
        <v>-0.989855602846341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7"/>
        <v>5457</v>
      </c>
      <c r="AF127" s="8">
        <f t="shared" si="28"/>
        <v>0.13881963876876113</v>
      </c>
      <c r="AG127" s="1"/>
      <c r="AH127" s="7">
        <f t="shared" si="29"/>
        <v>-4.9487341122589106</v>
      </c>
      <c r="AI127" s="8">
        <f t="shared" si="30"/>
        <v>-0.93978536775985577</v>
      </c>
      <c r="AJ127" s="1"/>
      <c r="AK127" s="5" t="s">
        <v>133</v>
      </c>
      <c r="AL127">
        <v>39921</v>
      </c>
      <c r="AM127">
        <v>6.6249000000000002E-2</v>
      </c>
      <c r="AN127" s="1"/>
      <c r="AO127" s="6">
        <f t="shared" si="44"/>
        <v>611</v>
      </c>
      <c r="AP127" s="8">
        <f t="shared" si="45"/>
        <v>1.5543118799287712E-2</v>
      </c>
      <c r="AQ127" s="1"/>
      <c r="AR127" s="7">
        <f t="shared" si="35"/>
        <v>-5.1995641122589102</v>
      </c>
      <c r="AS127" s="8">
        <f t="shared" si="36"/>
        <v>-0.98741903698675304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7"/>
        <v>3282</v>
      </c>
      <c r="AF128" s="8">
        <f t="shared" si="28"/>
        <v>8.0087847730600292E-2</v>
      </c>
      <c r="AG128" s="1"/>
      <c r="AH128" s="7">
        <f t="shared" si="29"/>
        <v>-4.9156401020050007</v>
      </c>
      <c r="AI128" s="8">
        <f t="shared" si="30"/>
        <v>-0.93686290066454292</v>
      </c>
      <c r="AJ128" s="1"/>
      <c r="AK128" s="5" t="s">
        <v>134</v>
      </c>
      <c r="AL128">
        <v>40080</v>
      </c>
      <c r="AM128">
        <v>4.2320000000000003E-2</v>
      </c>
      <c r="AN128" s="1"/>
      <c r="AO128" s="6">
        <f t="shared" si="44"/>
        <v>-900</v>
      </c>
      <c r="AP128" s="8">
        <f t="shared" si="45"/>
        <v>-2.1961932650073207E-2</v>
      </c>
      <c r="AQ128" s="1"/>
      <c r="AR128" s="7">
        <f t="shared" si="35"/>
        <v>-5.2045951020050003</v>
      </c>
      <c r="AS128" s="8">
        <f t="shared" si="36"/>
        <v>-0.99193430822163897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7"/>
        <v>5674</v>
      </c>
      <c r="AF129" s="8">
        <f t="shared" si="28"/>
        <v>0.13840712281985609</v>
      </c>
      <c r="AG129" s="1"/>
      <c r="AH129" s="7">
        <f t="shared" si="29"/>
        <v>-3.5771359256896904</v>
      </c>
      <c r="AI129" s="8">
        <f t="shared" si="30"/>
        <v>-0.91761552008711089</v>
      </c>
      <c r="AJ129" s="1"/>
      <c r="AK129" s="5" t="s">
        <v>135</v>
      </c>
      <c r="AL129">
        <v>40932</v>
      </c>
      <c r="AM129">
        <v>4.3337000000000001E-2</v>
      </c>
      <c r="AN129" s="1"/>
      <c r="AO129" s="6">
        <f t="shared" si="44"/>
        <v>-63</v>
      </c>
      <c r="AP129" s="8">
        <f t="shared" si="45"/>
        <v>-1.5367727771679472E-3</v>
      </c>
      <c r="AQ129" s="1"/>
      <c r="AR129" s="7">
        <f t="shared" si="35"/>
        <v>-3.85495792568969</v>
      </c>
      <c r="AS129" s="8">
        <f t="shared" si="36"/>
        <v>-0.98888308842042449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7"/>
        <v>5179</v>
      </c>
      <c r="AF130" s="8">
        <f t="shared" si="28"/>
        <v>0.13738129343731764</v>
      </c>
      <c r="AG130" s="1"/>
      <c r="AH130" s="7">
        <f t="shared" si="29"/>
        <v>-1.7395931347198401</v>
      </c>
      <c r="AI130" s="8">
        <f t="shared" si="30"/>
        <v>-0.84316881771624785</v>
      </c>
      <c r="AJ130" s="1"/>
      <c r="AK130" s="5" t="s">
        <v>136</v>
      </c>
      <c r="AL130">
        <v>41909</v>
      </c>
      <c r="AM130">
        <v>4.0437000000000001E-2</v>
      </c>
      <c r="AN130" s="1"/>
      <c r="AO130" s="6">
        <f t="shared" si="44"/>
        <v>4211</v>
      </c>
      <c r="AP130" s="8">
        <f t="shared" si="45"/>
        <v>0.11170353864926522</v>
      </c>
      <c r="AQ130" s="1"/>
      <c r="AR130" s="7">
        <f t="shared" si="35"/>
        <v>-2.0227241347198404</v>
      </c>
      <c r="AS130" s="8">
        <f t="shared" si="36"/>
        <v>-0.98040046445257856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49">AB131-B131</f>
        <v>6050</v>
      </c>
      <c r="AF131" s="8">
        <f t="shared" ref="AF131:AF194" si="50">AE131/B131</f>
        <v>0.14834612461074467</v>
      </c>
      <c r="AG131" s="1"/>
      <c r="AH131" s="7">
        <f t="shared" ref="AH131:AH194" si="51">AC131-C131</f>
        <v>-2.7786630037078801</v>
      </c>
      <c r="AI131" s="8">
        <f t="shared" ref="AI131:AI194" si="52">AH131/C131</f>
        <v>-0.89686018916150034</v>
      </c>
      <c r="AJ131" s="1"/>
      <c r="AK131" s="5" t="s">
        <v>137</v>
      </c>
      <c r="AL131">
        <v>39245</v>
      </c>
      <c r="AM131">
        <v>6.5766000000000005E-2</v>
      </c>
      <c r="AN131" s="1"/>
      <c r="AO131" s="6">
        <f t="shared" si="44"/>
        <v>-1538</v>
      </c>
      <c r="AP131" s="8">
        <f t="shared" si="45"/>
        <v>-3.7711791677905011E-2</v>
      </c>
      <c r="AQ131" s="1"/>
      <c r="AR131" s="7">
        <f t="shared" si="35"/>
        <v>-3.03244600370788</v>
      </c>
      <c r="AS131" s="8">
        <f t="shared" si="36"/>
        <v>-0.97877291808265787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49"/>
        <v>6019</v>
      </c>
      <c r="AF132" s="8">
        <f t="shared" si="50"/>
        <v>0.15085969221514864</v>
      </c>
      <c r="AG132" s="1"/>
      <c r="AH132" s="7">
        <f t="shared" si="51"/>
        <v>-4.79448616540527</v>
      </c>
      <c r="AI132" s="8">
        <f t="shared" si="52"/>
        <v>-0.93331322021357443</v>
      </c>
      <c r="AJ132" s="1"/>
      <c r="AK132" s="5" t="s">
        <v>138</v>
      </c>
      <c r="AL132">
        <v>42374</v>
      </c>
      <c r="AM132">
        <v>2.9685E-2</v>
      </c>
      <c r="AN132" s="1"/>
      <c r="AO132" s="6">
        <f t="shared" si="44"/>
        <v>2476</v>
      </c>
      <c r="AP132" s="8">
        <f t="shared" si="45"/>
        <v>6.2058248533761094E-2</v>
      </c>
      <c r="AQ132" s="1"/>
      <c r="AR132" s="7">
        <f t="shared" ref="AR132:AR195" si="55">AM132-C132</f>
        <v>-5.1073751654052701</v>
      </c>
      <c r="AS132" s="8">
        <f t="shared" ref="AS132:AS195" si="56">AR132/C132</f>
        <v>-0.99422140308966811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49"/>
        <v>5017</v>
      </c>
      <c r="AF133" s="8">
        <f t="shared" si="50"/>
        <v>0.12264104820572994</v>
      </c>
      <c r="AG133" s="1"/>
      <c r="AH133" s="7">
        <f t="shared" si="51"/>
        <v>-4.1346739799041705</v>
      </c>
      <c r="AI133" s="8">
        <f t="shared" si="52"/>
        <v>-0.92577580946466087</v>
      </c>
      <c r="AJ133" s="1"/>
      <c r="AK133" s="5" t="s">
        <v>139</v>
      </c>
      <c r="AL133">
        <v>41963</v>
      </c>
      <c r="AM133">
        <v>4.5289000000000003E-2</v>
      </c>
      <c r="AN133" s="1"/>
      <c r="AO133" s="6">
        <f t="shared" si="44"/>
        <v>1055</v>
      </c>
      <c r="AP133" s="8">
        <f t="shared" si="45"/>
        <v>2.5789576610931848E-2</v>
      </c>
      <c r="AQ133" s="1"/>
      <c r="AR133" s="7">
        <f t="shared" si="55"/>
        <v>-4.42088297990417</v>
      </c>
      <c r="AS133" s="8">
        <f t="shared" si="56"/>
        <v>-0.98985954857901104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49"/>
        <v>4222</v>
      </c>
      <c r="AF134" s="8">
        <f t="shared" si="50"/>
        <v>0.10204969544619549</v>
      </c>
      <c r="AG134" s="1"/>
      <c r="AH134" s="7">
        <f t="shared" si="51"/>
        <v>-4.0518429342193603</v>
      </c>
      <c r="AI134" s="8">
        <f t="shared" si="52"/>
        <v>-0.92354412965372679</v>
      </c>
      <c r="AJ134" s="1"/>
      <c r="AK134" s="5" t="s">
        <v>140</v>
      </c>
      <c r="AL134">
        <v>41045</v>
      </c>
      <c r="AM134">
        <v>4.4469000000000002E-2</v>
      </c>
      <c r="AN134" s="1"/>
      <c r="AO134" s="6">
        <f t="shared" si="44"/>
        <v>-327</v>
      </c>
      <c r="AP134" s="8">
        <f t="shared" si="45"/>
        <v>-7.9038963550227201E-3</v>
      </c>
      <c r="AQ134" s="1"/>
      <c r="AR134" s="7">
        <f t="shared" si="55"/>
        <v>-4.34280693421936</v>
      </c>
      <c r="AS134" s="8">
        <f t="shared" si="56"/>
        <v>-0.98986409775296869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49"/>
        <v>3097</v>
      </c>
      <c r="AF135" s="8">
        <f t="shared" si="50"/>
        <v>7.4456064430821006E-2</v>
      </c>
      <c r="AG135" s="1"/>
      <c r="AH135" s="7">
        <f t="shared" si="51"/>
        <v>-3.9484577914276096</v>
      </c>
      <c r="AI135" s="8">
        <f t="shared" si="52"/>
        <v>-0.92618234870325489</v>
      </c>
      <c r="AJ135" s="1"/>
      <c r="AK135" s="5" t="s">
        <v>141</v>
      </c>
      <c r="AL135">
        <v>40386</v>
      </c>
      <c r="AM135">
        <v>4.5696000000000001E-2</v>
      </c>
      <c r="AN135" s="1"/>
      <c r="AO135" s="6">
        <f t="shared" si="44"/>
        <v>-1209</v>
      </c>
      <c r="AP135" s="8">
        <f t="shared" si="45"/>
        <v>-2.9065993508835198E-2</v>
      </c>
      <c r="AQ135" s="1"/>
      <c r="AR135" s="7">
        <f t="shared" si="55"/>
        <v>-4.2174577914276092</v>
      </c>
      <c r="AS135" s="8">
        <f t="shared" si="56"/>
        <v>-0.98928117486826617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49"/>
        <v>5482</v>
      </c>
      <c r="AF136" s="8">
        <f t="shared" si="50"/>
        <v>0.12814099717164162</v>
      </c>
      <c r="AG136" s="1"/>
      <c r="AH136" s="7">
        <f t="shared" si="51"/>
        <v>-3.7520979512939401</v>
      </c>
      <c r="AI136" s="8">
        <f t="shared" si="52"/>
        <v>-0.92091911712579666</v>
      </c>
      <c r="AJ136" s="1"/>
      <c r="AK136" s="5" t="s">
        <v>142</v>
      </c>
      <c r="AL136">
        <v>40276</v>
      </c>
      <c r="AM136">
        <v>4.3159999999999997E-2</v>
      </c>
      <c r="AN136" s="1"/>
      <c r="AO136" s="6">
        <f t="shared" si="44"/>
        <v>-2505</v>
      </c>
      <c r="AP136" s="8">
        <f t="shared" si="45"/>
        <v>-5.8554030995067903E-2</v>
      </c>
      <c r="AQ136" s="1"/>
      <c r="AR136" s="7">
        <f t="shared" si="55"/>
        <v>-4.0311369512939397</v>
      </c>
      <c r="AS136" s="8">
        <f t="shared" si="56"/>
        <v>-0.98940676133429761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49"/>
        <v>4268</v>
      </c>
      <c r="AF137" s="8">
        <f t="shared" si="50"/>
        <v>0.10458477296674754</v>
      </c>
      <c r="AG137" s="1"/>
      <c r="AH137" s="7">
        <f t="shared" si="51"/>
        <v>-4.2191078041839596</v>
      </c>
      <c r="AI137" s="8">
        <f t="shared" si="52"/>
        <v>-0.92684809321662598</v>
      </c>
      <c r="AJ137" s="1"/>
      <c r="AK137" s="5" t="s">
        <v>143</v>
      </c>
      <c r="AL137">
        <v>40718</v>
      </c>
      <c r="AM137">
        <v>3.8510000000000003E-2</v>
      </c>
      <c r="AN137" s="1"/>
      <c r="AO137" s="6">
        <f t="shared" si="44"/>
        <v>-91</v>
      </c>
      <c r="AP137" s="8">
        <f t="shared" si="45"/>
        <v>-2.229900267097944E-3</v>
      </c>
      <c r="AQ137" s="1"/>
      <c r="AR137" s="7">
        <f t="shared" si="55"/>
        <v>-4.5135928041839604</v>
      </c>
      <c r="AS137" s="8">
        <f t="shared" si="56"/>
        <v>-0.99154017348540457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49"/>
        <v>30651</v>
      </c>
      <c r="AF138" s="8">
        <f t="shared" si="50"/>
        <v>2.0376944555245311</v>
      </c>
      <c r="AG138" s="1"/>
      <c r="AH138" s="7">
        <f t="shared" si="51"/>
        <v>-8.18480889486694</v>
      </c>
      <c r="AI138" s="8">
        <f t="shared" si="52"/>
        <v>-0.97484739707355894</v>
      </c>
      <c r="AJ138" s="1"/>
      <c r="AK138" s="5" t="s">
        <v>144</v>
      </c>
      <c r="AL138">
        <v>15480</v>
      </c>
      <c r="AM138">
        <v>0.113097</v>
      </c>
      <c r="AN138" s="1"/>
      <c r="AO138" s="6">
        <f t="shared" si="44"/>
        <v>438</v>
      </c>
      <c r="AP138" s="8">
        <f t="shared" si="45"/>
        <v>2.9118468288791385E-2</v>
      </c>
      <c r="AQ138" s="1"/>
      <c r="AR138" s="7">
        <f t="shared" si="55"/>
        <v>-8.28289289486694</v>
      </c>
      <c r="AS138" s="8">
        <f t="shared" si="56"/>
        <v>-0.98652964076705907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49"/>
        <v>23294</v>
      </c>
      <c r="AF139" s="8">
        <f t="shared" si="50"/>
        <v>1.6110381077529565</v>
      </c>
      <c r="AG139" s="1"/>
      <c r="AH139" s="7">
        <f t="shared" si="51"/>
        <v>-4.8402359133911101</v>
      </c>
      <c r="AI139" s="8">
        <f t="shared" si="52"/>
        <v>-0.95789523400167409</v>
      </c>
      <c r="AJ139" s="1"/>
      <c r="AK139" s="5" t="s">
        <v>145</v>
      </c>
      <c r="AL139">
        <v>15287</v>
      </c>
      <c r="AM139">
        <v>0.10226</v>
      </c>
      <c r="AN139" s="1"/>
      <c r="AO139" s="6">
        <f t="shared" si="44"/>
        <v>828</v>
      </c>
      <c r="AP139" s="8">
        <f t="shared" si="45"/>
        <v>5.7265371049173522E-2</v>
      </c>
      <c r="AQ139" s="1"/>
      <c r="AR139" s="7">
        <f t="shared" si="55"/>
        <v>-4.9507309133911095</v>
      </c>
      <c r="AS139" s="8">
        <f t="shared" si="56"/>
        <v>-0.9797624809241201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49"/>
        <v>36186</v>
      </c>
      <c r="AF140" s="8">
        <f t="shared" si="50"/>
        <v>2.3870967741935485</v>
      </c>
      <c r="AG140" s="1"/>
      <c r="AH140" s="7">
        <f t="shared" si="51"/>
        <v>-8.4548689282073912</v>
      </c>
      <c r="AI140" s="8">
        <f t="shared" si="52"/>
        <v>-0.97470556613160375</v>
      </c>
      <c r="AJ140" s="1"/>
      <c r="AK140" s="5" t="s">
        <v>146</v>
      </c>
      <c r="AL140">
        <v>15122</v>
      </c>
      <c r="AM140">
        <v>0.12796199999999999</v>
      </c>
      <c r="AN140" s="1"/>
      <c r="AO140" s="6">
        <f t="shared" si="44"/>
        <v>-37</v>
      </c>
      <c r="AP140" s="8">
        <f t="shared" si="45"/>
        <v>-2.440794247641665E-3</v>
      </c>
      <c r="AQ140" s="1"/>
      <c r="AR140" s="7">
        <f t="shared" si="55"/>
        <v>-8.5463179282073902</v>
      </c>
      <c r="AS140" s="8">
        <f t="shared" si="56"/>
        <v>-0.98524811268957457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49"/>
        <v>34624</v>
      </c>
      <c r="AF141" s="8">
        <f t="shared" si="50"/>
        <v>2.4601392638908628</v>
      </c>
      <c r="AG141" s="1"/>
      <c r="AH141" s="7">
        <f t="shared" si="51"/>
        <v>-7.4354678745727503</v>
      </c>
      <c r="AI141" s="8">
        <f t="shared" si="52"/>
        <v>-0.97266925591521369</v>
      </c>
      <c r="AJ141" s="1"/>
      <c r="AK141" s="5" t="s">
        <v>147</v>
      </c>
      <c r="AL141">
        <v>15056</v>
      </c>
      <c r="AM141">
        <v>0.14302799999999999</v>
      </c>
      <c r="AN141" s="1"/>
      <c r="AO141" s="6">
        <f t="shared" si="44"/>
        <v>982</v>
      </c>
      <c r="AP141" s="8">
        <f t="shared" si="45"/>
        <v>6.9774051442376014E-2</v>
      </c>
      <c r="AQ141" s="1"/>
      <c r="AR141" s="7">
        <f t="shared" si="55"/>
        <v>-7.5013668745727502</v>
      </c>
      <c r="AS141" s="8">
        <f t="shared" si="56"/>
        <v>-0.98128982053559943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49"/>
        <v>18643</v>
      </c>
      <c r="AF142" s="8">
        <f t="shared" si="50"/>
        <v>1.2895483156948191</v>
      </c>
      <c r="AG142" s="1"/>
      <c r="AH142" s="7">
        <f t="shared" si="51"/>
        <v>-9.9397291712493008</v>
      </c>
      <c r="AI142" s="8">
        <f t="shared" si="52"/>
        <v>-0.97984770971615143</v>
      </c>
      <c r="AJ142" s="1"/>
      <c r="AK142" s="5" t="s">
        <v>148</v>
      </c>
      <c r="AL142">
        <v>14632</v>
      </c>
      <c r="AM142">
        <v>9.8289000000000001E-2</v>
      </c>
      <c r="AN142" s="1"/>
      <c r="AO142" s="6">
        <f>AL142-B142</f>
        <v>175</v>
      </c>
      <c r="AP142" s="8">
        <f>AO142/B142</f>
        <v>1.2104862696271703E-2</v>
      </c>
      <c r="AQ142" s="1"/>
      <c r="AR142" s="7">
        <f t="shared" si="55"/>
        <v>-10.045868171249301</v>
      </c>
      <c r="AS142" s="8">
        <f t="shared" si="56"/>
        <v>-0.99031077709653681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49"/>
        <v>17207</v>
      </c>
      <c r="AF143" s="8">
        <f t="shared" si="50"/>
        <v>1.1927769305420768</v>
      </c>
      <c r="AG143" s="1"/>
      <c r="AH143" s="7">
        <f t="shared" si="51"/>
        <v>-7.6399401477661097</v>
      </c>
      <c r="AI143" s="8">
        <f t="shared" si="52"/>
        <v>-0.97256170615834348</v>
      </c>
      <c r="AJ143" s="1"/>
      <c r="AK143" s="5" t="s">
        <v>149</v>
      </c>
      <c r="AL143">
        <v>14546</v>
      </c>
      <c r="AM143">
        <v>0.118615</v>
      </c>
      <c r="AN143" s="1"/>
      <c r="AO143" s="6">
        <f t="shared" ref="AO143:AO166" si="57">AL143-B143</f>
        <v>120</v>
      </c>
      <c r="AP143" s="8">
        <f t="shared" ref="AP143:AP166" si="58">AO143/B143</f>
        <v>8.318314154997921E-3</v>
      </c>
      <c r="AQ143" s="1"/>
      <c r="AR143" s="7">
        <f t="shared" si="55"/>
        <v>-7.7368661477661096</v>
      </c>
      <c r="AS143" s="8">
        <f t="shared" si="56"/>
        <v>-0.98490035202570236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49"/>
        <v>36996</v>
      </c>
      <c r="AF144" s="8">
        <f t="shared" si="50"/>
        <v>2.5976688667322003</v>
      </c>
      <c r="AG144" s="1"/>
      <c r="AH144" s="7">
        <f t="shared" si="51"/>
        <v>-4.5543291256561202</v>
      </c>
      <c r="AI144" s="8">
        <f t="shared" si="52"/>
        <v>-0.95423781847540379</v>
      </c>
      <c r="AJ144" s="1"/>
      <c r="AK144" s="5" t="s">
        <v>150</v>
      </c>
      <c r="AL144">
        <v>14663</v>
      </c>
      <c r="AM144">
        <v>0.115427</v>
      </c>
      <c r="AN144" s="1"/>
      <c r="AO144" s="6">
        <f t="shared" si="57"/>
        <v>421</v>
      </c>
      <c r="AP144" s="8">
        <f t="shared" si="58"/>
        <v>2.9560454992276365E-2</v>
      </c>
      <c r="AQ144" s="1"/>
      <c r="AR144" s="7">
        <f t="shared" si="55"/>
        <v>-4.6573131256561195</v>
      </c>
      <c r="AS144" s="8">
        <f t="shared" si="56"/>
        <v>-0.97581536036719951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49"/>
        <v>18551</v>
      </c>
      <c r="AF145" s="8">
        <f t="shared" si="50"/>
        <v>1.3081588040335661</v>
      </c>
      <c r="AG145" s="1"/>
      <c r="AH145" s="7">
        <f t="shared" si="51"/>
        <v>-8.9835712519378603</v>
      </c>
      <c r="AI145" s="8">
        <f t="shared" si="52"/>
        <v>-0.97700354080573126</v>
      </c>
      <c r="AJ145" s="1"/>
      <c r="AK145" s="5" t="s">
        <v>151</v>
      </c>
      <c r="AL145">
        <v>15070</v>
      </c>
      <c r="AM145">
        <v>0.12648899999999999</v>
      </c>
      <c r="AN145" s="1"/>
      <c r="AO145" s="6">
        <f t="shared" si="57"/>
        <v>889</v>
      </c>
      <c r="AP145" s="8">
        <f t="shared" si="58"/>
        <v>6.2689514138636201E-2</v>
      </c>
      <c r="AQ145" s="1"/>
      <c r="AR145" s="7">
        <f t="shared" si="55"/>
        <v>-9.0685352519378615</v>
      </c>
      <c r="AS145" s="8">
        <f t="shared" si="56"/>
        <v>-0.98624375569500622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49"/>
        <v>34985</v>
      </c>
      <c r="AF146" s="8">
        <f t="shared" si="50"/>
        <v>2.4066175964779526</v>
      </c>
      <c r="AG146" s="1"/>
      <c r="AH146" s="7">
        <f t="shared" si="51"/>
        <v>-3.3359689549407903</v>
      </c>
      <c r="AI146" s="8">
        <f t="shared" si="52"/>
        <v>-0.93838183247296414</v>
      </c>
      <c r="AJ146" s="1"/>
      <c r="AK146" s="5" t="s">
        <v>152</v>
      </c>
      <c r="AL146">
        <v>15103</v>
      </c>
      <c r="AM146">
        <v>0.12352200000000001</v>
      </c>
      <c r="AN146" s="1"/>
      <c r="AO146" s="6">
        <f t="shared" si="57"/>
        <v>566</v>
      </c>
      <c r="AP146" s="8">
        <f t="shared" si="58"/>
        <v>3.8935131044919857E-2</v>
      </c>
      <c r="AQ146" s="1"/>
      <c r="AR146" s="7">
        <f t="shared" si="55"/>
        <v>-3.4315009549407902</v>
      </c>
      <c r="AS146" s="8">
        <f t="shared" si="56"/>
        <v>-0.96525423279522615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49"/>
        <v>37370</v>
      </c>
      <c r="AF147" s="8">
        <f t="shared" si="50"/>
        <v>2.5543403964456597</v>
      </c>
      <c r="AG147" s="1"/>
      <c r="AH147" s="7">
        <f t="shared" si="51"/>
        <v>-16.174718861679001</v>
      </c>
      <c r="AI147" s="8">
        <f t="shared" si="52"/>
        <v>-0.98745763539409581</v>
      </c>
      <c r="AJ147" s="1"/>
      <c r="AK147" s="5" t="s">
        <v>153</v>
      </c>
      <c r="AL147">
        <v>14016</v>
      </c>
      <c r="AM147">
        <v>0.11834</v>
      </c>
      <c r="AN147" s="1"/>
      <c r="AO147" s="6">
        <f t="shared" si="57"/>
        <v>-614</v>
      </c>
      <c r="AP147" s="8">
        <f t="shared" si="58"/>
        <v>-4.196855775803144E-2</v>
      </c>
      <c r="AQ147" s="1"/>
      <c r="AR147" s="7">
        <f t="shared" si="55"/>
        <v>-16.261824861678999</v>
      </c>
      <c r="AS147" s="8">
        <f t="shared" si="56"/>
        <v>-0.99277540848951684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49"/>
        <v>26080</v>
      </c>
      <c r="AF148" s="8">
        <f t="shared" si="50"/>
        <v>1.2181223727230266</v>
      </c>
      <c r="AG148" s="1"/>
      <c r="AH148" s="7">
        <f t="shared" si="51"/>
        <v>-18.4780498461303</v>
      </c>
      <c r="AI148" s="8">
        <f t="shared" si="52"/>
        <v>-0.98439772701588468</v>
      </c>
      <c r="AJ148" s="1"/>
      <c r="AK148" s="5" t="s">
        <v>154</v>
      </c>
      <c r="AL148">
        <v>20813</v>
      </c>
      <c r="AM148">
        <v>0.108435</v>
      </c>
      <c r="AN148" s="1"/>
      <c r="AO148" s="6">
        <f t="shared" si="57"/>
        <v>-597</v>
      </c>
      <c r="AP148" s="8">
        <f t="shared" si="58"/>
        <v>-2.7884166277440448E-2</v>
      </c>
      <c r="AQ148" s="1"/>
      <c r="AR148" s="7">
        <f t="shared" si="55"/>
        <v>-18.6624838461303</v>
      </c>
      <c r="AS148" s="8">
        <f t="shared" si="56"/>
        <v>-0.9942232449626538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49"/>
        <v>28879</v>
      </c>
      <c r="AF149" s="8">
        <f t="shared" si="50"/>
        <v>1.392430086788814</v>
      </c>
      <c r="AG149" s="1"/>
      <c r="AH149" s="7">
        <f t="shared" si="51"/>
        <v>-17.397385198486301</v>
      </c>
      <c r="AI149" s="8">
        <f t="shared" si="52"/>
        <v>-0.98348808846738833</v>
      </c>
      <c r="AJ149" s="1"/>
      <c r="AK149" s="5" t="s">
        <v>155</v>
      </c>
      <c r="AL149">
        <v>21214</v>
      </c>
      <c r="AM149">
        <v>0.11101</v>
      </c>
      <c r="AN149" s="1"/>
      <c r="AO149" s="6">
        <f t="shared" si="57"/>
        <v>474</v>
      </c>
      <c r="AP149" s="8">
        <f t="shared" si="58"/>
        <v>2.2854387656702026E-2</v>
      </c>
      <c r="AQ149" s="1"/>
      <c r="AR149" s="7">
        <f t="shared" si="55"/>
        <v>-17.578462198486299</v>
      </c>
      <c r="AS149" s="8">
        <f t="shared" si="56"/>
        <v>-0.99372451598586986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49"/>
        <v>33589</v>
      </c>
      <c r="AF150" s="8">
        <f t="shared" si="50"/>
        <v>1.6229706223424816</v>
      </c>
      <c r="AG150" s="1"/>
      <c r="AH150" s="7">
        <f t="shared" si="51"/>
        <v>-8.7919928722381595</v>
      </c>
      <c r="AI150" s="8">
        <f t="shared" si="52"/>
        <v>-0.96825525439619109</v>
      </c>
      <c r="AJ150" s="1"/>
      <c r="AK150" s="5" t="s">
        <v>156</v>
      </c>
      <c r="AL150">
        <v>21708</v>
      </c>
      <c r="AM150">
        <v>0.103801</v>
      </c>
      <c r="AN150" s="1"/>
      <c r="AO150" s="6">
        <f t="shared" si="57"/>
        <v>1012</v>
      </c>
      <c r="AP150" s="8">
        <f t="shared" si="58"/>
        <v>4.8898337843061461E-2</v>
      </c>
      <c r="AQ150" s="1"/>
      <c r="AR150" s="7">
        <f t="shared" si="55"/>
        <v>-8.9764418722381585</v>
      </c>
      <c r="AS150" s="8">
        <f t="shared" si="56"/>
        <v>-0.98856847757703037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49"/>
        <v>33055</v>
      </c>
      <c r="AF151" s="8">
        <f t="shared" si="50"/>
        <v>1.5343018937987374</v>
      </c>
      <c r="AG151" s="1"/>
      <c r="AH151" s="7">
        <f t="shared" si="51"/>
        <v>-13.559119007308899</v>
      </c>
      <c r="AI151" s="8">
        <f t="shared" si="52"/>
        <v>-0.97732987950424055</v>
      </c>
      <c r="AJ151" s="1"/>
      <c r="AK151" s="5" t="s">
        <v>157</v>
      </c>
      <c r="AL151">
        <v>22399</v>
      </c>
      <c r="AM151">
        <v>0.10649599999999999</v>
      </c>
      <c r="AN151" s="1"/>
      <c r="AO151" s="6">
        <f t="shared" si="57"/>
        <v>855</v>
      </c>
      <c r="AP151" s="8">
        <f t="shared" si="58"/>
        <v>3.9686223542517642E-2</v>
      </c>
      <c r="AQ151" s="1"/>
      <c r="AR151" s="7">
        <f t="shared" si="55"/>
        <v>-13.7671400073089</v>
      </c>
      <c r="AS151" s="8">
        <f t="shared" si="56"/>
        <v>-0.99232385800348977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49"/>
        <v>30845</v>
      </c>
      <c r="AF152" s="8">
        <f t="shared" si="50"/>
        <v>1.4832179265243317</v>
      </c>
      <c r="AG152" s="1"/>
      <c r="AH152" s="7">
        <f t="shared" si="51"/>
        <v>-20.907337808059602</v>
      </c>
      <c r="AI152" s="8">
        <f t="shared" si="52"/>
        <v>-0.98619686322819333</v>
      </c>
      <c r="AJ152" s="1"/>
      <c r="AK152" s="5" t="s">
        <v>158</v>
      </c>
      <c r="AL152">
        <v>20996</v>
      </c>
      <c r="AM152">
        <v>0.107354</v>
      </c>
      <c r="AN152" s="1"/>
      <c r="AO152" s="6">
        <f t="shared" si="57"/>
        <v>200</v>
      </c>
      <c r="AP152" s="8">
        <f t="shared" si="58"/>
        <v>9.6172340834775917E-3</v>
      </c>
      <c r="AQ152" s="1"/>
      <c r="AR152" s="7">
        <f t="shared" si="55"/>
        <v>-21.092609808059599</v>
      </c>
      <c r="AS152" s="8">
        <f t="shared" si="56"/>
        <v>-0.99493612343058868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49"/>
        <v>29485</v>
      </c>
      <c r="AF153" s="8">
        <f t="shared" si="50"/>
        <v>1.3836227123416236</v>
      </c>
      <c r="AG153" s="1"/>
      <c r="AH153" s="7">
        <f t="shared" si="51"/>
        <v>-24.212445109207099</v>
      </c>
      <c r="AI153" s="8">
        <f t="shared" si="52"/>
        <v>-0.98759742061827671</v>
      </c>
      <c r="AJ153" s="1"/>
      <c r="AK153" s="5" t="s">
        <v>159</v>
      </c>
      <c r="AL153">
        <v>21523</v>
      </c>
      <c r="AM153">
        <v>9.8545999999999995E-2</v>
      </c>
      <c r="AN153" s="1"/>
      <c r="AO153" s="6">
        <f t="shared" si="57"/>
        <v>213</v>
      </c>
      <c r="AP153" s="8">
        <f t="shared" si="58"/>
        <v>9.9953073674331292E-3</v>
      </c>
      <c r="AQ153" s="1"/>
      <c r="AR153" s="7">
        <f t="shared" si="55"/>
        <v>-24.417967109207101</v>
      </c>
      <c r="AS153" s="8">
        <f t="shared" si="56"/>
        <v>-0.99598042349819349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49"/>
        <v>31675</v>
      </c>
      <c r="AF154" s="8">
        <f t="shared" si="50"/>
        <v>1.5101311084624554</v>
      </c>
      <c r="AG154" s="1"/>
      <c r="AH154" s="7">
        <f t="shared" si="51"/>
        <v>-13.4075858782043</v>
      </c>
      <c r="AI154" s="8">
        <f t="shared" si="52"/>
        <v>-0.97773263286252465</v>
      </c>
      <c r="AJ154" s="1"/>
      <c r="AK154" s="5" t="s">
        <v>160</v>
      </c>
      <c r="AL154">
        <v>22158</v>
      </c>
      <c r="AM154">
        <v>0.122209</v>
      </c>
      <c r="AN154" s="1"/>
      <c r="AO154" s="6">
        <f t="shared" si="57"/>
        <v>1183</v>
      </c>
      <c r="AP154" s="8">
        <f t="shared" si="58"/>
        <v>5.6400476758045291E-2</v>
      </c>
      <c r="AQ154" s="1"/>
      <c r="AR154" s="7">
        <f t="shared" si="55"/>
        <v>-13.5907278782043</v>
      </c>
      <c r="AS154" s="8">
        <f t="shared" si="56"/>
        <v>-0.9910880505696601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49"/>
        <v>27731</v>
      </c>
      <c r="AF155" s="8">
        <f t="shared" si="50"/>
        <v>1.2910148975791433</v>
      </c>
      <c r="AG155" s="1"/>
      <c r="AH155" s="7">
        <f t="shared" si="51"/>
        <v>-21.2671007481384</v>
      </c>
      <c r="AI155" s="8">
        <f t="shared" si="52"/>
        <v>-0.98600214615556636</v>
      </c>
      <c r="AJ155" s="1"/>
      <c r="AK155" s="5" t="s">
        <v>161</v>
      </c>
      <c r="AL155">
        <v>21332</v>
      </c>
      <c r="AM155">
        <v>0.11927500000000001</v>
      </c>
      <c r="AN155" s="1"/>
      <c r="AO155" s="6">
        <f t="shared" si="57"/>
        <v>-148</v>
      </c>
      <c r="AP155" s="8">
        <f t="shared" si="58"/>
        <v>-6.8901303538175043E-3</v>
      </c>
      <c r="AQ155" s="1"/>
      <c r="AR155" s="7">
        <f t="shared" si="55"/>
        <v>-21.449745748138401</v>
      </c>
      <c r="AS155" s="8">
        <f t="shared" si="56"/>
        <v>-0.99447007810911892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49"/>
        <v>33977</v>
      </c>
      <c r="AF156" s="8">
        <f t="shared" si="50"/>
        <v>1.5961384882792315</v>
      </c>
      <c r="AG156" s="1"/>
      <c r="AH156" s="7">
        <f t="shared" si="51"/>
        <v>-20.2011592496948</v>
      </c>
      <c r="AI156" s="8">
        <f t="shared" si="52"/>
        <v>-0.98493107797849877</v>
      </c>
      <c r="AJ156" s="1"/>
      <c r="AK156" s="5" t="s">
        <v>162</v>
      </c>
      <c r="AL156">
        <v>21009</v>
      </c>
      <c r="AM156">
        <v>0.111571</v>
      </c>
      <c r="AN156" s="1"/>
      <c r="AO156" s="6">
        <f t="shared" si="57"/>
        <v>-278</v>
      </c>
      <c r="AP156" s="8">
        <f t="shared" si="58"/>
        <v>-1.3059613848827922E-2</v>
      </c>
      <c r="AQ156" s="1"/>
      <c r="AR156" s="7">
        <f t="shared" si="55"/>
        <v>-20.398655249694798</v>
      </c>
      <c r="AS156" s="8">
        <f t="shared" si="56"/>
        <v>-0.99456022577997349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49"/>
        <v>26577</v>
      </c>
      <c r="AF157" s="8">
        <f t="shared" si="50"/>
        <v>1.2266118982784879</v>
      </c>
      <c r="AG157" s="1"/>
      <c r="AH157" s="7">
        <f t="shared" si="51"/>
        <v>-23.175791837249697</v>
      </c>
      <c r="AI157" s="8">
        <f t="shared" si="52"/>
        <v>-0.98731386565753754</v>
      </c>
      <c r="AJ157" s="1"/>
      <c r="AK157" s="5" t="s">
        <v>163</v>
      </c>
      <c r="AL157">
        <v>21181</v>
      </c>
      <c r="AM157">
        <v>9.9890000000000007E-2</v>
      </c>
      <c r="AN157" s="1"/>
      <c r="AO157" s="6">
        <f t="shared" si="57"/>
        <v>-486</v>
      </c>
      <c r="AP157" s="8">
        <f t="shared" si="58"/>
        <v>-2.2430424147320809E-2</v>
      </c>
      <c r="AQ157" s="1"/>
      <c r="AR157" s="7">
        <f t="shared" si="55"/>
        <v>-23.373690837249701</v>
      </c>
      <c r="AS157" s="8">
        <f t="shared" si="56"/>
        <v>-0.99574457767255153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49"/>
        <v>25132</v>
      </c>
      <c r="AF158" s="8">
        <f t="shared" si="50"/>
        <v>0.98611002118810331</v>
      </c>
      <c r="AG158" s="1"/>
      <c r="AH158" s="7">
        <f t="shared" si="51"/>
        <v>-10.361487960937501</v>
      </c>
      <c r="AI158" s="8">
        <f t="shared" si="52"/>
        <v>-0.96698879431299067</v>
      </c>
      <c r="AJ158" s="1"/>
      <c r="AK158" s="5" t="s">
        <v>164</v>
      </c>
      <c r="AL158">
        <v>26313</v>
      </c>
      <c r="AM158">
        <v>0.10624599999999999</v>
      </c>
      <c r="AN158" s="1"/>
      <c r="AO158" s="6">
        <f t="shared" si="57"/>
        <v>827</v>
      </c>
      <c r="AP158" s="8">
        <f t="shared" si="58"/>
        <v>3.2449187789374556E-2</v>
      </c>
      <c r="AQ158" s="1"/>
      <c r="AR158" s="7">
        <f t="shared" si="55"/>
        <v>-10.608963960937499</v>
      </c>
      <c r="AS158" s="8">
        <f t="shared" si="56"/>
        <v>-0.99008456200230122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49"/>
        <v>20163</v>
      </c>
      <c r="AF159" s="8">
        <f t="shared" si="50"/>
        <v>0.77708405596022656</v>
      </c>
      <c r="AG159" s="1"/>
      <c r="AH159" s="7">
        <f t="shared" si="51"/>
        <v>-19.092437082855199</v>
      </c>
      <c r="AI159" s="8">
        <f t="shared" si="52"/>
        <v>-0.98131383162610009</v>
      </c>
      <c r="AJ159" s="1"/>
      <c r="AK159" s="5" t="s">
        <v>165</v>
      </c>
      <c r="AL159">
        <v>26123</v>
      </c>
      <c r="AM159">
        <v>0.12411</v>
      </c>
      <c r="AN159" s="1"/>
      <c r="AO159" s="6">
        <f t="shared" si="57"/>
        <v>176</v>
      </c>
      <c r="AP159" s="8">
        <f t="shared" si="58"/>
        <v>6.7830577716113619E-3</v>
      </c>
      <c r="AQ159" s="1"/>
      <c r="AR159" s="7">
        <f t="shared" si="55"/>
        <v>-19.331885082855198</v>
      </c>
      <c r="AS159" s="8">
        <f t="shared" si="56"/>
        <v>-0.99362098934177012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49"/>
        <v>24022</v>
      </c>
      <c r="AF160" s="8">
        <f t="shared" si="50"/>
        <v>0.93329189168188353</v>
      </c>
      <c r="AG160" s="1"/>
      <c r="AH160" s="7">
        <f t="shared" si="51"/>
        <v>-17.099366148727398</v>
      </c>
      <c r="AI160" s="8">
        <f t="shared" si="52"/>
        <v>-0.97913775210169041</v>
      </c>
      <c r="AJ160" s="1"/>
      <c r="AK160" s="5" t="s">
        <v>166</v>
      </c>
      <c r="AL160">
        <v>26191</v>
      </c>
      <c r="AM160">
        <v>9.2854999999999993E-2</v>
      </c>
      <c r="AN160" s="1"/>
      <c r="AO160" s="6">
        <f t="shared" si="57"/>
        <v>452</v>
      </c>
      <c r="AP160" s="8">
        <f t="shared" si="58"/>
        <v>1.7560899801857103E-2</v>
      </c>
      <c r="AQ160" s="1"/>
      <c r="AR160" s="7">
        <f t="shared" si="55"/>
        <v>-17.370843148727399</v>
      </c>
      <c r="AS160" s="8">
        <f t="shared" si="56"/>
        <v>-0.99468297039898357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49"/>
        <v>25003</v>
      </c>
      <c r="AF161" s="8">
        <f t="shared" si="50"/>
        <v>0.95119074792665292</v>
      </c>
      <c r="AG161" s="1"/>
      <c r="AH161" s="7">
        <f t="shared" si="51"/>
        <v>-17.905654843231201</v>
      </c>
      <c r="AI161" s="8">
        <f t="shared" si="52"/>
        <v>-0.98014041561396259</v>
      </c>
      <c r="AJ161" s="1"/>
      <c r="AK161" s="5" t="s">
        <v>167</v>
      </c>
      <c r="AL161">
        <v>26495</v>
      </c>
      <c r="AM161">
        <v>0.10725700000000001</v>
      </c>
      <c r="AN161" s="1"/>
      <c r="AO161" s="6">
        <f t="shared" si="57"/>
        <v>209</v>
      </c>
      <c r="AP161" s="8">
        <f t="shared" si="58"/>
        <v>7.951000532602906E-3</v>
      </c>
      <c r="AQ161" s="1"/>
      <c r="AR161" s="7">
        <f t="shared" si="55"/>
        <v>-18.161201843231201</v>
      </c>
      <c r="AS161" s="8">
        <f t="shared" si="56"/>
        <v>-0.99412884245351973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49"/>
        <v>21543</v>
      </c>
      <c r="AF162" s="8">
        <f t="shared" si="50"/>
        <v>0.82908713054187189</v>
      </c>
      <c r="AG162" s="1"/>
      <c r="AH162" s="7">
        <f t="shared" si="51"/>
        <v>-24.473994078506397</v>
      </c>
      <c r="AI162" s="8">
        <f t="shared" si="52"/>
        <v>-0.98576925691762363</v>
      </c>
      <c r="AJ162" s="1"/>
      <c r="AK162" s="5" t="s">
        <v>168</v>
      </c>
      <c r="AL162">
        <v>25826</v>
      </c>
      <c r="AM162">
        <v>0.100754</v>
      </c>
      <c r="AN162" s="1"/>
      <c r="AO162" s="6">
        <f t="shared" si="57"/>
        <v>-158</v>
      </c>
      <c r="AP162" s="8">
        <f t="shared" si="58"/>
        <v>-6.0806650246305423E-3</v>
      </c>
      <c r="AQ162" s="1"/>
      <c r="AR162" s="7">
        <f t="shared" si="55"/>
        <v>-24.7265510785064</v>
      </c>
      <c r="AS162" s="8">
        <f t="shared" si="56"/>
        <v>-0.99594180682593603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49"/>
        <v>20292</v>
      </c>
      <c r="AF163" s="8">
        <f t="shared" si="50"/>
        <v>0.80088408256699684</v>
      </c>
      <c r="AG163" s="1"/>
      <c r="AH163" s="7">
        <f t="shared" si="51"/>
        <v>-29.259484940414399</v>
      </c>
      <c r="AI163" s="8">
        <f t="shared" si="52"/>
        <v>-0.98871807536954692</v>
      </c>
      <c r="AJ163" s="1"/>
      <c r="AK163" s="5" t="s">
        <v>169</v>
      </c>
      <c r="AL163">
        <v>24714</v>
      </c>
      <c r="AM163">
        <v>0.114499</v>
      </c>
      <c r="AN163" s="1"/>
      <c r="AO163" s="6">
        <f t="shared" si="57"/>
        <v>-623</v>
      </c>
      <c r="AP163" s="8">
        <f t="shared" si="58"/>
        <v>-2.4588546394600782E-2</v>
      </c>
      <c r="AQ163" s="1"/>
      <c r="AR163" s="7">
        <f t="shared" si="55"/>
        <v>-29.478855940414402</v>
      </c>
      <c r="AS163" s="8">
        <f t="shared" si="56"/>
        <v>-0.99613092195087238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49"/>
        <v>23889</v>
      </c>
      <c r="AF164" s="8">
        <f t="shared" si="50"/>
        <v>0.91686816350028788</v>
      </c>
      <c r="AG164" s="1"/>
      <c r="AH164" s="7">
        <f t="shared" si="51"/>
        <v>-24.589298936019802</v>
      </c>
      <c r="AI164" s="8">
        <f t="shared" si="52"/>
        <v>-0.98566697540620518</v>
      </c>
      <c r="AJ164" s="1"/>
      <c r="AK164" s="5" t="s">
        <v>170</v>
      </c>
      <c r="AL164">
        <v>26923</v>
      </c>
      <c r="AM164">
        <v>0.107655</v>
      </c>
      <c r="AN164" s="1"/>
      <c r="AO164" s="6">
        <f t="shared" si="57"/>
        <v>868</v>
      </c>
      <c r="AP164" s="8">
        <f t="shared" si="58"/>
        <v>3.3314143158702743E-2</v>
      </c>
      <c r="AQ164" s="1"/>
      <c r="AR164" s="7">
        <f t="shared" si="55"/>
        <v>-24.8392079360198</v>
      </c>
      <c r="AS164" s="8">
        <f t="shared" si="56"/>
        <v>-0.99568462775154942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49"/>
        <v>23129</v>
      </c>
      <c r="AF165" s="8">
        <f t="shared" si="50"/>
        <v>0.90737544134954884</v>
      </c>
      <c r="AG165" s="1"/>
      <c r="AH165" s="7">
        <f t="shared" si="51"/>
        <v>-19.537809005996699</v>
      </c>
      <c r="AI165" s="8">
        <f t="shared" si="52"/>
        <v>-0.98206781331036752</v>
      </c>
      <c r="AJ165" s="1"/>
      <c r="AK165" s="5" t="s">
        <v>171</v>
      </c>
      <c r="AL165">
        <v>26343</v>
      </c>
      <c r="AM165">
        <v>0.108101</v>
      </c>
      <c r="AN165" s="1"/>
      <c r="AO165" s="6">
        <f t="shared" si="57"/>
        <v>853</v>
      </c>
      <c r="AP165" s="8">
        <f t="shared" si="58"/>
        <v>3.3464103570027465E-2</v>
      </c>
      <c r="AQ165" s="1"/>
      <c r="AR165" s="7">
        <f t="shared" si="55"/>
        <v>-19.786461005996699</v>
      </c>
      <c r="AS165" s="8">
        <f t="shared" si="56"/>
        <v>-0.99456630410021507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49"/>
        <v>27405</v>
      </c>
      <c r="AF166" s="8">
        <f t="shared" si="50"/>
        <v>1.0722670005477737</v>
      </c>
      <c r="AG166" s="1"/>
      <c r="AH166" s="7">
        <f t="shared" si="51"/>
        <v>-19.134649845703102</v>
      </c>
      <c r="AI166" s="8">
        <f t="shared" si="52"/>
        <v>-0.98149603748131342</v>
      </c>
      <c r="AJ166" s="1"/>
      <c r="AK166" s="5" t="s">
        <v>172</v>
      </c>
      <c r="AL166">
        <v>25733</v>
      </c>
      <c r="AM166">
        <v>9.5246999999999998E-2</v>
      </c>
      <c r="AN166" s="1"/>
      <c r="AO166" s="6">
        <f t="shared" si="57"/>
        <v>175</v>
      </c>
      <c r="AP166" s="8">
        <f t="shared" si="58"/>
        <v>6.8471711401518112E-3</v>
      </c>
      <c r="AQ166" s="1"/>
      <c r="AR166" s="7">
        <f t="shared" si="55"/>
        <v>-19.4001448457031</v>
      </c>
      <c r="AS166" s="8">
        <f t="shared" si="56"/>
        <v>-0.99511438391421747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49"/>
        <v>26305</v>
      </c>
      <c r="AF167" s="8">
        <f t="shared" si="50"/>
        <v>1.0360378101614809</v>
      </c>
      <c r="AG167" s="1"/>
      <c r="AH167" s="7">
        <f t="shared" si="51"/>
        <v>-8.1374480098571702</v>
      </c>
      <c r="AI167" s="8">
        <f t="shared" si="52"/>
        <v>-0.95675712351249065</v>
      </c>
      <c r="AJ167" s="1"/>
      <c r="AK167" s="5" t="s">
        <v>173</v>
      </c>
      <c r="AL167">
        <v>27055</v>
      </c>
      <c r="AM167">
        <v>0.11423800000000001</v>
      </c>
      <c r="AN167" s="1"/>
      <c r="AO167" s="6">
        <f>AL167-B167</f>
        <v>1665</v>
      </c>
      <c r="AP167" s="8">
        <f>AO167/B167</f>
        <v>6.5576998818432458E-2</v>
      </c>
      <c r="AQ167" s="1"/>
      <c r="AR167" s="7">
        <f t="shared" si="55"/>
        <v>-8.3910010098571703</v>
      </c>
      <c r="AS167" s="8">
        <f t="shared" si="56"/>
        <v>-0.98656851384568922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49"/>
        <v>18752</v>
      </c>
      <c r="AF168" s="8">
        <f t="shared" si="50"/>
        <v>0.61649735345366075</v>
      </c>
      <c r="AG168" s="1"/>
      <c r="AH168" s="7">
        <f t="shared" si="51"/>
        <v>-28.052852178909301</v>
      </c>
      <c r="AI168" s="8">
        <f t="shared" si="52"/>
        <v>-0.98545943481836074</v>
      </c>
      <c r="AJ168" s="1"/>
      <c r="AK168" s="5" t="s">
        <v>174</v>
      </c>
      <c r="AL168">
        <v>30648</v>
      </c>
      <c r="AM168">
        <v>0.101692</v>
      </c>
      <c r="AN168" s="1"/>
      <c r="AO168" s="6">
        <f t="shared" ref="AO168:AO186" si="62">AL168-B168</f>
        <v>231</v>
      </c>
      <c r="AP168" s="8">
        <f t="shared" ref="AP168:AP186" si="63">AO168/B168</f>
        <v>7.5944373212348355E-3</v>
      </c>
      <c r="AQ168" s="1"/>
      <c r="AR168" s="7">
        <f t="shared" si="55"/>
        <v>-28.365083178909302</v>
      </c>
      <c r="AS168" s="8">
        <f t="shared" si="56"/>
        <v>-0.99642769511611762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49"/>
        <v>18685</v>
      </c>
      <c r="AF169" s="8">
        <f t="shared" si="50"/>
        <v>0.66620315898313542</v>
      </c>
      <c r="AG169" s="1"/>
      <c r="AH169" s="7">
        <f t="shared" si="51"/>
        <v>-12.293217008178701</v>
      </c>
      <c r="AI169" s="8">
        <f t="shared" si="52"/>
        <v>-0.96944890095707192</v>
      </c>
      <c r="AJ169" s="1"/>
      <c r="AK169" s="5" t="s">
        <v>175</v>
      </c>
      <c r="AL169">
        <v>28472</v>
      </c>
      <c r="AM169">
        <v>9.1648999999999994E-2</v>
      </c>
      <c r="AN169" s="1"/>
      <c r="AO169" s="6">
        <f t="shared" si="62"/>
        <v>425</v>
      </c>
      <c r="AP169" s="8">
        <f t="shared" si="63"/>
        <v>1.5153135807751275E-2</v>
      </c>
      <c r="AQ169" s="1"/>
      <c r="AR169" s="7">
        <f t="shared" si="55"/>
        <v>-12.5889750081787</v>
      </c>
      <c r="AS169" s="8">
        <f t="shared" si="56"/>
        <v>-0.99277251656220633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49"/>
        <v>23890</v>
      </c>
      <c r="AF170" s="8">
        <f t="shared" si="50"/>
        <v>0.83385689354275738</v>
      </c>
      <c r="AG170" s="1"/>
      <c r="AH170" s="7">
        <f t="shared" si="51"/>
        <v>-15.977105842987001</v>
      </c>
      <c r="AI170" s="8">
        <f t="shared" si="52"/>
        <v>-0.97560342024795199</v>
      </c>
      <c r="AJ170" s="1"/>
      <c r="AK170" s="5" t="s">
        <v>176</v>
      </c>
      <c r="AL170">
        <v>30036</v>
      </c>
      <c r="AM170">
        <v>9.7337000000000007E-2</v>
      </c>
      <c r="AN170" s="1"/>
      <c r="AO170" s="6">
        <f t="shared" si="62"/>
        <v>1386</v>
      </c>
      <c r="AP170" s="8">
        <f t="shared" si="63"/>
        <v>4.837696335078534E-2</v>
      </c>
      <c r="AQ170" s="1"/>
      <c r="AR170" s="7">
        <f t="shared" si="55"/>
        <v>-16.279302842987001</v>
      </c>
      <c r="AS170" s="8">
        <f t="shared" si="56"/>
        <v>-0.99405635094053302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49"/>
        <v>18225</v>
      </c>
      <c r="AF171" s="8">
        <f t="shared" si="50"/>
        <v>0.62048890099414411</v>
      </c>
      <c r="AG171" s="1"/>
      <c r="AH171" s="7">
        <f t="shared" si="51"/>
        <v>-23.069243847824001</v>
      </c>
      <c r="AI171" s="8">
        <f t="shared" si="52"/>
        <v>-0.98265394936582229</v>
      </c>
      <c r="AJ171" s="1"/>
      <c r="AK171" s="5" t="s">
        <v>177</v>
      </c>
      <c r="AL171">
        <v>29235</v>
      </c>
      <c r="AM171">
        <v>8.8372000000000006E-2</v>
      </c>
      <c r="AN171" s="1"/>
      <c r="AO171" s="6">
        <f t="shared" si="62"/>
        <v>-137</v>
      </c>
      <c r="AP171" s="8">
        <f t="shared" si="63"/>
        <v>-4.6643061419038541E-3</v>
      </c>
      <c r="AQ171" s="1"/>
      <c r="AR171" s="7">
        <f t="shared" si="55"/>
        <v>-23.388095847824001</v>
      </c>
      <c r="AS171" s="8">
        <f t="shared" si="56"/>
        <v>-0.99623571993142956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49"/>
        <v>19524</v>
      </c>
      <c r="AF172" s="8">
        <f t="shared" si="50"/>
        <v>0.65407035175879402</v>
      </c>
      <c r="AG172" s="1"/>
      <c r="AH172" s="7">
        <f t="shared" si="51"/>
        <v>-15.3025200644683</v>
      </c>
      <c r="AI172" s="8">
        <f t="shared" si="52"/>
        <v>-0.97395233840092854</v>
      </c>
      <c r="AJ172" s="1"/>
      <c r="AK172" s="5" t="s">
        <v>178</v>
      </c>
      <c r="AL172">
        <v>29938</v>
      </c>
      <c r="AM172">
        <v>0.107512</v>
      </c>
      <c r="AN172" s="1"/>
      <c r="AO172" s="6">
        <f t="shared" si="62"/>
        <v>88</v>
      </c>
      <c r="AP172" s="8">
        <f t="shared" si="63"/>
        <v>2.9480737018425462E-3</v>
      </c>
      <c r="AQ172" s="1"/>
      <c r="AR172" s="7">
        <f t="shared" si="55"/>
        <v>-15.6042630644683</v>
      </c>
      <c r="AS172" s="8">
        <f t="shared" si="56"/>
        <v>-0.99315723401341616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49"/>
        <v>22409</v>
      </c>
      <c r="AF173" s="8">
        <f t="shared" si="50"/>
        <v>0.74843859590528039</v>
      </c>
      <c r="AG173" s="1"/>
      <c r="AH173" s="7">
        <f t="shared" si="51"/>
        <v>-10.0224409456176</v>
      </c>
      <c r="AI173" s="8">
        <f t="shared" si="52"/>
        <v>-0.96098433352630497</v>
      </c>
      <c r="AJ173" s="1"/>
      <c r="AK173" s="5" t="s">
        <v>179</v>
      </c>
      <c r="AL173">
        <v>31420</v>
      </c>
      <c r="AM173">
        <v>0.161083</v>
      </c>
      <c r="AN173" s="1"/>
      <c r="AO173" s="6">
        <f t="shared" si="62"/>
        <v>1479</v>
      </c>
      <c r="AP173" s="8">
        <f t="shared" si="63"/>
        <v>4.9397147723856921E-2</v>
      </c>
      <c r="AQ173" s="1"/>
      <c r="AR173" s="7">
        <f t="shared" si="55"/>
        <v>-10.2682659456176</v>
      </c>
      <c r="AS173" s="8">
        <f t="shared" si="56"/>
        <v>-0.98455483646774644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49"/>
        <v>17738</v>
      </c>
      <c r="AF174" s="8">
        <f t="shared" si="50"/>
        <v>0.58485278116654027</v>
      </c>
      <c r="AG174" s="1"/>
      <c r="AH174" s="7">
        <f t="shared" si="51"/>
        <v>-17.109605211746203</v>
      </c>
      <c r="AI174" s="8">
        <f t="shared" si="52"/>
        <v>-0.9758171419681112</v>
      </c>
      <c r="AJ174" s="1"/>
      <c r="AK174" s="5" t="s">
        <v>180</v>
      </c>
      <c r="AL174">
        <v>31485</v>
      </c>
      <c r="AM174">
        <v>0.19808700000000001</v>
      </c>
      <c r="AN174" s="1"/>
      <c r="AO174" s="6">
        <f t="shared" si="62"/>
        <v>1156</v>
      </c>
      <c r="AP174" s="8">
        <f t="shared" si="63"/>
        <v>3.811533515776979E-2</v>
      </c>
      <c r="AQ174" s="1"/>
      <c r="AR174" s="7">
        <f t="shared" si="55"/>
        <v>-17.335531211746201</v>
      </c>
      <c r="AS174" s="8">
        <f t="shared" si="56"/>
        <v>-0.98870244591801948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49"/>
        <v>19724</v>
      </c>
      <c r="AF175" s="8">
        <f t="shared" si="50"/>
        <v>0.65852029914529919</v>
      </c>
      <c r="AG175" s="1"/>
      <c r="AH175" s="7">
        <f t="shared" si="51"/>
        <v>-16.5619797598114</v>
      </c>
      <c r="AI175" s="8">
        <f t="shared" si="52"/>
        <v>-0.97607683554198899</v>
      </c>
      <c r="AJ175" s="1"/>
      <c r="AK175" s="5" t="s">
        <v>181</v>
      </c>
      <c r="AL175">
        <v>29818</v>
      </c>
      <c r="AM175">
        <v>0.121472</v>
      </c>
      <c r="AN175" s="1"/>
      <c r="AO175" s="6">
        <f t="shared" si="62"/>
        <v>-134</v>
      </c>
      <c r="AP175" s="8">
        <f t="shared" si="63"/>
        <v>-4.473824786324786E-3</v>
      </c>
      <c r="AQ175" s="1"/>
      <c r="AR175" s="7">
        <f t="shared" si="55"/>
        <v>-16.846433759811401</v>
      </c>
      <c r="AS175" s="8">
        <f t="shared" si="56"/>
        <v>-0.99284107292205104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49"/>
        <v>19384</v>
      </c>
      <c r="AF176" s="8">
        <f t="shared" si="50"/>
        <v>0.65615056529686544</v>
      </c>
      <c r="AG176" s="1"/>
      <c r="AH176" s="7">
        <f t="shared" si="51"/>
        <v>-11.444661956848099</v>
      </c>
      <c r="AI176" s="8">
        <f t="shared" si="52"/>
        <v>-0.96123968880005672</v>
      </c>
      <c r="AJ176" s="1"/>
      <c r="AK176" s="5" t="s">
        <v>182</v>
      </c>
      <c r="AL176">
        <v>29770</v>
      </c>
      <c r="AM176">
        <v>0.165302</v>
      </c>
      <c r="AN176" s="1"/>
      <c r="AO176" s="6">
        <f t="shared" si="62"/>
        <v>228</v>
      </c>
      <c r="AP176" s="8">
        <f t="shared" si="63"/>
        <v>7.7178254688240475E-3</v>
      </c>
      <c r="AQ176" s="1"/>
      <c r="AR176" s="7">
        <f t="shared" si="55"/>
        <v>-11.7408459568481</v>
      </c>
      <c r="AS176" s="8">
        <f t="shared" si="56"/>
        <v>-0.98611624846263368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49"/>
        <v>20824</v>
      </c>
      <c r="AF177" s="8">
        <f t="shared" si="50"/>
        <v>0.7311541027351568</v>
      </c>
      <c r="AG177" s="1"/>
      <c r="AH177" s="7">
        <f t="shared" si="51"/>
        <v>-18.013431128906202</v>
      </c>
      <c r="AI177" s="8">
        <f t="shared" si="52"/>
        <v>-0.97836965698127343</v>
      </c>
      <c r="AJ177" s="1"/>
      <c r="AK177" s="5" t="s">
        <v>183</v>
      </c>
      <c r="AL177">
        <v>29128</v>
      </c>
      <c r="AM177">
        <v>0.149065</v>
      </c>
      <c r="AN177" s="1"/>
      <c r="AO177" s="6">
        <f t="shared" si="62"/>
        <v>647</v>
      </c>
      <c r="AP177" s="8">
        <f t="shared" si="63"/>
        <v>2.2716898985288437E-2</v>
      </c>
      <c r="AQ177" s="1"/>
      <c r="AR177" s="7">
        <f t="shared" si="55"/>
        <v>-18.2626171289062</v>
      </c>
      <c r="AS177" s="8">
        <f t="shared" si="56"/>
        <v>-0.99190378157974124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49"/>
        <v>20080</v>
      </c>
      <c r="AF178" s="8">
        <f t="shared" si="50"/>
        <v>0.62019334712913488</v>
      </c>
      <c r="AG178" s="1"/>
      <c r="AH178" s="7">
        <f t="shared" si="51"/>
        <v>-8.8343011443176191</v>
      </c>
      <c r="AI178" s="8">
        <f t="shared" si="52"/>
        <v>-0.95196983443914229</v>
      </c>
      <c r="AJ178" s="1"/>
      <c r="AK178" s="5" t="s">
        <v>184</v>
      </c>
      <c r="AL178">
        <v>32433</v>
      </c>
      <c r="AM178">
        <v>0.13497300000000001</v>
      </c>
      <c r="AN178" s="1"/>
      <c r="AO178" s="6">
        <f t="shared" si="62"/>
        <v>56</v>
      </c>
      <c r="AP178" s="8">
        <f t="shared" si="63"/>
        <v>1.7296228804398184E-3</v>
      </c>
      <c r="AQ178" s="1"/>
      <c r="AR178" s="7">
        <f t="shared" si="55"/>
        <v>-9.1450491443176194</v>
      </c>
      <c r="AS178" s="8">
        <f t="shared" si="56"/>
        <v>-0.98545553039626665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49"/>
        <v>17887</v>
      </c>
      <c r="AF179" s="8">
        <f t="shared" si="50"/>
        <v>0.55535891703924489</v>
      </c>
      <c r="AG179" s="1"/>
      <c r="AH179" s="7">
        <f t="shared" si="51"/>
        <v>-13.3537068600311</v>
      </c>
      <c r="AI179" s="8">
        <f t="shared" si="52"/>
        <v>-0.96425930602115772</v>
      </c>
      <c r="AJ179" s="1"/>
      <c r="AK179" s="5" t="s">
        <v>185</v>
      </c>
      <c r="AL179">
        <v>32501</v>
      </c>
      <c r="AM179">
        <v>0.10084</v>
      </c>
      <c r="AN179" s="1"/>
      <c r="AO179" s="6">
        <f t="shared" si="62"/>
        <v>293</v>
      </c>
      <c r="AP179" s="8">
        <f t="shared" si="63"/>
        <v>9.0971187282662697E-3</v>
      </c>
      <c r="AQ179" s="1"/>
      <c r="AR179" s="7">
        <f t="shared" si="55"/>
        <v>-13.7478278600311</v>
      </c>
      <c r="AS179" s="8">
        <f t="shared" si="56"/>
        <v>-0.99271843320821951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49"/>
        <v>19061</v>
      </c>
      <c r="AF180" s="8">
        <f t="shared" si="50"/>
        <v>0.56270295802090098</v>
      </c>
      <c r="AG180" s="1"/>
      <c r="AH180" s="7">
        <f t="shared" si="51"/>
        <v>-12.3254187613983</v>
      </c>
      <c r="AI180" s="8">
        <f t="shared" si="52"/>
        <v>-0.96263817711857602</v>
      </c>
      <c r="AJ180" s="1"/>
      <c r="AK180" s="5" t="s">
        <v>186</v>
      </c>
      <c r="AL180">
        <v>33943</v>
      </c>
      <c r="AM180">
        <v>0.13405300000000001</v>
      </c>
      <c r="AN180" s="1"/>
      <c r="AO180" s="6">
        <f t="shared" si="62"/>
        <v>69</v>
      </c>
      <c r="AP180" s="8">
        <f t="shared" si="63"/>
        <v>2.036960500678987E-3</v>
      </c>
      <c r="AQ180" s="1"/>
      <c r="AR180" s="7">
        <f t="shared" si="55"/>
        <v>-12.6697387613983</v>
      </c>
      <c r="AS180" s="8">
        <f t="shared" si="56"/>
        <v>-0.98953021085486947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49"/>
        <v>21563</v>
      </c>
      <c r="AF181" s="8">
        <f t="shared" si="50"/>
        <v>0.66203064075404505</v>
      </c>
      <c r="AG181" s="1"/>
      <c r="AH181" s="7">
        <f t="shared" si="51"/>
        <v>-7.2957896945190406</v>
      </c>
      <c r="AI181" s="8">
        <f t="shared" si="52"/>
        <v>-0.93971652892320379</v>
      </c>
      <c r="AJ181" s="1"/>
      <c r="AK181" s="5" t="s">
        <v>187</v>
      </c>
      <c r="AL181">
        <v>34172</v>
      </c>
      <c r="AM181">
        <v>0.16886499999999999</v>
      </c>
      <c r="AN181" s="1"/>
      <c r="AO181" s="6">
        <f t="shared" si="62"/>
        <v>1601</v>
      </c>
      <c r="AP181" s="8">
        <f t="shared" si="63"/>
        <v>4.9154155537134259E-2</v>
      </c>
      <c r="AQ181" s="1"/>
      <c r="AR181" s="7">
        <f t="shared" si="55"/>
        <v>-7.59495469451904</v>
      </c>
      <c r="AS181" s="8">
        <f t="shared" si="56"/>
        <v>-0.97824975248726953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49"/>
        <v>16576</v>
      </c>
      <c r="AF182" s="8">
        <f t="shared" si="50"/>
        <v>0.49296654275092938</v>
      </c>
      <c r="AG182" s="1"/>
      <c r="AH182" s="7">
        <f t="shared" si="51"/>
        <v>-24.791055851943899</v>
      </c>
      <c r="AI182" s="8">
        <f t="shared" si="52"/>
        <v>-0.98119650044066975</v>
      </c>
      <c r="AJ182" s="1"/>
      <c r="AK182" s="5" t="s">
        <v>188</v>
      </c>
      <c r="AL182">
        <v>35080</v>
      </c>
      <c r="AM182">
        <v>0.16552</v>
      </c>
      <c r="AN182" s="1"/>
      <c r="AO182" s="6">
        <f t="shared" si="62"/>
        <v>1455</v>
      </c>
      <c r="AP182" s="8">
        <f t="shared" si="63"/>
        <v>4.3271375464684014E-2</v>
      </c>
      <c r="AQ182" s="1"/>
      <c r="AR182" s="7">
        <f t="shared" si="55"/>
        <v>-25.100627851943898</v>
      </c>
      <c r="AS182" s="8">
        <f t="shared" si="56"/>
        <v>-0.9934489420005802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49"/>
        <v>18288</v>
      </c>
      <c r="AF183" s="8">
        <f t="shared" si="50"/>
        <v>0.55094294149545098</v>
      </c>
      <c r="AG183" s="1"/>
      <c r="AH183" s="7">
        <f t="shared" si="51"/>
        <v>-11.9373848282165</v>
      </c>
      <c r="AI183" s="8">
        <f t="shared" si="52"/>
        <v>-0.96162385000018613</v>
      </c>
      <c r="AJ183" s="1"/>
      <c r="AK183" s="5" t="s">
        <v>189</v>
      </c>
      <c r="AL183">
        <v>33860</v>
      </c>
      <c r="AM183">
        <v>0.13186800000000001</v>
      </c>
      <c r="AN183" s="1"/>
      <c r="AO183" s="6">
        <f t="shared" si="62"/>
        <v>666</v>
      </c>
      <c r="AP183" s="8">
        <f t="shared" si="63"/>
        <v>2.006386696390914E-2</v>
      </c>
      <c r="AQ183" s="1"/>
      <c r="AR183" s="7">
        <f t="shared" si="55"/>
        <v>-12.281909828216499</v>
      </c>
      <c r="AS183" s="8">
        <f t="shared" si="56"/>
        <v>-0.98937728692870075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49"/>
        <v>20294</v>
      </c>
      <c r="AF184" s="8">
        <f t="shared" si="50"/>
        <v>0.6416263555597711</v>
      </c>
      <c r="AG184" s="1"/>
      <c r="AH184" s="7">
        <f t="shared" si="51"/>
        <v>-9.2645691380309998</v>
      </c>
      <c r="AI184" s="8">
        <f t="shared" si="52"/>
        <v>-0.94498194889273313</v>
      </c>
      <c r="AJ184" s="1"/>
      <c r="AK184" s="5" t="s">
        <v>190</v>
      </c>
      <c r="AL184">
        <v>34157</v>
      </c>
      <c r="AM184">
        <v>6.2259000000000002E-2</v>
      </c>
      <c r="AN184" s="1"/>
      <c r="AO184" s="6">
        <f t="shared" si="62"/>
        <v>2528</v>
      </c>
      <c r="AP184" s="8">
        <f t="shared" si="63"/>
        <v>7.9926649593727278E-2</v>
      </c>
      <c r="AQ184" s="1"/>
      <c r="AR184" s="7">
        <f t="shared" si="55"/>
        <v>-9.7417051380310014</v>
      </c>
      <c r="AS184" s="8">
        <f t="shared" si="56"/>
        <v>-0.99364960957389803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49"/>
        <v>20380</v>
      </c>
      <c r="AF185" s="8">
        <f t="shared" si="50"/>
        <v>0.61291389732639623</v>
      </c>
      <c r="AG185" s="1"/>
      <c r="AH185" s="7">
        <f t="shared" si="51"/>
        <v>-13.3129772430114</v>
      </c>
      <c r="AI185" s="8">
        <f t="shared" si="52"/>
        <v>-0.96349475478652036</v>
      </c>
      <c r="AJ185" s="1"/>
      <c r="AK185" s="5" t="s">
        <v>191</v>
      </c>
      <c r="AL185">
        <v>34128</v>
      </c>
      <c r="AM185">
        <v>0.106362</v>
      </c>
      <c r="AN185" s="1"/>
      <c r="AO185" s="6">
        <f t="shared" si="62"/>
        <v>877</v>
      </c>
      <c r="AP185" s="8">
        <f t="shared" si="63"/>
        <v>2.6375146612131965E-2</v>
      </c>
      <c r="AQ185" s="1"/>
      <c r="AR185" s="7">
        <f t="shared" si="55"/>
        <v>-13.711022243011399</v>
      </c>
      <c r="AS185" s="8">
        <f t="shared" si="56"/>
        <v>-0.99230230569481359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49"/>
        <v>17437</v>
      </c>
      <c r="AF186" s="8">
        <f t="shared" si="50"/>
        <v>0.51594863297431648</v>
      </c>
      <c r="AG186" s="1"/>
      <c r="AH186" s="7">
        <f t="shared" si="51"/>
        <v>-14.4357231665954</v>
      </c>
      <c r="AI186" s="8">
        <f t="shared" si="52"/>
        <v>-0.96803407827824062</v>
      </c>
      <c r="AJ186" s="1"/>
      <c r="AK186" s="5" t="s">
        <v>192</v>
      </c>
      <c r="AL186">
        <v>34678</v>
      </c>
      <c r="AM186">
        <v>0.15762000000000001</v>
      </c>
      <c r="AN186" s="1"/>
      <c r="AO186" s="6">
        <f t="shared" si="62"/>
        <v>882</v>
      </c>
      <c r="AP186" s="8">
        <f t="shared" si="63"/>
        <v>2.6097763048881523E-2</v>
      </c>
      <c r="AQ186" s="1"/>
      <c r="AR186" s="7">
        <f t="shared" si="55"/>
        <v>-14.754792166595401</v>
      </c>
      <c r="AS186" s="8">
        <f t="shared" si="56"/>
        <v>-0.98943028141663913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49"/>
        <v>18392</v>
      </c>
      <c r="AF187" s="8">
        <f t="shared" si="50"/>
        <v>0.53957636566332223</v>
      </c>
      <c r="AG187" s="1"/>
      <c r="AH187" s="7">
        <f t="shared" si="51"/>
        <v>-13.0448451060485</v>
      </c>
      <c r="AI187" s="8">
        <f t="shared" si="52"/>
        <v>-0.96578940089087506</v>
      </c>
      <c r="AJ187" s="1"/>
      <c r="AK187" s="5" t="s">
        <v>193</v>
      </c>
      <c r="AL187">
        <v>33443</v>
      </c>
      <c r="AM187">
        <v>0.150564</v>
      </c>
      <c r="AN187" s="1"/>
      <c r="AO187" s="6">
        <f>AL187-B187</f>
        <v>-643</v>
      </c>
      <c r="AP187" s="8">
        <f>AO187/B187</f>
        <v>-1.8864049756498268E-2</v>
      </c>
      <c r="AQ187" s="1"/>
      <c r="AR187" s="7">
        <f t="shared" si="55"/>
        <v>-13.356361106048501</v>
      </c>
      <c r="AS187" s="8">
        <f t="shared" si="56"/>
        <v>-0.98885282928439611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49"/>
        <v>17288</v>
      </c>
      <c r="AF188" s="8">
        <f t="shared" si="50"/>
        <v>0.47978242166902563</v>
      </c>
      <c r="AG188" s="1"/>
      <c r="AH188" s="7">
        <f t="shared" si="51"/>
        <v>-11.213154120697</v>
      </c>
      <c r="AI188" s="8">
        <f t="shared" si="52"/>
        <v>-0.95681988304752386</v>
      </c>
      <c r="AJ188" s="1"/>
      <c r="AK188" s="5" t="s">
        <v>194</v>
      </c>
      <c r="AL188">
        <v>37190</v>
      </c>
      <c r="AM188">
        <v>0.101935</v>
      </c>
      <c r="AN188" s="1"/>
      <c r="AO188" s="6">
        <f t="shared" ref="AO188:AO207" si="64">AL188-B188</f>
        <v>1157</v>
      </c>
      <c r="AP188" s="8">
        <f t="shared" ref="AP188:AP207" si="65">AO188/B188</f>
        <v>3.2109455221602419E-2</v>
      </c>
      <c r="AQ188" s="1"/>
      <c r="AR188" s="7">
        <f t="shared" si="55"/>
        <v>-11.617255120697001</v>
      </c>
      <c r="AS188" s="8">
        <f t="shared" si="56"/>
        <v>-0.99130187334191511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49"/>
        <v>16094</v>
      </c>
      <c r="AF189" s="8">
        <f t="shared" si="50"/>
        <v>0.44164539941274938</v>
      </c>
      <c r="AG189" s="1"/>
      <c r="AH189" s="7">
        <f t="shared" si="51"/>
        <v>-9.4832040786590497</v>
      </c>
      <c r="AI189" s="8">
        <f t="shared" si="52"/>
        <v>-0.94869798220045254</v>
      </c>
      <c r="AJ189" s="1"/>
      <c r="AK189" s="5" t="s">
        <v>195</v>
      </c>
      <c r="AL189">
        <v>37481</v>
      </c>
      <c r="AM189">
        <v>9.4522999999999996E-2</v>
      </c>
      <c r="AN189" s="1"/>
      <c r="AO189" s="6">
        <f t="shared" si="64"/>
        <v>1040</v>
      </c>
      <c r="AP189" s="8">
        <f t="shared" si="65"/>
        <v>2.8539282676106583E-2</v>
      </c>
      <c r="AQ189" s="1"/>
      <c r="AR189" s="7">
        <f t="shared" si="55"/>
        <v>-9.9014970786590499</v>
      </c>
      <c r="AS189" s="8">
        <f t="shared" si="56"/>
        <v>-0.99054393656113182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49"/>
        <v>15765</v>
      </c>
      <c r="AF190" s="8">
        <f t="shared" si="50"/>
        <v>0.43127975050610057</v>
      </c>
      <c r="AG190" s="1"/>
      <c r="AH190" s="7">
        <f t="shared" si="51"/>
        <v>-13.525791057434001</v>
      </c>
      <c r="AI190" s="8">
        <f t="shared" si="52"/>
        <v>-0.96239342976389586</v>
      </c>
      <c r="AJ190" s="1"/>
      <c r="AK190" s="5" t="s">
        <v>196</v>
      </c>
      <c r="AL190">
        <v>36902</v>
      </c>
      <c r="AM190">
        <v>0.22315099999999999</v>
      </c>
      <c r="AN190" s="1"/>
      <c r="AO190" s="6">
        <f t="shared" si="64"/>
        <v>348</v>
      </c>
      <c r="AP190" s="8">
        <f t="shared" si="65"/>
        <v>9.5201619521803355E-3</v>
      </c>
      <c r="AQ190" s="1"/>
      <c r="AR190" s="7">
        <f t="shared" si="55"/>
        <v>-13.831175057434001</v>
      </c>
      <c r="AS190" s="8">
        <f t="shared" si="56"/>
        <v>-0.98412225537616838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49"/>
        <v>16865</v>
      </c>
      <c r="AF191" s="8">
        <f t="shared" si="50"/>
        <v>0.45744276879678852</v>
      </c>
      <c r="AG191" s="1"/>
      <c r="AH191" s="7">
        <f t="shared" si="51"/>
        <v>-14.083348868865899</v>
      </c>
      <c r="AI191" s="8">
        <f t="shared" si="52"/>
        <v>-0.96275311686353726</v>
      </c>
      <c r="AJ191" s="1"/>
      <c r="AK191" s="5" t="s">
        <v>197</v>
      </c>
      <c r="AL191">
        <v>37420</v>
      </c>
      <c r="AM191">
        <v>0.20486199999999999</v>
      </c>
      <c r="AN191" s="1"/>
      <c r="AO191" s="6">
        <f t="shared" si="64"/>
        <v>552</v>
      </c>
      <c r="AP191" s="8">
        <f t="shared" si="65"/>
        <v>1.4972333731148963E-2</v>
      </c>
      <c r="AQ191" s="1"/>
      <c r="AR191" s="7">
        <f t="shared" si="55"/>
        <v>-14.423341868865899</v>
      </c>
      <c r="AS191" s="8">
        <f t="shared" si="56"/>
        <v>-0.98599540983729239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49"/>
        <v>17696</v>
      </c>
      <c r="AF192" s="8">
        <f t="shared" si="50"/>
        <v>0.49720434941417774</v>
      </c>
      <c r="AG192" s="1"/>
      <c r="AH192" s="7">
        <f t="shared" si="51"/>
        <v>-7.7465760290679899</v>
      </c>
      <c r="AI192" s="8">
        <f t="shared" si="52"/>
        <v>-0.93636616397031647</v>
      </c>
      <c r="AJ192" s="1"/>
      <c r="AK192" s="5" t="s">
        <v>198</v>
      </c>
      <c r="AL192">
        <v>36192</v>
      </c>
      <c r="AM192">
        <v>0.20591999999999999</v>
      </c>
      <c r="AN192" s="1"/>
      <c r="AO192" s="6">
        <f t="shared" si="64"/>
        <v>601</v>
      </c>
      <c r="AP192" s="8">
        <f t="shared" si="65"/>
        <v>1.6886291478182686E-2</v>
      </c>
      <c r="AQ192" s="1"/>
      <c r="AR192" s="7">
        <f t="shared" si="55"/>
        <v>-8.0671000290679888</v>
      </c>
      <c r="AS192" s="8">
        <f t="shared" si="56"/>
        <v>-0.97510945225848811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49"/>
        <v>13034</v>
      </c>
      <c r="AF193" s="8">
        <f t="shared" si="50"/>
        <v>0.35803757828810023</v>
      </c>
      <c r="AG193" s="1"/>
      <c r="AH193" s="7">
        <f t="shared" si="51"/>
        <v>-9.7446560827789011</v>
      </c>
      <c r="AI193" s="8">
        <f t="shared" si="52"/>
        <v>-0.94883980927451694</v>
      </c>
      <c r="AJ193" s="1"/>
      <c r="AK193" s="5" t="s">
        <v>199</v>
      </c>
      <c r="AL193">
        <v>36505</v>
      </c>
      <c r="AM193">
        <v>0.148863</v>
      </c>
      <c r="AN193" s="1"/>
      <c r="AO193" s="6">
        <f t="shared" si="64"/>
        <v>101</v>
      </c>
      <c r="AP193" s="8">
        <f t="shared" si="65"/>
        <v>2.7744203933633667E-3</v>
      </c>
      <c r="AQ193" s="1"/>
      <c r="AR193" s="7">
        <f t="shared" si="55"/>
        <v>-10.1212120827789</v>
      </c>
      <c r="AS193" s="8">
        <f t="shared" si="56"/>
        <v>-0.9855051692611656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49"/>
        <v>14645</v>
      </c>
      <c r="AF194" s="8">
        <f t="shared" si="50"/>
        <v>0.38669729615547105</v>
      </c>
      <c r="AG194" s="1"/>
      <c r="AH194" s="7">
        <f t="shared" si="51"/>
        <v>-13.220167028610199</v>
      </c>
      <c r="AI194" s="8">
        <f t="shared" si="52"/>
        <v>-0.95811329446561666</v>
      </c>
      <c r="AJ194" s="1"/>
      <c r="AK194" s="5" t="s">
        <v>200</v>
      </c>
      <c r="AL194">
        <v>38014</v>
      </c>
      <c r="AM194">
        <v>0.156806</v>
      </c>
      <c r="AN194" s="1"/>
      <c r="AO194" s="6">
        <f t="shared" si="64"/>
        <v>142</v>
      </c>
      <c r="AP194" s="8">
        <f t="shared" si="65"/>
        <v>3.7494719053654414E-3</v>
      </c>
      <c r="AQ194" s="1"/>
      <c r="AR194" s="7">
        <f t="shared" si="55"/>
        <v>-13.6413190286102</v>
      </c>
      <c r="AS194" s="8">
        <f t="shared" si="56"/>
        <v>-0.98863570233818976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69">AB195-B195</f>
        <v>20898</v>
      </c>
      <c r="AF195" s="8">
        <f t="shared" ref="AF195:AF241" si="70">AE195/B195</f>
        <v>0.58454308970378455</v>
      </c>
      <c r="AG195" s="1"/>
      <c r="AH195" s="7">
        <f t="shared" ref="AH195:AH238" si="71">AC195-C195</f>
        <v>-8.2629691022491407</v>
      </c>
      <c r="AI195" s="8">
        <f t="shared" ref="AI195:AI238" si="72">AH195/C195</f>
        <v>-0.9361828619686775</v>
      </c>
      <c r="AJ195" s="1"/>
      <c r="AK195" s="5" t="s">
        <v>201</v>
      </c>
      <c r="AL195">
        <v>36905</v>
      </c>
      <c r="AM195">
        <v>0.117697</v>
      </c>
      <c r="AN195" s="1"/>
      <c r="AO195" s="6">
        <f t="shared" si="64"/>
        <v>1154</v>
      </c>
      <c r="AP195" s="8">
        <f t="shared" si="65"/>
        <v>3.2278817375737741E-2</v>
      </c>
      <c r="AQ195" s="1"/>
      <c r="AR195" s="7">
        <f t="shared" si="55"/>
        <v>-8.7085371022491405</v>
      </c>
      <c r="AS195" s="8">
        <f t="shared" si="56"/>
        <v>-0.98666509423650939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69"/>
        <v>20096</v>
      </c>
      <c r="AF196" s="8">
        <f t="shared" si="70"/>
        <v>0.55460190423623568</v>
      </c>
      <c r="AG196" s="1"/>
      <c r="AH196" s="7">
        <f t="shared" si="71"/>
        <v>-10.9851389848175</v>
      </c>
      <c r="AI196" s="8">
        <f t="shared" si="72"/>
        <v>-0.95507002303248945</v>
      </c>
      <c r="AJ196" s="1"/>
      <c r="AK196" s="5" t="s">
        <v>202</v>
      </c>
      <c r="AL196">
        <v>36208</v>
      </c>
      <c r="AM196">
        <v>0.120101</v>
      </c>
      <c r="AN196" s="1"/>
      <c r="AO196" s="6">
        <f t="shared" si="64"/>
        <v>-27</v>
      </c>
      <c r="AP196" s="8">
        <f t="shared" si="65"/>
        <v>-7.4513591831102527E-4</v>
      </c>
      <c r="AQ196" s="1"/>
      <c r="AR196" s="7">
        <f t="shared" ref="AR196:AR242" si="75">AM196-C196</f>
        <v>-11.3818189848175</v>
      </c>
      <c r="AS196" s="8">
        <f t="shared" ref="AS196:AS242" si="76">AR196/C196</f>
        <v>-0.98955817809908841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69"/>
        <v>18784</v>
      </c>
      <c r="AF197" s="8">
        <f t="shared" si="70"/>
        <v>0.50570751669179415</v>
      </c>
      <c r="AG197" s="1"/>
      <c r="AH197" s="7">
        <f t="shared" si="71"/>
        <v>-14.582880910858099</v>
      </c>
      <c r="AI197" s="8">
        <f t="shared" si="72"/>
        <v>-0.96580506876967032</v>
      </c>
      <c r="AJ197" s="1"/>
      <c r="AK197" s="5" t="s">
        <v>203</v>
      </c>
      <c r="AL197">
        <v>37384</v>
      </c>
      <c r="AM197">
        <v>0.12164</v>
      </c>
      <c r="AN197" s="1"/>
      <c r="AO197" s="6">
        <f t="shared" si="64"/>
        <v>240</v>
      </c>
      <c r="AP197" s="8">
        <f t="shared" si="65"/>
        <v>6.4613396510876586E-3</v>
      </c>
      <c r="AQ197" s="1"/>
      <c r="AR197" s="7">
        <f t="shared" si="75"/>
        <v>-14.9775569108581</v>
      </c>
      <c r="AS197" s="8">
        <f t="shared" si="76"/>
        <v>-0.99194394240182893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69"/>
        <v>13077</v>
      </c>
      <c r="AF198" s="8">
        <f t="shared" si="70"/>
        <v>0.32773614696373526</v>
      </c>
      <c r="AG198" s="1"/>
      <c r="AH198" s="7">
        <f t="shared" si="71"/>
        <v>-10.355670243118201</v>
      </c>
      <c r="AI198" s="8">
        <f t="shared" si="72"/>
        <v>-0.94819795559534459</v>
      </c>
      <c r="AJ198" s="1"/>
      <c r="AK198" s="5" t="s">
        <v>204</v>
      </c>
      <c r="AL198">
        <v>38100</v>
      </c>
      <c r="AM198">
        <v>0.14674999999999999</v>
      </c>
      <c r="AN198" s="1"/>
      <c r="AO198" s="6">
        <f t="shared" si="64"/>
        <v>-1801</v>
      </c>
      <c r="AP198" s="8">
        <f t="shared" si="65"/>
        <v>-4.5136713365579811E-2</v>
      </c>
      <c r="AQ198" s="1"/>
      <c r="AR198" s="7">
        <f t="shared" si="75"/>
        <v>-10.7746722431182</v>
      </c>
      <c r="AS198" s="8">
        <f t="shared" si="76"/>
        <v>-0.98656310535997538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69"/>
        <v>12897</v>
      </c>
      <c r="AF199" s="8">
        <f t="shared" si="70"/>
        <v>0.32455897526234995</v>
      </c>
      <c r="AG199" s="1"/>
      <c r="AH199" s="7">
        <f t="shared" si="71"/>
        <v>-12.3055810949096</v>
      </c>
      <c r="AI199" s="8">
        <f t="shared" si="72"/>
        <v>-0.95785787819391732</v>
      </c>
      <c r="AJ199" s="1"/>
      <c r="AK199" s="5" t="s">
        <v>205</v>
      </c>
      <c r="AL199">
        <v>38934</v>
      </c>
      <c r="AM199">
        <v>0.13577</v>
      </c>
      <c r="AN199" s="1"/>
      <c r="AO199" s="6">
        <f t="shared" si="64"/>
        <v>-803</v>
      </c>
      <c r="AP199" s="8">
        <f t="shared" si="65"/>
        <v>-2.0207866723708383E-2</v>
      </c>
      <c r="AQ199" s="1"/>
      <c r="AR199" s="7">
        <f t="shared" si="75"/>
        <v>-12.7112100949096</v>
      </c>
      <c r="AS199" s="8">
        <f t="shared" si="76"/>
        <v>-0.98943175758061641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69"/>
        <v>14082</v>
      </c>
      <c r="AF200" s="8">
        <f t="shared" si="70"/>
        <v>0.36416767953657969</v>
      </c>
      <c r="AG200" s="1"/>
      <c r="AH200" s="7">
        <f t="shared" si="71"/>
        <v>-13.937316040679899</v>
      </c>
      <c r="AI200" s="8">
        <f t="shared" si="72"/>
        <v>-0.95452608528051519</v>
      </c>
      <c r="AJ200" s="1"/>
      <c r="AK200" s="5" t="s">
        <v>206</v>
      </c>
      <c r="AL200">
        <v>40033</v>
      </c>
      <c r="AM200">
        <v>0.13322300000000001</v>
      </c>
      <c r="AN200" s="1"/>
      <c r="AO200" s="6">
        <f t="shared" si="64"/>
        <v>1364</v>
      </c>
      <c r="AP200" s="8">
        <f t="shared" si="65"/>
        <v>3.5273733481600247E-2</v>
      </c>
      <c r="AQ200" s="1"/>
      <c r="AR200" s="7">
        <f t="shared" si="75"/>
        <v>-14.4680710406799</v>
      </c>
      <c r="AS200" s="8">
        <f t="shared" si="76"/>
        <v>-0.99087594567790815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69"/>
        <v>13116</v>
      </c>
      <c r="AF201" s="8">
        <f t="shared" si="70"/>
        <v>0.3285653448232671</v>
      </c>
      <c r="AG201" s="1"/>
      <c r="AH201" s="7">
        <f t="shared" si="71"/>
        <v>-15.254471061248699</v>
      </c>
      <c r="AI201" s="8">
        <f t="shared" si="72"/>
        <v>-0.96526201790530786</v>
      </c>
      <c r="AJ201" s="1"/>
      <c r="AK201" s="5" t="s">
        <v>207</v>
      </c>
      <c r="AL201">
        <v>40282</v>
      </c>
      <c r="AM201">
        <v>0.17883199999999999</v>
      </c>
      <c r="AN201" s="1"/>
      <c r="AO201" s="6">
        <f t="shared" si="64"/>
        <v>363</v>
      </c>
      <c r="AP201" s="8">
        <f t="shared" si="65"/>
        <v>9.0934141636814549E-3</v>
      </c>
      <c r="AQ201" s="1"/>
      <c r="AR201" s="7">
        <f t="shared" si="75"/>
        <v>-15.624619061248699</v>
      </c>
      <c r="AS201" s="8">
        <f t="shared" si="76"/>
        <v>-0.98868399064818757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69"/>
        <v>12318</v>
      </c>
      <c r="AF202" s="8">
        <f t="shared" si="70"/>
        <v>0.30260895199724858</v>
      </c>
      <c r="AG202" s="1"/>
      <c r="AH202" s="7">
        <f t="shared" si="71"/>
        <v>-14.8765842119293</v>
      </c>
      <c r="AI202" s="8">
        <f t="shared" si="72"/>
        <v>-0.95812909702284288</v>
      </c>
      <c r="AJ202" s="1"/>
      <c r="AK202" s="5" t="s">
        <v>208</v>
      </c>
      <c r="AL202">
        <v>40902</v>
      </c>
      <c r="AM202">
        <v>0.164879</v>
      </c>
      <c r="AN202" s="1"/>
      <c r="AO202" s="6">
        <f t="shared" si="64"/>
        <v>196</v>
      </c>
      <c r="AP202" s="8">
        <f t="shared" si="65"/>
        <v>4.8150149855058222E-3</v>
      </c>
      <c r="AQ202" s="1"/>
      <c r="AR202" s="7">
        <f t="shared" si="75"/>
        <v>-15.361822211929301</v>
      </c>
      <c r="AS202" s="8">
        <f t="shared" si="76"/>
        <v>-0.98938093818194162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69"/>
        <v>11378</v>
      </c>
      <c r="AF203" s="8">
        <f t="shared" si="70"/>
        <v>0.29084123616471974</v>
      </c>
      <c r="AG203" s="1"/>
      <c r="AH203" s="7">
        <f t="shared" si="71"/>
        <v>-16.692454134857101</v>
      </c>
      <c r="AI203" s="8">
        <f t="shared" si="72"/>
        <v>-0.9646549568241114</v>
      </c>
      <c r="AJ203" s="1"/>
      <c r="AK203" s="5" t="s">
        <v>209</v>
      </c>
      <c r="AL203">
        <v>39387</v>
      </c>
      <c r="AM203">
        <v>0.15174699999999999</v>
      </c>
      <c r="AN203" s="1"/>
      <c r="AO203" s="6">
        <f t="shared" si="64"/>
        <v>266</v>
      </c>
      <c r="AP203" s="8">
        <f t="shared" si="65"/>
        <v>6.7994171928120444E-3</v>
      </c>
      <c r="AQ203" s="1"/>
      <c r="AR203" s="7">
        <f t="shared" si="75"/>
        <v>-17.152320134857099</v>
      </c>
      <c r="AS203" s="8">
        <f t="shared" si="76"/>
        <v>-0.99123055875723443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69"/>
        <v>14794</v>
      </c>
      <c r="AF204" s="8">
        <f t="shared" si="70"/>
        <v>0.38084695585017375</v>
      </c>
      <c r="AG204" s="1"/>
      <c r="AH204" s="7">
        <f t="shared" si="71"/>
        <v>-16.461226910354601</v>
      </c>
      <c r="AI204" s="8">
        <f t="shared" si="72"/>
        <v>-0.96580773274670384</v>
      </c>
      <c r="AJ204" s="1"/>
      <c r="AK204" s="5" t="s">
        <v>210</v>
      </c>
      <c r="AL204">
        <v>39978</v>
      </c>
      <c r="AM204">
        <v>0.100437</v>
      </c>
      <c r="AN204" s="1"/>
      <c r="AO204" s="6">
        <f t="shared" si="64"/>
        <v>1133</v>
      </c>
      <c r="AP204" s="8">
        <f t="shared" si="65"/>
        <v>2.9167202986227315E-2</v>
      </c>
      <c r="AQ204" s="1"/>
      <c r="AR204" s="7">
        <f t="shared" si="75"/>
        <v>-16.943562910354601</v>
      </c>
      <c r="AS204" s="8">
        <f t="shared" si="76"/>
        <v>-0.99410719311615448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69"/>
        <v>13265</v>
      </c>
      <c r="AF205" s="8">
        <f t="shared" si="70"/>
        <v>0.3433326431307589</v>
      </c>
      <c r="AG205" s="1"/>
      <c r="AH205" s="7">
        <f t="shared" si="71"/>
        <v>-10.227688975265499</v>
      </c>
      <c r="AI205" s="8">
        <f t="shared" si="72"/>
        <v>-0.94675743756057507</v>
      </c>
      <c r="AJ205" s="1"/>
      <c r="AK205" s="5" t="s">
        <v>211</v>
      </c>
      <c r="AL205">
        <v>40235</v>
      </c>
      <c r="AM205">
        <v>0.15396899999999999</v>
      </c>
      <c r="AN205" s="1"/>
      <c r="AO205" s="6">
        <f t="shared" si="64"/>
        <v>1599</v>
      </c>
      <c r="AP205" s="8">
        <f t="shared" si="65"/>
        <v>4.1386271870794078E-2</v>
      </c>
      <c r="AQ205" s="1"/>
      <c r="AR205" s="7">
        <f t="shared" si="75"/>
        <v>-10.648891975265499</v>
      </c>
      <c r="AS205" s="8">
        <f t="shared" si="76"/>
        <v>-0.98574738670130702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69"/>
        <v>13277</v>
      </c>
      <c r="AF206" s="8">
        <f t="shared" si="70"/>
        <v>0.3396347078686176</v>
      </c>
      <c r="AG206" s="1"/>
      <c r="AH206" s="7">
        <f t="shared" si="71"/>
        <v>-12.963687889724699</v>
      </c>
      <c r="AI206" s="8">
        <f t="shared" si="72"/>
        <v>-0.95765863489071301</v>
      </c>
      <c r="AJ206" s="1"/>
      <c r="AK206" s="5" t="s">
        <v>212</v>
      </c>
      <c r="AL206">
        <v>39071</v>
      </c>
      <c r="AM206">
        <v>0.138877</v>
      </c>
      <c r="AN206" s="1"/>
      <c r="AO206" s="6">
        <f t="shared" si="64"/>
        <v>-21</v>
      </c>
      <c r="AP206" s="8">
        <f t="shared" si="65"/>
        <v>-5.3719431085644124E-4</v>
      </c>
      <c r="AQ206" s="1"/>
      <c r="AR206" s="7">
        <f t="shared" si="75"/>
        <v>-13.397979889724699</v>
      </c>
      <c r="AS206" s="8">
        <f t="shared" si="76"/>
        <v>-0.98974082380191097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69"/>
        <v>12467</v>
      </c>
      <c r="AF207" s="8">
        <f t="shared" si="70"/>
        <v>0.31157373853497611</v>
      </c>
      <c r="AG207" s="1"/>
      <c r="AH207" s="7">
        <f t="shared" si="71"/>
        <v>-13.053665303741401</v>
      </c>
      <c r="AI207" s="8">
        <f t="shared" si="72"/>
        <v>-0.95716591057201894</v>
      </c>
      <c r="AJ207" s="1"/>
      <c r="AK207" s="5" t="s">
        <v>213</v>
      </c>
      <c r="AL207">
        <v>40270</v>
      </c>
      <c r="AM207">
        <v>0.141512</v>
      </c>
      <c r="AN207" s="1"/>
      <c r="AO207" s="6">
        <f t="shared" si="64"/>
        <v>257</v>
      </c>
      <c r="AP207" s="8">
        <f t="shared" si="65"/>
        <v>6.4229125534201381E-3</v>
      </c>
      <c r="AQ207" s="1"/>
      <c r="AR207" s="7">
        <f t="shared" si="75"/>
        <v>-13.496317303741399</v>
      </c>
      <c r="AS207" s="8">
        <f t="shared" si="76"/>
        <v>-0.98962356861577827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69"/>
        <v>10686</v>
      </c>
      <c r="AF208" s="8">
        <f t="shared" si="70"/>
        <v>0.25798508003186787</v>
      </c>
      <c r="AG208" s="1"/>
      <c r="AH208" s="7">
        <f t="shared" si="71"/>
        <v>-13.961165022018401</v>
      </c>
      <c r="AI208" s="8">
        <f t="shared" si="72"/>
        <v>-0.95868936132511084</v>
      </c>
      <c r="AJ208" s="1"/>
      <c r="AK208" s="5" t="s">
        <v>214</v>
      </c>
      <c r="AL208">
        <v>41923</v>
      </c>
      <c r="AM208">
        <v>0.12262000000000001</v>
      </c>
      <c r="AN208" s="1"/>
      <c r="AO208" s="6">
        <f>AL208-B208</f>
        <v>502</v>
      </c>
      <c r="AP208" s="8">
        <f>AO208/B208</f>
        <v>1.2119456314429879E-2</v>
      </c>
      <c r="AQ208" s="1"/>
      <c r="AR208" s="7">
        <f t="shared" si="75"/>
        <v>-14.440142022018401</v>
      </c>
      <c r="AS208" s="8">
        <f t="shared" si="76"/>
        <v>-0.99157989399163415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69"/>
        <v>8579</v>
      </c>
      <c r="AF209" s="8">
        <f t="shared" si="70"/>
        <v>0.20119606003752344</v>
      </c>
      <c r="AG209" s="1"/>
      <c r="AH209" s="7">
        <f t="shared" si="71"/>
        <v>-12.4613737870941</v>
      </c>
      <c r="AI209" s="8">
        <f t="shared" si="72"/>
        <v>-0.95399736249623379</v>
      </c>
      <c r="AJ209" s="1"/>
      <c r="AK209" s="5" t="s">
        <v>215</v>
      </c>
      <c r="AL209">
        <v>42822</v>
      </c>
      <c r="AM209">
        <v>0.12754799999999999</v>
      </c>
      <c r="AN209" s="1"/>
      <c r="AO209" s="6">
        <f t="shared" ref="AO209:AO230" si="77">AL209-B209</f>
        <v>182</v>
      </c>
      <c r="AP209" s="8">
        <f t="shared" ref="AP209:AP230" si="78">AO209/B209</f>
        <v>4.2682926829268296E-3</v>
      </c>
      <c r="AQ209" s="1"/>
      <c r="AR209" s="7">
        <f t="shared" si="75"/>
        <v>-12.934724787094101</v>
      </c>
      <c r="AS209" s="8">
        <f t="shared" si="76"/>
        <v>-0.99023538996015914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69"/>
        <v>14406</v>
      </c>
      <c r="AF210" s="8">
        <f t="shared" si="70"/>
        <v>0.35113461866575668</v>
      </c>
      <c r="AG210" s="1"/>
      <c r="AH210" s="7">
        <f t="shared" si="71"/>
        <v>-11.257276082168499</v>
      </c>
      <c r="AI210" s="8">
        <f t="shared" si="72"/>
        <v>-0.94786420069304456</v>
      </c>
      <c r="AJ210" s="1"/>
      <c r="AK210" s="5" t="s">
        <v>216</v>
      </c>
      <c r="AL210">
        <v>41969</v>
      </c>
      <c r="AM210">
        <v>0.125911</v>
      </c>
      <c r="AN210" s="1"/>
      <c r="AO210" s="6">
        <f t="shared" si="77"/>
        <v>942</v>
      </c>
      <c r="AP210" s="8">
        <f t="shared" si="78"/>
        <v>2.2960489433787507E-2</v>
      </c>
      <c r="AQ210" s="1"/>
      <c r="AR210" s="7">
        <f t="shared" si="75"/>
        <v>-11.750554082168499</v>
      </c>
      <c r="AS210" s="8">
        <f t="shared" si="76"/>
        <v>-0.98939827641231015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69"/>
        <v>13656</v>
      </c>
      <c r="AF211" s="8">
        <f t="shared" si="70"/>
        <v>0.32637843263784327</v>
      </c>
      <c r="AG211" s="1"/>
      <c r="AH211" s="7">
        <f t="shared" si="71"/>
        <v>-9.8511661528778003</v>
      </c>
      <c r="AI211" s="8">
        <f t="shared" si="72"/>
        <v>-0.93824015261519533</v>
      </c>
      <c r="AJ211" s="1"/>
      <c r="AK211" s="5" t="s">
        <v>217</v>
      </c>
      <c r="AL211">
        <v>41773</v>
      </c>
      <c r="AM211">
        <v>0.11275</v>
      </c>
      <c r="AN211" s="1"/>
      <c r="AO211" s="6">
        <f t="shared" si="77"/>
        <v>-68</v>
      </c>
      <c r="AP211" s="8">
        <f t="shared" si="78"/>
        <v>-1.6252001625200161E-3</v>
      </c>
      <c r="AQ211" s="1"/>
      <c r="AR211" s="7">
        <f t="shared" si="75"/>
        <v>-10.3868711528778</v>
      </c>
      <c r="AS211" s="8">
        <f t="shared" si="76"/>
        <v>-0.98926151731016532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69"/>
        <v>7962</v>
      </c>
      <c r="AF212" s="8">
        <f t="shared" si="70"/>
        <v>0.18739849836420552</v>
      </c>
      <c r="AG212" s="1"/>
      <c r="AH212" s="7">
        <f t="shared" si="71"/>
        <v>-13.2624660541381</v>
      </c>
      <c r="AI212" s="8">
        <f t="shared" si="72"/>
        <v>-0.95537437570336414</v>
      </c>
      <c r="AJ212" s="1"/>
      <c r="AK212" s="5" t="s">
        <v>218</v>
      </c>
      <c r="AL212">
        <v>40647</v>
      </c>
      <c r="AM212">
        <v>0.154166</v>
      </c>
      <c r="AN212" s="1"/>
      <c r="AO212" s="6">
        <f t="shared" si="77"/>
        <v>-1840</v>
      </c>
      <c r="AP212" s="8">
        <f t="shared" si="78"/>
        <v>-4.3307364605644078E-2</v>
      </c>
      <c r="AQ212" s="1"/>
      <c r="AR212" s="7">
        <f t="shared" si="75"/>
        <v>-13.7277910541381</v>
      </c>
      <c r="AS212" s="8">
        <f t="shared" si="76"/>
        <v>-0.98889450533532341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69"/>
        <v>6917</v>
      </c>
      <c r="AF213" s="8">
        <f t="shared" si="70"/>
        <v>0.16471400676287087</v>
      </c>
      <c r="AG213" s="1"/>
      <c r="AH213" s="7">
        <f t="shared" si="71"/>
        <v>-9.5868440421295009</v>
      </c>
      <c r="AI213" s="8">
        <f t="shared" si="72"/>
        <v>-0.94023012744832823</v>
      </c>
      <c r="AJ213" s="1"/>
      <c r="AK213" s="5" t="s">
        <v>219</v>
      </c>
      <c r="AL213">
        <v>42797</v>
      </c>
      <c r="AM213">
        <v>0.114922</v>
      </c>
      <c r="AN213" s="1"/>
      <c r="AO213" s="6">
        <f t="shared" si="77"/>
        <v>803</v>
      </c>
      <c r="AP213" s="8">
        <f t="shared" si="78"/>
        <v>1.912177930180502E-2</v>
      </c>
      <c r="AQ213" s="1"/>
      <c r="AR213" s="7">
        <f t="shared" si="75"/>
        <v>-10.081352042129501</v>
      </c>
      <c r="AS213" s="8">
        <f t="shared" si="76"/>
        <v>-0.9887290200787896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69"/>
        <v>8878</v>
      </c>
      <c r="AF214" s="8">
        <f t="shared" si="70"/>
        <v>0.20853102832714804</v>
      </c>
      <c r="AG214" s="1"/>
      <c r="AH214" s="7">
        <f t="shared" si="71"/>
        <v>-14.7170359474182</v>
      </c>
      <c r="AI214" s="8">
        <f t="shared" si="72"/>
        <v>-0.96082636205079941</v>
      </c>
      <c r="AJ214" s="1"/>
      <c r="AK214" s="5" t="s">
        <v>220</v>
      </c>
      <c r="AL214">
        <v>43080</v>
      </c>
      <c r="AM214">
        <v>0.166633</v>
      </c>
      <c r="AN214" s="1"/>
      <c r="AO214" s="6">
        <f t="shared" si="77"/>
        <v>506</v>
      </c>
      <c r="AP214" s="8">
        <f t="shared" si="78"/>
        <v>1.1885188142998073E-2</v>
      </c>
      <c r="AQ214" s="1"/>
      <c r="AR214" s="7">
        <f t="shared" si="75"/>
        <v>-15.150427947418201</v>
      </c>
      <c r="AS214" s="8">
        <f t="shared" si="76"/>
        <v>-0.98912108526746534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69"/>
        <v>11958</v>
      </c>
      <c r="AF215" s="8">
        <f t="shared" si="70"/>
        <v>0.28873596522998912</v>
      </c>
      <c r="AG215" s="1"/>
      <c r="AH215" s="7">
        <f t="shared" si="71"/>
        <v>-11.483700051956101</v>
      </c>
      <c r="AI215" s="8">
        <f t="shared" si="72"/>
        <v>-0.94816340167817315</v>
      </c>
      <c r="AJ215" s="1"/>
      <c r="AK215" s="5" t="s">
        <v>221</v>
      </c>
      <c r="AL215">
        <v>44467</v>
      </c>
      <c r="AM215">
        <v>0.14027999999999999</v>
      </c>
      <c r="AN215" s="1"/>
      <c r="AO215" s="6">
        <f t="shared" si="77"/>
        <v>3052</v>
      </c>
      <c r="AP215" s="8">
        <f t="shared" si="78"/>
        <v>7.3693106362429067E-2</v>
      </c>
      <c r="AQ215" s="1"/>
      <c r="AR215" s="7">
        <f t="shared" si="75"/>
        <v>-11.9712400519561</v>
      </c>
      <c r="AS215" s="8">
        <f t="shared" si="76"/>
        <v>-0.98841763879362576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69"/>
        <v>9495</v>
      </c>
      <c r="AF216" s="8">
        <f t="shared" si="70"/>
        <v>0.21691949191263821</v>
      </c>
      <c r="AG216" s="1"/>
      <c r="AH216" s="7">
        <f t="shared" si="71"/>
        <v>-19.189666973297101</v>
      </c>
      <c r="AI216" s="8">
        <f t="shared" si="72"/>
        <v>-0.96979346675308864</v>
      </c>
      <c r="AJ216" s="1"/>
      <c r="AK216" s="5" t="s">
        <v>222</v>
      </c>
      <c r="AL216">
        <v>41507</v>
      </c>
      <c r="AM216">
        <v>0.15418399999999999</v>
      </c>
      <c r="AN216" s="1"/>
      <c r="AO216" s="6">
        <f t="shared" si="77"/>
        <v>-2265</v>
      </c>
      <c r="AP216" s="8">
        <f t="shared" si="78"/>
        <v>-5.1745408023393953E-2</v>
      </c>
      <c r="AQ216" s="1"/>
      <c r="AR216" s="7">
        <f t="shared" si="75"/>
        <v>-19.633190973297101</v>
      </c>
      <c r="AS216" s="8">
        <f t="shared" si="76"/>
        <v>-0.99220796087363428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69"/>
        <v>12803</v>
      </c>
      <c r="AF217" s="8">
        <f t="shared" si="70"/>
        <v>0.30993996320325362</v>
      </c>
      <c r="AG217" s="1"/>
      <c r="AH217" s="7">
        <f t="shared" si="71"/>
        <v>-9.4354760540923994</v>
      </c>
      <c r="AI217" s="8">
        <f t="shared" si="72"/>
        <v>-0.93869875192850638</v>
      </c>
      <c r="AJ217" s="1"/>
      <c r="AK217" s="5" t="s">
        <v>223</v>
      </c>
      <c r="AL217">
        <v>43535</v>
      </c>
      <c r="AM217">
        <v>0.122126</v>
      </c>
      <c r="AN217" s="1"/>
      <c r="AO217" s="6">
        <f t="shared" si="77"/>
        <v>2227</v>
      </c>
      <c r="AP217" s="8">
        <f t="shared" si="78"/>
        <v>5.3912075142829474E-2</v>
      </c>
      <c r="AQ217" s="1"/>
      <c r="AR217" s="7">
        <f t="shared" si="75"/>
        <v>-9.9295290540924004</v>
      </c>
      <c r="AS217" s="8">
        <f t="shared" si="76"/>
        <v>-0.98785016006391124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69"/>
        <v>12721</v>
      </c>
      <c r="AF218" s="8">
        <f t="shared" si="70"/>
        <v>0.28238767536849585</v>
      </c>
      <c r="AG218" s="1"/>
      <c r="AH218" s="7">
        <f t="shared" si="71"/>
        <v>-13.2410910449371</v>
      </c>
      <c r="AI218" s="8">
        <f t="shared" si="72"/>
        <v>-0.95062990211390386</v>
      </c>
      <c r="AJ218" s="1"/>
      <c r="AK218" s="5" t="s">
        <v>224</v>
      </c>
      <c r="AL218">
        <v>45451</v>
      </c>
      <c r="AM218">
        <v>0.16444300000000001</v>
      </c>
      <c r="AN218" s="1"/>
      <c r="AO218" s="6">
        <f t="shared" si="77"/>
        <v>403</v>
      </c>
      <c r="AP218" s="8">
        <f t="shared" si="78"/>
        <v>8.9460131415379143E-3</v>
      </c>
      <c r="AQ218" s="1"/>
      <c r="AR218" s="7">
        <f t="shared" si="75"/>
        <v>-13.7643120449371</v>
      </c>
      <c r="AS218" s="8">
        <f t="shared" si="76"/>
        <v>-0.9881939915326623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69"/>
        <v>8693</v>
      </c>
      <c r="AF219" s="8">
        <f t="shared" si="70"/>
        <v>0.19252746279234587</v>
      </c>
      <c r="AG219" s="1"/>
      <c r="AH219" s="7">
        <f t="shared" si="71"/>
        <v>-17.451141115127498</v>
      </c>
      <c r="AI219" s="8">
        <f t="shared" si="72"/>
        <v>-0.9633115992921002</v>
      </c>
      <c r="AJ219" s="1"/>
      <c r="AK219" s="5" t="s">
        <v>225</v>
      </c>
      <c r="AL219">
        <v>46316</v>
      </c>
      <c r="AM219">
        <v>0.13409699999999999</v>
      </c>
      <c r="AN219" s="1"/>
      <c r="AO219" s="6">
        <f t="shared" si="77"/>
        <v>1164</v>
      </c>
      <c r="AP219" s="8">
        <f t="shared" si="78"/>
        <v>2.577958894401134E-2</v>
      </c>
      <c r="AQ219" s="1"/>
      <c r="AR219" s="7">
        <f t="shared" si="75"/>
        <v>-17.981683115127499</v>
      </c>
      <c r="AS219" s="8">
        <f t="shared" si="76"/>
        <v>-0.99259777944158067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69"/>
        <v>8265</v>
      </c>
      <c r="AF220" s="8">
        <f t="shared" si="70"/>
        <v>0.18494897959183673</v>
      </c>
      <c r="AG220" s="1"/>
      <c r="AH220" s="7">
        <f t="shared" si="71"/>
        <v>-13.466217986038199</v>
      </c>
      <c r="AI220" s="8">
        <f t="shared" si="72"/>
        <v>-0.95282833159682123</v>
      </c>
      <c r="AJ220" s="1"/>
      <c r="AK220" s="5" t="s">
        <v>226</v>
      </c>
      <c r="AL220">
        <v>45112</v>
      </c>
      <c r="AM220">
        <v>0.13875899999999999</v>
      </c>
      <c r="AN220" s="1"/>
      <c r="AO220" s="6">
        <f t="shared" si="77"/>
        <v>424</v>
      </c>
      <c r="AP220" s="8">
        <f t="shared" si="78"/>
        <v>9.4880057286072326E-3</v>
      </c>
      <c r="AQ220" s="1"/>
      <c r="AR220" s="7">
        <f t="shared" si="75"/>
        <v>-13.994130986038199</v>
      </c>
      <c r="AS220" s="8">
        <f t="shared" si="76"/>
        <v>-0.99018183824135897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69"/>
        <v>6426</v>
      </c>
      <c r="AF221" s="8">
        <f t="shared" si="70"/>
        <v>0.14679611650485436</v>
      </c>
      <c r="AG221" s="1"/>
      <c r="AH221" s="7">
        <f t="shared" si="71"/>
        <v>-11.738343930999701</v>
      </c>
      <c r="AI221" s="8">
        <f t="shared" si="72"/>
        <v>-0.94777170339217975</v>
      </c>
      <c r="AJ221" s="1"/>
      <c r="AK221" s="5" t="s">
        <v>227</v>
      </c>
      <c r="AL221">
        <v>45205</v>
      </c>
      <c r="AM221">
        <v>0.114054</v>
      </c>
      <c r="AN221" s="1"/>
      <c r="AO221" s="6">
        <f t="shared" si="77"/>
        <v>1430</v>
      </c>
      <c r="AP221" s="8">
        <f t="shared" si="78"/>
        <v>3.2667047401484864E-2</v>
      </c>
      <c r="AQ221" s="1"/>
      <c r="AR221" s="7">
        <f t="shared" si="75"/>
        <v>-12.271147930999701</v>
      </c>
      <c r="AS221" s="8">
        <f t="shared" si="76"/>
        <v>-0.99079110694880745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69"/>
        <v>9152</v>
      </c>
      <c r="AF222" s="8">
        <f t="shared" si="70"/>
        <v>0.20643764238828863</v>
      </c>
      <c r="AG222" s="1"/>
      <c r="AH222" s="7">
        <f t="shared" si="71"/>
        <v>-10.3897450311126</v>
      </c>
      <c r="AI222" s="8">
        <f t="shared" si="72"/>
        <v>-0.9426967834181148</v>
      </c>
      <c r="AJ222" s="1"/>
      <c r="AK222" s="5" t="s">
        <v>228</v>
      </c>
      <c r="AL222">
        <v>46496</v>
      </c>
      <c r="AM222">
        <v>0.129881</v>
      </c>
      <c r="AN222" s="1"/>
      <c r="AO222" s="6">
        <f t="shared" si="77"/>
        <v>2163</v>
      </c>
      <c r="AP222" s="8">
        <f t="shared" si="78"/>
        <v>4.8789840525116729E-2</v>
      </c>
      <c r="AQ222" s="1"/>
      <c r="AR222" s="7">
        <f t="shared" si="75"/>
        <v>-10.891420031112601</v>
      </c>
      <c r="AS222" s="8">
        <f t="shared" si="76"/>
        <v>-0.98821545662954391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69"/>
        <v>13421</v>
      </c>
      <c r="AF223" s="8">
        <f t="shared" si="70"/>
        <v>0.31621233183328229</v>
      </c>
      <c r="AG223" s="1"/>
      <c r="AH223" s="7">
        <f t="shared" si="71"/>
        <v>-9.5865531586456001</v>
      </c>
      <c r="AI223" s="8">
        <f t="shared" si="72"/>
        <v>-0.93880676666788143</v>
      </c>
      <c r="AJ223" s="1"/>
      <c r="AK223" s="5" t="s">
        <v>229</v>
      </c>
      <c r="AL223">
        <v>45462</v>
      </c>
      <c r="AM223">
        <v>0.111041</v>
      </c>
      <c r="AN223" s="1"/>
      <c r="AO223" s="6">
        <f t="shared" si="77"/>
        <v>3019</v>
      </c>
      <c r="AP223" s="8">
        <f t="shared" si="78"/>
        <v>7.113069292934053E-2</v>
      </c>
      <c r="AQ223" s="1"/>
      <c r="AR223" s="7">
        <f t="shared" si="75"/>
        <v>-10.1003821586456</v>
      </c>
      <c r="AS223" s="8">
        <f t="shared" si="76"/>
        <v>-0.98912580565168473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69"/>
        <v>5764</v>
      </c>
      <c r="AF224" s="8">
        <f t="shared" si="70"/>
        <v>0.13027460730025991</v>
      </c>
      <c r="AG224" s="1"/>
      <c r="AH224" s="7">
        <f t="shared" si="71"/>
        <v>-11.789323855819701</v>
      </c>
      <c r="AI224" s="8">
        <f t="shared" si="72"/>
        <v>-0.95207570405676645</v>
      </c>
      <c r="AJ224" s="1"/>
      <c r="AK224" s="5" t="s">
        <v>230</v>
      </c>
      <c r="AL224">
        <v>42360</v>
      </c>
      <c r="AM224">
        <v>0.14362900000000001</v>
      </c>
      <c r="AN224" s="1"/>
      <c r="AO224" s="6">
        <f t="shared" si="77"/>
        <v>-1885</v>
      </c>
      <c r="AP224" s="8">
        <f t="shared" si="78"/>
        <v>-4.2603684032094025E-2</v>
      </c>
      <c r="AQ224" s="1"/>
      <c r="AR224" s="7">
        <f t="shared" si="75"/>
        <v>-12.2391298558197</v>
      </c>
      <c r="AS224" s="8">
        <f t="shared" si="76"/>
        <v>-0.98840088855219066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69"/>
        <v>9680</v>
      </c>
      <c r="AF225" s="8">
        <f t="shared" si="70"/>
        <v>0.21189037737501096</v>
      </c>
      <c r="AG225" s="1"/>
      <c r="AH225" s="7">
        <f t="shared" si="71"/>
        <v>-16.6499199687957</v>
      </c>
      <c r="AI225" s="8">
        <f t="shared" si="72"/>
        <v>-0.96402686080528655</v>
      </c>
      <c r="AJ225" s="1"/>
      <c r="AK225" s="5" t="s">
        <v>231</v>
      </c>
      <c r="AL225">
        <v>45268</v>
      </c>
      <c r="AM225">
        <v>0.112841</v>
      </c>
      <c r="AN225" s="1"/>
      <c r="AO225" s="6">
        <f t="shared" si="77"/>
        <v>-416</v>
      </c>
      <c r="AP225" s="8">
        <f t="shared" si="78"/>
        <v>-9.1060327466946853E-3</v>
      </c>
      <c r="AQ225" s="1"/>
      <c r="AR225" s="7">
        <f t="shared" si="75"/>
        <v>-17.158378968795702</v>
      </c>
      <c r="AS225" s="8">
        <f t="shared" si="76"/>
        <v>-0.99346652985696016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69"/>
        <v>10528</v>
      </c>
      <c r="AF226" s="8">
        <f t="shared" si="70"/>
        <v>0.23587399740108436</v>
      </c>
      <c r="AG226" s="1"/>
      <c r="AH226" s="7">
        <f t="shared" si="71"/>
        <v>-13.2140039779815</v>
      </c>
      <c r="AI226" s="8">
        <f t="shared" si="72"/>
        <v>-0.95452851181716536</v>
      </c>
      <c r="AJ226" s="1"/>
      <c r="AK226" s="5" t="s">
        <v>232</v>
      </c>
      <c r="AL226">
        <v>44032</v>
      </c>
      <c r="AM226">
        <v>0.18048500000000001</v>
      </c>
      <c r="AN226" s="1"/>
      <c r="AO226" s="6">
        <f t="shared" si="77"/>
        <v>-602</v>
      </c>
      <c r="AP226" s="8">
        <f t="shared" si="78"/>
        <v>-1.348747591522158E-2</v>
      </c>
      <c r="AQ226" s="1"/>
      <c r="AR226" s="7">
        <f t="shared" si="75"/>
        <v>-13.663002977981499</v>
      </c>
      <c r="AS226" s="8">
        <f t="shared" si="76"/>
        <v>-0.98696246204084781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69"/>
        <v>9483</v>
      </c>
      <c r="AF227" s="8">
        <f t="shared" si="70"/>
        <v>0.21473212263937322</v>
      </c>
      <c r="AG227" s="1"/>
      <c r="AH227" s="7">
        <f t="shared" si="71"/>
        <v>-12.8872628414611</v>
      </c>
      <c r="AI227" s="8">
        <f t="shared" si="72"/>
        <v>-0.95336810469946287</v>
      </c>
      <c r="AJ227" s="1"/>
      <c r="AK227" s="5" t="s">
        <v>233</v>
      </c>
      <c r="AL227">
        <v>44540</v>
      </c>
      <c r="AM227">
        <v>0.198522</v>
      </c>
      <c r="AN227" s="1"/>
      <c r="AO227" s="6">
        <f t="shared" si="77"/>
        <v>378</v>
      </c>
      <c r="AP227" s="8">
        <f t="shared" si="78"/>
        <v>8.5593949549386348E-3</v>
      </c>
      <c r="AQ227" s="1"/>
      <c r="AR227" s="7">
        <f t="shared" si="75"/>
        <v>-13.319092841461099</v>
      </c>
      <c r="AS227" s="8">
        <f t="shared" si="76"/>
        <v>-0.98531382922739474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69"/>
        <v>6324</v>
      </c>
      <c r="AF228" s="8">
        <f t="shared" si="70"/>
        <v>0.13503587290741373</v>
      </c>
      <c r="AG228" s="1"/>
      <c r="AH228" s="7">
        <f t="shared" si="71"/>
        <v>-12.3452820089111</v>
      </c>
      <c r="AI228" s="8">
        <f t="shared" si="72"/>
        <v>-0.94987776136866098</v>
      </c>
      <c r="AJ228" s="1"/>
      <c r="AK228" s="5" t="s">
        <v>234</v>
      </c>
      <c r="AL228">
        <v>46527</v>
      </c>
      <c r="AM228">
        <v>0.13913600000000001</v>
      </c>
      <c r="AN228" s="1"/>
      <c r="AO228" s="6">
        <f t="shared" si="77"/>
        <v>-305</v>
      </c>
      <c r="AP228" s="8">
        <f t="shared" si="78"/>
        <v>-6.5126409292791251E-3</v>
      </c>
      <c r="AQ228" s="1"/>
      <c r="AR228" s="7">
        <f t="shared" si="75"/>
        <v>-12.8575700089111</v>
      </c>
      <c r="AS228" s="8">
        <f t="shared" si="76"/>
        <v>-0.98929451817217351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69"/>
        <v>7638</v>
      </c>
      <c r="AF229" s="8">
        <f t="shared" si="70"/>
        <v>0.16042174241787785</v>
      </c>
      <c r="AG229" s="1"/>
      <c r="AH229" s="7">
        <f t="shared" si="71"/>
        <v>-20.889974788253699</v>
      </c>
      <c r="AI229" s="8">
        <f t="shared" si="72"/>
        <v>-0.97032326126902735</v>
      </c>
      <c r="AJ229" s="1"/>
      <c r="AK229" s="5" t="s">
        <v>235</v>
      </c>
      <c r="AL229">
        <v>45248</v>
      </c>
      <c r="AM229">
        <v>0.13844799999999999</v>
      </c>
      <c r="AN229" s="1"/>
      <c r="AO229" s="6">
        <f t="shared" si="77"/>
        <v>-2364</v>
      </c>
      <c r="AP229" s="8">
        <f t="shared" si="78"/>
        <v>-4.9651348399563137E-2</v>
      </c>
      <c r="AQ229" s="1"/>
      <c r="AR229" s="7">
        <f t="shared" si="75"/>
        <v>-21.390433788253699</v>
      </c>
      <c r="AS229" s="8">
        <f t="shared" si="76"/>
        <v>-0.99356919688808276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69"/>
        <v>12662</v>
      </c>
      <c r="AF230" s="8">
        <f t="shared" si="70"/>
        <v>0.27732270357878136</v>
      </c>
      <c r="AG230" s="1"/>
      <c r="AH230" s="7">
        <f t="shared" si="71"/>
        <v>-8.8270058348999001</v>
      </c>
      <c r="AI230" s="8">
        <f t="shared" si="72"/>
        <v>-0.92942805922649829</v>
      </c>
      <c r="AJ230" s="1"/>
      <c r="AK230" s="5" t="s">
        <v>236</v>
      </c>
      <c r="AL230">
        <v>46562</v>
      </c>
      <c r="AM230">
        <v>0.165074</v>
      </c>
      <c r="AN230" s="1"/>
      <c r="AO230" s="6">
        <f t="shared" si="77"/>
        <v>904</v>
      </c>
      <c r="AP230" s="8">
        <f t="shared" si="78"/>
        <v>1.9799377984142975E-2</v>
      </c>
      <c r="AQ230" s="1"/>
      <c r="AR230" s="7">
        <f t="shared" si="75"/>
        <v>-9.3321708348999</v>
      </c>
      <c r="AS230" s="8">
        <f t="shared" si="76"/>
        <v>-0.98261874860871268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69"/>
        <v>6542</v>
      </c>
      <c r="AF231" s="8">
        <f t="shared" si="70"/>
        <v>0.14267643723283607</v>
      </c>
      <c r="AG231" s="1"/>
      <c r="AH231" s="7">
        <f t="shared" si="71"/>
        <v>-12.7818786702117</v>
      </c>
      <c r="AI231" s="8">
        <f t="shared" si="72"/>
        <v>-0.95131876595219333</v>
      </c>
      <c r="AJ231" s="1"/>
      <c r="AK231" s="5" t="s">
        <v>237</v>
      </c>
      <c r="AL231">
        <v>46414</v>
      </c>
      <c r="AM231">
        <v>0.166297</v>
      </c>
      <c r="AN231" s="1"/>
      <c r="AO231" s="6">
        <f>AL231-B231</f>
        <v>562</v>
      </c>
      <c r="AP231" s="8">
        <f>AO231/B231</f>
        <v>1.2256826310738898E-2</v>
      </c>
      <c r="AQ231" s="1"/>
      <c r="AR231" s="7">
        <f t="shared" si="75"/>
        <v>-13.269660670211699</v>
      </c>
      <c r="AS231" s="8">
        <f t="shared" si="76"/>
        <v>-0.98762298869334109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69"/>
        <v>11152</v>
      </c>
      <c r="AF232" s="8">
        <f t="shared" si="70"/>
        <v>0.23403005120456644</v>
      </c>
      <c r="AG232" s="1"/>
      <c r="AH232" s="7">
        <f t="shared" si="71"/>
        <v>-11.849658048431301</v>
      </c>
      <c r="AI232" s="8">
        <f t="shared" si="72"/>
        <v>-0.94748820843225001</v>
      </c>
      <c r="AJ232" s="1"/>
      <c r="AK232" s="5" t="s">
        <v>238</v>
      </c>
      <c r="AL232">
        <v>47150</v>
      </c>
      <c r="AM232">
        <v>0.202325</v>
      </c>
      <c r="AN232" s="1"/>
      <c r="AO232" s="6">
        <f t="shared" ref="AO232:AO242" si="82">AL232-B232</f>
        <v>-502</v>
      </c>
      <c r="AP232" s="8">
        <f t="shared" ref="AP232:AP242" si="83">AO232/B232</f>
        <v>-1.053470998069336E-2</v>
      </c>
      <c r="AQ232" s="1"/>
      <c r="AR232" s="7">
        <f t="shared" si="75"/>
        <v>-12.3040660484313</v>
      </c>
      <c r="AS232" s="8">
        <f t="shared" si="76"/>
        <v>-0.98382227141175327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69"/>
        <v>9501</v>
      </c>
      <c r="AF233" s="8">
        <f t="shared" si="70"/>
        <v>0.20674572951800674</v>
      </c>
      <c r="AG233" s="1"/>
      <c r="AH233" s="7">
        <f t="shared" si="71"/>
        <v>-10.074904894104</v>
      </c>
      <c r="AI233" s="8">
        <f t="shared" si="72"/>
        <v>-0.93808051492427769</v>
      </c>
      <c r="AJ233" s="1"/>
      <c r="AK233" s="5" t="s">
        <v>239</v>
      </c>
      <c r="AL233">
        <v>46756</v>
      </c>
      <c r="AM233">
        <v>0.32195800000000002</v>
      </c>
      <c r="AN233" s="1"/>
      <c r="AO233" s="6">
        <f t="shared" si="82"/>
        <v>801</v>
      </c>
      <c r="AP233" s="8">
        <f t="shared" si="83"/>
        <v>1.7430094657817429E-2</v>
      </c>
      <c r="AQ233" s="1"/>
      <c r="AR233" s="7">
        <f t="shared" si="75"/>
        <v>-10.417956894104</v>
      </c>
      <c r="AS233" s="8">
        <f t="shared" si="76"/>
        <v>-0.97002229503915816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69"/>
        <v>10547</v>
      </c>
      <c r="AF234" s="8">
        <f t="shared" si="70"/>
        <v>0.22735013256881723</v>
      </c>
      <c r="AG234" s="1"/>
      <c r="AH234" s="7">
        <f t="shared" si="71"/>
        <v>-12.9887311522369</v>
      </c>
      <c r="AI234" s="8">
        <f t="shared" si="72"/>
        <v>-0.95218194179346982</v>
      </c>
      <c r="AJ234" s="1"/>
      <c r="AK234" s="5" t="s">
        <v>240</v>
      </c>
      <c r="AL234">
        <v>45803</v>
      </c>
      <c r="AM234">
        <v>0.16503200000000001</v>
      </c>
      <c r="AN234" s="1"/>
      <c r="AO234" s="6">
        <f t="shared" si="82"/>
        <v>-588</v>
      </c>
      <c r="AP234" s="8">
        <f t="shared" si="83"/>
        <v>-1.2674872281261452E-2</v>
      </c>
      <c r="AQ234" s="1"/>
      <c r="AR234" s="7">
        <f t="shared" si="75"/>
        <v>-13.475986152236899</v>
      </c>
      <c r="AS234" s="8">
        <f t="shared" si="76"/>
        <v>-0.98790178283188212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69"/>
        <v>9347</v>
      </c>
      <c r="AF235" s="8">
        <f t="shared" si="70"/>
        <v>0.20024422640215947</v>
      </c>
      <c r="AG235" s="1"/>
      <c r="AH235" s="7">
        <f t="shared" si="71"/>
        <v>-11.5166510452728</v>
      </c>
      <c r="AI235" s="8">
        <f t="shared" si="72"/>
        <v>-0.94763439296864227</v>
      </c>
      <c r="AJ235" s="1"/>
      <c r="AK235" s="5" t="s">
        <v>241</v>
      </c>
      <c r="AL235">
        <v>45910</v>
      </c>
      <c r="AM235">
        <v>0.165183</v>
      </c>
      <c r="AN235" s="1"/>
      <c r="AO235" s="6">
        <f t="shared" si="82"/>
        <v>-768</v>
      </c>
      <c r="AP235" s="8">
        <f t="shared" si="83"/>
        <v>-1.6453147092848879E-2</v>
      </c>
      <c r="AQ235" s="1"/>
      <c r="AR235" s="7">
        <f t="shared" si="75"/>
        <v>-11.9878700452728</v>
      </c>
      <c r="AS235" s="8">
        <f t="shared" si="76"/>
        <v>-0.98640810672144208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69"/>
        <v>6061</v>
      </c>
      <c r="AF236" s="8">
        <f t="shared" si="70"/>
        <v>0.12782874617737003</v>
      </c>
      <c r="AG236" s="1"/>
      <c r="AH236" s="7">
        <f t="shared" si="71"/>
        <v>-11.2412739297332</v>
      </c>
      <c r="AI236" s="8">
        <f t="shared" si="72"/>
        <v>-0.94646981059181801</v>
      </c>
      <c r="AJ236" s="1"/>
      <c r="AK236" s="5" t="s">
        <v>242</v>
      </c>
      <c r="AL236">
        <v>45188</v>
      </c>
      <c r="AM236">
        <v>0.20132800000000001</v>
      </c>
      <c r="AN236" s="1"/>
      <c r="AO236" s="6">
        <f t="shared" si="82"/>
        <v>-2227</v>
      </c>
      <c r="AP236" s="8">
        <f t="shared" si="83"/>
        <v>-4.6968258989771167E-2</v>
      </c>
      <c r="AQ236" s="1"/>
      <c r="AR236" s="7">
        <f t="shared" si="75"/>
        <v>-11.6757269297332</v>
      </c>
      <c r="AS236" s="8">
        <f t="shared" si="76"/>
        <v>-0.98304899647336041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69"/>
        <v>10652</v>
      </c>
      <c r="AF237" s="8">
        <f t="shared" si="70"/>
        <v>0.22449366688444436</v>
      </c>
      <c r="AG237" s="1"/>
      <c r="AH237" s="7">
        <f t="shared" si="71"/>
        <v>-15.085584035018899</v>
      </c>
      <c r="AI237" s="8">
        <f t="shared" si="72"/>
        <v>-0.95725843178119396</v>
      </c>
      <c r="AJ237" s="1"/>
      <c r="AK237" s="5" t="s">
        <v>243</v>
      </c>
      <c r="AL237">
        <v>49710</v>
      </c>
      <c r="AM237">
        <v>0.24887400000000001</v>
      </c>
      <c r="AN237" s="1"/>
      <c r="AO237" s="6">
        <f t="shared" si="82"/>
        <v>2261</v>
      </c>
      <c r="AP237" s="8">
        <f t="shared" si="83"/>
        <v>4.7651162300575353E-2</v>
      </c>
      <c r="AQ237" s="1"/>
      <c r="AR237" s="7">
        <f t="shared" si="75"/>
        <v>-15.510281035018899</v>
      </c>
      <c r="AS237" s="8">
        <f t="shared" si="76"/>
        <v>-0.98420765583897296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/>
      <c r="AM238" s="10"/>
      <c r="AN238" s="1"/>
      <c r="AO238" s="6">
        <f t="shared" si="82"/>
        <v>-188214</v>
      </c>
      <c r="AP238" s="8">
        <f t="shared" si="83"/>
        <v>-1</v>
      </c>
      <c r="AQ238" s="1"/>
      <c r="AR238" s="7">
        <f t="shared" si="75"/>
        <v>-103.04711294174101</v>
      </c>
      <c r="AS238" s="8">
        <f t="shared" si="76"/>
        <v>-1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/>
      <c r="AI242" s="8"/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L243">
        <v>258399</v>
      </c>
      <c r="AM243">
        <v>5.3408600000000002</v>
      </c>
      <c r="AO243" s="6">
        <f t="shared" ref="AO243:AO247" si="99">AL243-B243</f>
        <v>411</v>
      </c>
      <c r="AP243" s="8">
        <f t="shared" ref="AP243:AP247" si="100">AO243/B243</f>
        <v>1.5930973533652727E-3</v>
      </c>
      <c r="AQ243" s="1"/>
      <c r="AR243" s="7">
        <f t="shared" ref="AR243:AR247" si="101">AM243-C243</f>
        <v>-900.17765201057398</v>
      </c>
      <c r="AS243" s="8">
        <f t="shared" ref="AS243:AS247" si="102">AR243/C243</f>
        <v>-0.99410187651697879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258129</v>
      </c>
      <c r="AM244">
        <v>4.9114500000000003</v>
      </c>
      <c r="AN244" s="1"/>
      <c r="AO244" s="6">
        <f t="shared" si="99"/>
        <v>627</v>
      </c>
      <c r="AP244" s="8">
        <f t="shared" si="100"/>
        <v>2.434932544213249E-3</v>
      </c>
      <c r="AQ244" s="1"/>
      <c r="AR244" s="7">
        <f t="shared" si="101"/>
        <v>-897.845715193557</v>
      </c>
      <c r="AS244" s="8">
        <f t="shared" si="102"/>
        <v>-0.99455950039571617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8" t="s">
        <v>244</v>
      </c>
      <c r="G245" s="25"/>
      <c r="H245" s="7">
        <f>SUM(H3:H242)</f>
        <v>442.46593046188286</v>
      </c>
      <c r="I245" s="1"/>
      <c r="J245" s="1"/>
      <c r="K245" s="1"/>
      <c r="L245" s="28" t="s">
        <v>245</v>
      </c>
      <c r="M245" s="25"/>
      <c r="N245" s="7">
        <f>H245-C335</f>
        <v>-93582.247183323663</v>
      </c>
      <c r="O245" s="26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8" t="s">
        <v>244</v>
      </c>
      <c r="AB245" s="25"/>
      <c r="AC245" s="7">
        <f>SUM(AC3:AC242)</f>
        <v>6444.9016520000005</v>
      </c>
      <c r="AD245" s="1"/>
      <c r="AE245" s="1"/>
      <c r="AF245" s="28" t="s">
        <v>245</v>
      </c>
      <c r="AG245" s="25"/>
      <c r="AH245" s="7">
        <f>AC245-C335</f>
        <v>-87579.811461785546</v>
      </c>
      <c r="AI245" s="26">
        <f>AH245/C335</f>
        <v>-0.93145523726086144</v>
      </c>
      <c r="AJ245" s="1"/>
      <c r="AK245" t="s">
        <v>260</v>
      </c>
      <c r="AL245">
        <v>258122</v>
      </c>
      <c r="AM245">
        <v>4.7106000000000003</v>
      </c>
      <c r="AN245" s="1"/>
      <c r="AO245" s="6">
        <f t="shared" si="99"/>
        <v>-60</v>
      </c>
      <c r="AP245" s="8">
        <f t="shared" si="100"/>
        <v>-2.3239420253929398E-4</v>
      </c>
      <c r="AQ245" s="1"/>
      <c r="AR245" s="7">
        <f t="shared" si="101"/>
        <v>-898.47398223342896</v>
      </c>
      <c r="AS245" s="8">
        <f t="shared" si="102"/>
        <v>-0.99478445481393019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8" t="s">
        <v>246</v>
      </c>
      <c r="G246" s="25"/>
      <c r="H246" s="7">
        <f>H245/60</f>
        <v>7.3744321743647143</v>
      </c>
      <c r="I246" s="1"/>
      <c r="J246" s="1"/>
      <c r="K246" s="1"/>
      <c r="L246" s="28" t="s">
        <v>247</v>
      </c>
      <c r="M246" s="25"/>
      <c r="N246" s="7">
        <f>H246-C336</f>
        <v>-1559.704119722061</v>
      </c>
      <c r="O246" s="27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8" t="s">
        <v>246</v>
      </c>
      <c r="AB246" s="25"/>
      <c r="AC246" s="7">
        <f>AC245/60</f>
        <v>107.41502753333334</v>
      </c>
      <c r="AD246" s="1"/>
      <c r="AE246" s="1"/>
      <c r="AF246" s="28" t="s">
        <v>247</v>
      </c>
      <c r="AG246" s="25"/>
      <c r="AH246" s="7">
        <f>AC246-C336</f>
        <v>-1459.6635243630924</v>
      </c>
      <c r="AI246" s="27"/>
      <c r="AJ246" s="1"/>
      <c r="AK246" t="s">
        <v>261</v>
      </c>
      <c r="AL246">
        <v>257870</v>
      </c>
      <c r="AM246">
        <v>5.5003200000000003</v>
      </c>
      <c r="AN246" s="1"/>
      <c r="AO246" s="6">
        <f t="shared" si="99"/>
        <v>-117</v>
      </c>
      <c r="AP246" s="8">
        <f t="shared" si="100"/>
        <v>-4.5351122343373893E-4</v>
      </c>
      <c r="AQ246" s="1"/>
      <c r="AR246" s="7">
        <f t="shared" si="101"/>
        <v>-897.17599506919805</v>
      </c>
      <c r="AS246" s="8">
        <f t="shared" si="102"/>
        <v>-0.99390665301816594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258286</v>
      </c>
      <c r="AM247">
        <v>4.7816999999999998</v>
      </c>
      <c r="AO247" s="6">
        <f t="shared" si="99"/>
        <v>6</v>
      </c>
      <c r="AP247" s="8">
        <f t="shared" si="100"/>
        <v>2.3230602446956792E-5</v>
      </c>
      <c r="AQ247" s="1"/>
      <c r="AR247" s="7">
        <f t="shared" si="101"/>
        <v>-898.17104996757496</v>
      </c>
      <c r="AS247" s="8">
        <f t="shared" si="102"/>
        <v>-0.99470437406589474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276794</v>
      </c>
      <c r="AM248">
        <v>3.69313</v>
      </c>
      <c r="AO248" s="6">
        <f t="shared" ref="AO248:AO311" si="103">AL248-B248</f>
        <v>-593</v>
      </c>
      <c r="AP248" s="8">
        <f t="shared" ref="AP248:AP311" si="104">AO248/B248</f>
        <v>-2.137807467545343E-3</v>
      </c>
      <c r="AQ248" s="1"/>
      <c r="AR248" s="7">
        <f t="shared" ref="AR248:AR311" si="105">AM248-C248</f>
        <v>-898.76639630042996</v>
      </c>
      <c r="AS248" s="8">
        <f t="shared" ref="AS248:AS311" si="106">AR248/C248</f>
        <v>-0.99590770567280762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276166</v>
      </c>
      <c r="AM249">
        <v>2.88794</v>
      </c>
      <c r="AO249" s="6">
        <f t="shared" si="103"/>
        <v>58</v>
      </c>
      <c r="AP249" s="8">
        <f t="shared" si="104"/>
        <v>2.1006272907702782E-4</v>
      </c>
      <c r="AQ249" s="1"/>
      <c r="AR249" s="7">
        <f t="shared" si="105"/>
        <v>-899.568972755966</v>
      </c>
      <c r="AS249" s="8">
        <f t="shared" si="106"/>
        <v>-0.99679991370315879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276615</v>
      </c>
      <c r="AM250">
        <v>2.7949199999999998</v>
      </c>
      <c r="AO250" s="6">
        <f t="shared" si="103"/>
        <v>-705</v>
      </c>
      <c r="AP250" s="8">
        <f t="shared" si="104"/>
        <v>-2.5421895283427088E-3</v>
      </c>
      <c r="AQ250" s="1"/>
      <c r="AR250" s="7">
        <f t="shared" si="105"/>
        <v>-899.92727800949092</v>
      </c>
      <c r="AS250" s="8">
        <f t="shared" si="106"/>
        <v>-0.99690389800299262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276538</v>
      </c>
      <c r="AM251">
        <v>2.7259199999999999</v>
      </c>
      <c r="AO251" s="6">
        <f t="shared" si="103"/>
        <v>-2109</v>
      </c>
      <c r="AP251" s="8">
        <f t="shared" si="104"/>
        <v>-7.56871597397424E-3</v>
      </c>
      <c r="AQ251" s="1"/>
      <c r="AR251" s="7">
        <f t="shared" si="105"/>
        <v>-900.00151678092902</v>
      </c>
      <c r="AS251" s="8">
        <f t="shared" si="106"/>
        <v>-0.99698035100193649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275849</v>
      </c>
      <c r="AM252">
        <v>2.3580299999999998</v>
      </c>
      <c r="AO252" s="6">
        <f t="shared" si="103"/>
        <v>-1730</v>
      </c>
      <c r="AP252" s="8">
        <f t="shared" si="104"/>
        <v>-6.2324599483390315E-3</v>
      </c>
      <c r="AQ252" s="1"/>
      <c r="AR252" s="7">
        <f t="shared" si="105"/>
        <v>-900.45951302978506</v>
      </c>
      <c r="AS252" s="8">
        <f t="shared" si="106"/>
        <v>-0.99738814335387571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331603</v>
      </c>
      <c r="AM253">
        <v>2.6284299999999998</v>
      </c>
      <c r="AO253" s="6">
        <f t="shared" si="103"/>
        <v>-9656</v>
      </c>
      <c r="AP253" s="8">
        <f t="shared" si="104"/>
        <v>-2.8295224448292938E-2</v>
      </c>
      <c r="AQ253" s="1"/>
      <c r="AR253" s="7">
        <f t="shared" si="105"/>
        <v>-900.08459103996199</v>
      </c>
      <c r="AS253" s="8">
        <f t="shared" si="106"/>
        <v>-0.99708829944983857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333688</v>
      </c>
      <c r="AM254">
        <v>2.4642599999999999</v>
      </c>
      <c r="AO254" s="6">
        <f t="shared" si="103"/>
        <v>-812</v>
      </c>
      <c r="AP254" s="8">
        <f t="shared" si="104"/>
        <v>-2.4275037369207771E-3</v>
      </c>
      <c r="AQ254" s="1"/>
      <c r="AR254" s="7">
        <f t="shared" si="105"/>
        <v>-900.30104218124302</v>
      </c>
      <c r="AS254" s="8">
        <f t="shared" si="106"/>
        <v>-0.99727032043207031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333410</v>
      </c>
      <c r="AM255">
        <v>3.1173000000000002</v>
      </c>
      <c r="AO255" s="6">
        <f t="shared" si="103"/>
        <v>-3502</v>
      </c>
      <c r="AP255" s="8">
        <f t="shared" si="104"/>
        <v>-1.0394405660825379E-2</v>
      </c>
      <c r="AQ255" s="1"/>
      <c r="AR255" s="7">
        <f t="shared" si="105"/>
        <v>-899.66755202789295</v>
      </c>
      <c r="AS255" s="8">
        <f t="shared" si="106"/>
        <v>-0.9965470178271183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333370</v>
      </c>
      <c r="AM256">
        <v>2.8361399999999999</v>
      </c>
      <c r="AO256" s="6">
        <f t="shared" si="103"/>
        <v>-553</v>
      </c>
      <c r="AP256" s="8">
        <f t="shared" si="104"/>
        <v>-1.6560704114421589E-3</v>
      </c>
      <c r="AQ256" s="1"/>
      <c r="AR256" s="7">
        <f t="shared" si="105"/>
        <v>-899.91836706481899</v>
      </c>
      <c r="AS256" s="8">
        <f t="shared" si="106"/>
        <v>-0.9968583485567728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334391</v>
      </c>
      <c r="AM257">
        <v>2.6377299999999999</v>
      </c>
      <c r="AO257" s="6">
        <f t="shared" si="103"/>
        <v>-3266</v>
      </c>
      <c r="AP257" s="8">
        <f t="shared" si="104"/>
        <v>-9.6725375158815009E-3</v>
      </c>
      <c r="AQ257" s="1"/>
      <c r="AR257" s="7">
        <f t="shared" si="105"/>
        <v>-900.07523501159596</v>
      </c>
      <c r="AS257" s="8">
        <f t="shared" si="106"/>
        <v>-0.99707799699103006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511698</v>
      </c>
      <c r="AM258">
        <v>24.683399999999999</v>
      </c>
      <c r="AO258" s="6">
        <f t="shared" si="103"/>
        <v>-159</v>
      </c>
      <c r="AP258" s="8">
        <f t="shared" si="104"/>
        <v>-3.1063363400324698E-4</v>
      </c>
      <c r="AQ258" s="1"/>
      <c r="AR258" s="7">
        <f t="shared" si="105"/>
        <v>-886.69393507156303</v>
      </c>
      <c r="AS258" s="8">
        <f t="shared" si="106"/>
        <v>-0.97291637716878066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511462</v>
      </c>
      <c r="AM259">
        <v>27.497299999999999</v>
      </c>
      <c r="AO259" s="6">
        <f t="shared" si="103"/>
        <v>-230</v>
      </c>
      <c r="AP259" s="8">
        <f t="shared" si="104"/>
        <v>-4.4948914581427891E-4</v>
      </c>
      <c r="AQ259" s="1"/>
      <c r="AR259" s="7">
        <f t="shared" si="105"/>
        <v>-883.80244985122602</v>
      </c>
      <c r="AS259" s="8">
        <f t="shared" si="106"/>
        <v>-0.96982628382758906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511243</v>
      </c>
      <c r="AM260">
        <v>25.5746</v>
      </c>
      <c r="AO260" s="6">
        <f t="shared" si="103"/>
        <v>79</v>
      </c>
      <c r="AP260" s="8">
        <f t="shared" si="104"/>
        <v>1.5454922490629229E-4</v>
      </c>
      <c r="AQ260" s="1"/>
      <c r="AR260" s="7">
        <f t="shared" si="105"/>
        <v>-884.41850088157594</v>
      </c>
      <c r="AS260" s="8">
        <f t="shared" si="106"/>
        <v>-0.97189583088572418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511706</v>
      </c>
      <c r="AM261">
        <v>27.054400000000001</v>
      </c>
      <c r="AO261" s="6">
        <f t="shared" si="103"/>
        <v>373</v>
      </c>
      <c r="AP261" s="8">
        <f t="shared" si="104"/>
        <v>7.2946592533632676E-4</v>
      </c>
      <c r="AQ261" s="1"/>
      <c r="AR261" s="7">
        <f t="shared" si="105"/>
        <v>-882.893768992996</v>
      </c>
      <c r="AS261" s="8">
        <f t="shared" si="106"/>
        <v>-0.97026819667109165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511340</v>
      </c>
      <c r="AM262">
        <v>25.3415</v>
      </c>
      <c r="AO262" s="6">
        <f t="shared" si="103"/>
        <v>-319</v>
      </c>
      <c r="AP262" s="8">
        <f t="shared" si="104"/>
        <v>-6.2346211050719321E-4</v>
      </c>
      <c r="AQ262" s="1"/>
      <c r="AR262" s="7">
        <f t="shared" si="105"/>
        <v>-884.60143403625398</v>
      </c>
      <c r="AS262" s="8">
        <f t="shared" si="106"/>
        <v>-0.97215045136117262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539086</v>
      </c>
      <c r="AM263">
        <v>23.1204</v>
      </c>
      <c r="AO263" s="6">
        <f t="shared" si="103"/>
        <v>-5904</v>
      </c>
      <c r="AP263" s="8">
        <f t="shared" si="104"/>
        <v>-1.0833226297730234E-2</v>
      </c>
      <c r="AQ263" s="1"/>
      <c r="AR263" s="7">
        <f t="shared" si="105"/>
        <v>-886.79354376754702</v>
      </c>
      <c r="AS263" s="8">
        <f t="shared" si="106"/>
        <v>-0.9745905641315169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538007</v>
      </c>
      <c r="AM264">
        <v>22.748200000000001</v>
      </c>
      <c r="AO264" s="6">
        <f t="shared" si="103"/>
        <v>-5826</v>
      </c>
      <c r="AP264" s="8">
        <f t="shared" si="104"/>
        <v>-1.071284751017316E-2</v>
      </c>
      <c r="AQ264" s="1"/>
      <c r="AR264" s="7">
        <f t="shared" si="105"/>
        <v>-887.12205308608998</v>
      </c>
      <c r="AS264" s="8">
        <f t="shared" si="106"/>
        <v>-0.97499841332009385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538518</v>
      </c>
      <c r="AM265">
        <v>22.179600000000001</v>
      </c>
      <c r="AO265" s="6">
        <f t="shared" si="103"/>
        <v>-5659</v>
      </c>
      <c r="AP265" s="8">
        <f t="shared" si="104"/>
        <v>-1.039918996944009E-2</v>
      </c>
      <c r="AQ265" s="1"/>
      <c r="AR265" s="7">
        <f t="shared" si="105"/>
        <v>-887.93151402511592</v>
      </c>
      <c r="AS265" s="8">
        <f t="shared" si="106"/>
        <v>-0.97562978887060603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538672</v>
      </c>
      <c r="AM266">
        <v>22.9054</v>
      </c>
      <c r="AO266" s="6">
        <f t="shared" si="103"/>
        <v>-5345</v>
      </c>
      <c r="AP266" s="8">
        <f t="shared" si="104"/>
        <v>-9.8250606139146379E-3</v>
      </c>
      <c r="AQ266" s="1"/>
      <c r="AR266" s="7">
        <f t="shared" si="105"/>
        <v>-887.00586084327699</v>
      </c>
      <c r="AS266" s="8">
        <f t="shared" si="106"/>
        <v>-0.97482677598827383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538763</v>
      </c>
      <c r="AM267">
        <v>20.110700000000001</v>
      </c>
      <c r="AO267" s="6">
        <f t="shared" si="103"/>
        <v>-3548</v>
      </c>
      <c r="AP267" s="8">
        <f t="shared" si="104"/>
        <v>-6.5423714436919035E-3</v>
      </c>
      <c r="AQ267" s="1"/>
      <c r="AR267" s="7">
        <f t="shared" si="105"/>
        <v>-890.589578043747</v>
      </c>
      <c r="AS267" s="8">
        <f t="shared" si="106"/>
        <v>-0.97791732309207235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621971</v>
      </c>
      <c r="AM268">
        <v>21.7318</v>
      </c>
      <c r="AO268" s="6">
        <f t="shared" si="103"/>
        <v>-29271</v>
      </c>
      <c r="AP268" s="8">
        <f t="shared" si="104"/>
        <v>-4.4946425445533303E-2</v>
      </c>
      <c r="AQ268" s="1"/>
      <c r="AR268" s="7">
        <f t="shared" si="105"/>
        <v>-888.12231214828398</v>
      </c>
      <c r="AS268" s="8">
        <f t="shared" si="106"/>
        <v>-0.97611507195511993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620915</v>
      </c>
      <c r="AM269">
        <v>22.2638</v>
      </c>
      <c r="AO269" s="6">
        <f t="shared" si="103"/>
        <v>-29763</v>
      </c>
      <c r="AP269" s="8">
        <f t="shared" si="104"/>
        <v>-4.5741518846495501E-2</v>
      </c>
      <c r="AQ269" s="1"/>
      <c r="AR269" s="7">
        <f t="shared" si="105"/>
        <v>-887.63015713806101</v>
      </c>
      <c r="AS269" s="8">
        <f t="shared" si="106"/>
        <v>-0.975531434377224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620285</v>
      </c>
      <c r="AM270">
        <v>23.406300000000002</v>
      </c>
      <c r="AO270" s="6">
        <f t="shared" si="103"/>
        <v>-15636</v>
      </c>
      <c r="AP270" s="8">
        <f t="shared" si="104"/>
        <v>-2.4587959825198413E-2</v>
      </c>
      <c r="AQ270" s="1"/>
      <c r="AR270" s="7">
        <f t="shared" si="105"/>
        <v>-893.84119302863996</v>
      </c>
      <c r="AS270" s="8">
        <f t="shared" si="106"/>
        <v>-0.97448202346924362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622354</v>
      </c>
      <c r="AM271">
        <v>20.539400000000001</v>
      </c>
      <c r="AO271" s="6">
        <f t="shared" si="103"/>
        <v>-30755</v>
      </c>
      <c r="AP271" s="8">
        <f t="shared" si="104"/>
        <v>-4.7090148811301025E-2</v>
      </c>
      <c r="AQ271" s="1"/>
      <c r="AR271" s="7">
        <f t="shared" si="105"/>
        <v>-893.86067305145195</v>
      </c>
      <c r="AS271" s="8">
        <f t="shared" si="106"/>
        <v>-0.97753784081462525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623638</v>
      </c>
      <c r="AM272">
        <v>22.403500000000001</v>
      </c>
      <c r="AO272" s="6">
        <f t="shared" si="103"/>
        <v>-32447</v>
      </c>
      <c r="AP272" s="8">
        <f t="shared" si="104"/>
        <v>-4.9455482140271456E-2</v>
      </c>
      <c r="AQ272" s="1"/>
      <c r="AR272" s="7">
        <f t="shared" si="105"/>
        <v>-887.44106491470302</v>
      </c>
      <c r="AS272" s="8">
        <f t="shared" si="106"/>
        <v>-0.97537656335607137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764336</v>
      </c>
      <c r="AM273">
        <v>92.360900000000001</v>
      </c>
      <c r="AO273" s="6">
        <f t="shared" si="103"/>
        <v>-161</v>
      </c>
      <c r="AP273" s="8">
        <f t="shared" si="104"/>
        <v>-2.1059598664219741E-4</v>
      </c>
      <c r="AQ273" s="1"/>
      <c r="AR273" s="7">
        <f t="shared" si="105"/>
        <v>-830.12069003257693</v>
      </c>
      <c r="AS273" s="8">
        <f t="shared" si="106"/>
        <v>-0.89987778509841232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764002</v>
      </c>
      <c r="AM274">
        <v>94.160899999999998</v>
      </c>
      <c r="AO274" s="6">
        <f t="shared" si="103"/>
        <v>-391</v>
      </c>
      <c r="AP274" s="8">
        <f t="shared" si="104"/>
        <v>-5.1151698144802479E-4</v>
      </c>
      <c r="AQ274" s="1"/>
      <c r="AR274" s="7">
        <f t="shared" si="105"/>
        <v>-829.53911530647201</v>
      </c>
      <c r="AS274" s="8">
        <f t="shared" si="106"/>
        <v>-0.89806116873478825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764359</v>
      </c>
      <c r="AM275">
        <v>94.554199999999994</v>
      </c>
      <c r="AO275" s="6">
        <f t="shared" si="103"/>
        <v>-324</v>
      </c>
      <c r="AP275" s="8">
        <f t="shared" si="104"/>
        <v>-4.2370498624920389E-4</v>
      </c>
      <c r="AQ275" s="1"/>
      <c r="AR275" s="7">
        <f t="shared" si="105"/>
        <v>-827.93784611778199</v>
      </c>
      <c r="AS275" s="8">
        <f t="shared" si="106"/>
        <v>-0.89750133846907165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764275</v>
      </c>
      <c r="AM276">
        <v>96.859899999999996</v>
      </c>
      <c r="AO276" s="6">
        <f t="shared" si="103"/>
        <v>-728</v>
      </c>
      <c r="AP276" s="8">
        <f t="shared" si="104"/>
        <v>-9.5163025504475145E-4</v>
      </c>
      <c r="AQ276" s="1"/>
      <c r="AR276" s="7">
        <f t="shared" si="105"/>
        <v>-870.47116708526596</v>
      </c>
      <c r="AS276" s="8">
        <f t="shared" si="106"/>
        <v>-0.89986892461558643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763846</v>
      </c>
      <c r="AM277">
        <v>88.416600000000003</v>
      </c>
      <c r="AO277" s="6">
        <f t="shared" si="103"/>
        <v>-993</v>
      </c>
      <c r="AP277" s="8">
        <f t="shared" si="104"/>
        <v>-1.2983124553010504E-3</v>
      </c>
      <c r="AQ277" s="1"/>
      <c r="AR277" s="7">
        <f t="shared" si="105"/>
        <v>-833.94079517211901</v>
      </c>
      <c r="AS277" s="8">
        <f t="shared" si="106"/>
        <v>-0.90414062871637646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797597</v>
      </c>
      <c r="AM278">
        <v>77.731999999999999</v>
      </c>
      <c r="AO278" s="6">
        <f t="shared" si="103"/>
        <v>-6736</v>
      </c>
      <c r="AP278" s="8">
        <f t="shared" si="104"/>
        <v>-8.3746408514881274E-3</v>
      </c>
      <c r="AQ278" s="1"/>
      <c r="AR278" s="7">
        <f t="shared" si="105"/>
        <v>-844.83356200981098</v>
      </c>
      <c r="AS278" s="8">
        <f t="shared" si="106"/>
        <v>-0.91574365746900344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797434</v>
      </c>
      <c r="AM279">
        <v>82.8904</v>
      </c>
      <c r="AO279" s="6">
        <f t="shared" si="103"/>
        <v>-5948</v>
      </c>
      <c r="AP279" s="8">
        <f t="shared" si="104"/>
        <v>-7.4037008546370218E-3</v>
      </c>
      <c r="AQ279" s="1"/>
      <c r="AR279" s="7">
        <f t="shared" si="105"/>
        <v>-839.31174200019802</v>
      </c>
      <c r="AS279" s="8">
        <f t="shared" si="106"/>
        <v>-0.9101168862824196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797789</v>
      </c>
      <c r="AM280">
        <v>82.951599999999999</v>
      </c>
      <c r="AO280" s="6">
        <f t="shared" si="103"/>
        <v>-6836</v>
      </c>
      <c r="AP280" s="8">
        <f t="shared" si="104"/>
        <v>-8.4958831753922642E-3</v>
      </c>
      <c r="AQ280" s="1"/>
      <c r="AR280" s="7">
        <f t="shared" si="105"/>
        <v>-839.64239294853201</v>
      </c>
      <c r="AS280" s="8">
        <f t="shared" si="106"/>
        <v>-0.9100887273990439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797910</v>
      </c>
      <c r="AM281">
        <v>86.092299999999994</v>
      </c>
      <c r="AO281" s="6">
        <f t="shared" si="103"/>
        <v>-8163</v>
      </c>
      <c r="AP281" s="8">
        <f t="shared" si="104"/>
        <v>-1.0126874364976869E-2</v>
      </c>
      <c r="AQ281" s="1"/>
      <c r="AR281" s="7">
        <f t="shared" si="105"/>
        <v>-836.29283612747099</v>
      </c>
      <c r="AS281" s="8">
        <f t="shared" si="106"/>
        <v>-0.90666339186530176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796884</v>
      </c>
      <c r="AM282">
        <v>82.41</v>
      </c>
      <c r="AO282" s="6">
        <f t="shared" si="103"/>
        <v>-7938</v>
      </c>
      <c r="AP282" s="8">
        <f t="shared" si="104"/>
        <v>-9.8630504633322649E-3</v>
      </c>
      <c r="AQ282" s="1"/>
      <c r="AR282" s="7">
        <f t="shared" si="105"/>
        <v>-839.98462590217503</v>
      </c>
      <c r="AS282" s="8">
        <f t="shared" si="106"/>
        <v>-0.91065646125225796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901507</v>
      </c>
      <c r="AM283">
        <v>85.2059</v>
      </c>
      <c r="AO283" s="6">
        <f t="shared" si="103"/>
        <v>-7413116</v>
      </c>
      <c r="AP283" s="8">
        <f t="shared" si="104"/>
        <v>-0.89157572147287978</v>
      </c>
      <c r="AQ283" s="1"/>
      <c r="AR283" s="7">
        <f t="shared" si="105"/>
        <v>-837.31917877349792</v>
      </c>
      <c r="AS283" s="8">
        <f t="shared" si="106"/>
        <v>-0.90763839167030369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L284">
        <v>899780</v>
      </c>
      <c r="AM284">
        <v>82.136200000000002</v>
      </c>
      <c r="AO284" s="6">
        <f t="shared" si="103"/>
        <v>-7339187</v>
      </c>
      <c r="AP284" s="8">
        <f t="shared" si="104"/>
        <v>-0.89078970701059978</v>
      </c>
      <c r="AQ284" s="1"/>
      <c r="AR284" s="7">
        <f t="shared" si="105"/>
        <v>-840.01762504463193</v>
      </c>
      <c r="AS284" s="8">
        <f t="shared" si="106"/>
        <v>-0.91093004467446126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901202</v>
      </c>
      <c r="AM285">
        <v>79.491299999999995</v>
      </c>
      <c r="AO285" s="6">
        <f t="shared" si="103"/>
        <v>-7370820</v>
      </c>
      <c r="AP285" s="8">
        <f t="shared" si="104"/>
        <v>-0.89105420657730361</v>
      </c>
      <c r="AQ285" s="1"/>
      <c r="AR285" s="7">
        <f t="shared" si="105"/>
        <v>-842.920823203277</v>
      </c>
      <c r="AS285" s="8">
        <f t="shared" si="106"/>
        <v>-0.91382235987537852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901828</v>
      </c>
      <c r="AM286">
        <v>85.0214</v>
      </c>
      <c r="AO286" s="6">
        <f t="shared" si="103"/>
        <v>-7391796</v>
      </c>
      <c r="AP286" s="8">
        <f t="shared" si="104"/>
        <v>-0.89126249272935454</v>
      </c>
      <c r="AQ286" s="1"/>
      <c r="AR286" s="7">
        <f t="shared" si="105"/>
        <v>-837.35010001525802</v>
      </c>
      <c r="AS286" s="8">
        <f t="shared" si="106"/>
        <v>-0.90782304093459787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902963</v>
      </c>
      <c r="AM287">
        <v>84.437799999999996</v>
      </c>
      <c r="AO287" s="6">
        <f t="shared" si="103"/>
        <v>-7210635</v>
      </c>
      <c r="AP287" s="8">
        <f t="shared" si="104"/>
        <v>-0.88870991636509478</v>
      </c>
      <c r="AQ287" s="1"/>
      <c r="AR287" s="7">
        <f t="shared" si="105"/>
        <v>-838.07420389862</v>
      </c>
      <c r="AS287" s="8">
        <f t="shared" si="106"/>
        <v>-0.90846970050995735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O288" s="6">
        <f t="shared" si="103"/>
        <v>-257982</v>
      </c>
      <c r="AP288" s="8">
        <f t="shared" si="104"/>
        <v>-1</v>
      </c>
      <c r="AQ288" s="1"/>
      <c r="AR288" s="7">
        <f t="shared" si="105"/>
        <v>-902.45427799224797</v>
      </c>
      <c r="AS288" s="8">
        <f t="shared" si="106"/>
        <v>-1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O289" s="6">
        <f t="shared" si="103"/>
        <v>-257573</v>
      </c>
      <c r="AP289" s="8">
        <f t="shared" si="104"/>
        <v>-1</v>
      </c>
      <c r="AQ289" s="1"/>
      <c r="AR289" s="7">
        <f t="shared" si="105"/>
        <v>-902.71455574035599</v>
      </c>
      <c r="AS289" s="8">
        <f t="shared" si="106"/>
        <v>-1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8" t="s">
        <v>244</v>
      </c>
      <c r="R290" s="25"/>
      <c r="S290" s="7">
        <f>SUM(S3:S242)</f>
        <v>999.63952136039632</v>
      </c>
      <c r="T290" s="1"/>
      <c r="U290" s="1"/>
      <c r="V290" s="28" t="s">
        <v>245</v>
      </c>
      <c r="W290" s="25"/>
      <c r="X290" s="7">
        <f>S290-C335</f>
        <v>-93025.073592425149</v>
      </c>
      <c r="Y290" s="26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O290" s="6">
        <f t="shared" si="103"/>
        <v>-257637</v>
      </c>
      <c r="AP290" s="8">
        <f t="shared" si="104"/>
        <v>-1</v>
      </c>
      <c r="AQ290" s="1"/>
      <c r="AR290" s="7">
        <f t="shared" si="105"/>
        <v>-902.45287489890995</v>
      </c>
      <c r="AS290" s="8">
        <f t="shared" si="106"/>
        <v>-1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8" t="s">
        <v>246</v>
      </c>
      <c r="R291" s="25"/>
      <c r="S291" s="7">
        <f>S290/60</f>
        <v>16.66065868933994</v>
      </c>
      <c r="T291" s="1"/>
      <c r="U291" s="1"/>
      <c r="V291" s="28" t="s">
        <v>247</v>
      </c>
      <c r="W291" s="25"/>
      <c r="X291" s="7">
        <f>S291-C336</f>
        <v>-1550.4178932070859</v>
      </c>
      <c r="Y291" s="2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O291" s="6">
        <f t="shared" si="103"/>
        <v>-258002</v>
      </c>
      <c r="AP291" s="8">
        <f t="shared" si="104"/>
        <v>-1</v>
      </c>
      <c r="AQ291" s="1"/>
      <c r="AR291" s="7">
        <f t="shared" si="105"/>
        <v>-902.86888289451599</v>
      </c>
      <c r="AS291" s="8">
        <f t="shared" si="106"/>
        <v>-1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O292" s="6">
        <f t="shared" si="103"/>
        <v>-257947</v>
      </c>
      <c r="AP292" s="8">
        <f t="shared" si="104"/>
        <v>-1</v>
      </c>
      <c r="AQ292" s="1"/>
      <c r="AR292" s="7">
        <f t="shared" si="105"/>
        <v>-902.55648112297001</v>
      </c>
      <c r="AS292" s="8">
        <f t="shared" si="106"/>
        <v>-1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O293" s="6">
        <f t="shared" si="103"/>
        <v>-277963</v>
      </c>
      <c r="AP293" s="8">
        <f t="shared" si="104"/>
        <v>-1</v>
      </c>
      <c r="AQ293" s="1"/>
      <c r="AR293" s="7">
        <f t="shared" si="105"/>
        <v>-902.70880317687897</v>
      </c>
      <c r="AS293" s="8">
        <f t="shared" si="106"/>
        <v>-1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O294" s="6">
        <f t="shared" si="103"/>
        <v>-277186</v>
      </c>
      <c r="AP294" s="8">
        <f t="shared" si="104"/>
        <v>-1</v>
      </c>
      <c r="AQ294" s="1"/>
      <c r="AR294" s="7">
        <f t="shared" si="105"/>
        <v>-902.76570177078202</v>
      </c>
      <c r="AS294" s="8">
        <f t="shared" si="106"/>
        <v>-1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O295" s="6">
        <f t="shared" si="103"/>
        <v>-277318</v>
      </c>
      <c r="AP295" s="8">
        <f t="shared" si="104"/>
        <v>-1</v>
      </c>
      <c r="AQ295" s="1"/>
      <c r="AR295" s="7">
        <f t="shared" si="105"/>
        <v>-903.03716206550598</v>
      </c>
      <c r="AS295" s="8">
        <f t="shared" si="106"/>
        <v>-1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O296" s="6">
        <f t="shared" si="103"/>
        <v>-277503</v>
      </c>
      <c r="AP296" s="8">
        <f t="shared" si="104"/>
        <v>-1</v>
      </c>
      <c r="AQ296" s="1"/>
      <c r="AR296" s="7">
        <f t="shared" si="105"/>
        <v>-903.02846908569302</v>
      </c>
      <c r="AS296" s="8">
        <f t="shared" si="106"/>
        <v>-1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O297" s="6">
        <f t="shared" si="103"/>
        <v>-277660</v>
      </c>
      <c r="AP297" s="8">
        <f t="shared" si="104"/>
        <v>-1</v>
      </c>
      <c r="AQ297" s="1"/>
      <c r="AR297" s="7">
        <f t="shared" si="105"/>
        <v>-902.86114811897198</v>
      </c>
      <c r="AS297" s="8">
        <f t="shared" si="106"/>
        <v>-1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O298" s="6">
        <f t="shared" si="103"/>
        <v>-335250</v>
      </c>
      <c r="AP298" s="8">
        <f t="shared" si="104"/>
        <v>-1</v>
      </c>
      <c r="AQ298" s="1"/>
      <c r="AR298" s="7">
        <f t="shared" si="105"/>
        <v>-902.81879806518498</v>
      </c>
      <c r="AS298" s="8">
        <f t="shared" si="106"/>
        <v>-1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O299" s="6">
        <f t="shared" si="103"/>
        <v>-337978</v>
      </c>
      <c r="AP299" s="8">
        <f t="shared" si="104"/>
        <v>-1</v>
      </c>
      <c r="AQ299" s="1"/>
      <c r="AR299" s="7">
        <f t="shared" si="105"/>
        <v>-902.66474580764702</v>
      </c>
      <c r="AS299" s="8">
        <f t="shared" si="106"/>
        <v>-1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O300" s="6">
        <f t="shared" si="103"/>
        <v>-334568</v>
      </c>
      <c r="AP300" s="8">
        <f t="shared" si="104"/>
        <v>-1</v>
      </c>
      <c r="AQ300" s="1"/>
      <c r="AR300" s="7">
        <f t="shared" si="105"/>
        <v>-902.43451786041203</v>
      </c>
      <c r="AS300" s="8">
        <f t="shared" si="106"/>
        <v>-1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O301" s="6">
        <f t="shared" si="103"/>
        <v>-336775</v>
      </c>
      <c r="AP301" s="8">
        <f t="shared" si="104"/>
        <v>-1</v>
      </c>
      <c r="AQ301" s="1"/>
      <c r="AR301" s="7">
        <f t="shared" si="105"/>
        <v>-902.83008790016095</v>
      </c>
      <c r="AS301" s="8">
        <f t="shared" si="106"/>
        <v>-1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O302" s="6">
        <f t="shared" si="103"/>
        <v>-336807</v>
      </c>
      <c r="AP302" s="8">
        <f t="shared" si="104"/>
        <v>-1</v>
      </c>
      <c r="AQ302" s="1"/>
      <c r="AR302" s="7">
        <f t="shared" si="105"/>
        <v>-902.78700304031304</v>
      </c>
      <c r="AS302" s="8">
        <f t="shared" si="106"/>
        <v>-1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O303" s="6">
        <f t="shared" si="103"/>
        <v>-511596</v>
      </c>
      <c r="AP303" s="8">
        <f t="shared" si="104"/>
        <v>-1</v>
      </c>
      <c r="AQ303" s="1"/>
      <c r="AR303" s="7">
        <f t="shared" si="105"/>
        <v>-911.28729915618896</v>
      </c>
      <c r="AS303" s="8">
        <f t="shared" si="106"/>
        <v>-1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O304" s="6">
        <f t="shared" si="103"/>
        <v>-511543</v>
      </c>
      <c r="AP304" s="8">
        <f t="shared" si="104"/>
        <v>-1</v>
      </c>
      <c r="AQ304" s="1"/>
      <c r="AR304" s="7">
        <f t="shared" si="105"/>
        <v>-911.35703802108696</v>
      </c>
      <c r="AS304" s="8">
        <f t="shared" si="106"/>
        <v>-1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O305" s="6">
        <f t="shared" si="103"/>
        <v>-511820</v>
      </c>
      <c r="AP305" s="8">
        <f t="shared" si="104"/>
        <v>-1</v>
      </c>
      <c r="AQ305" s="1"/>
      <c r="AR305" s="7">
        <f t="shared" si="105"/>
        <v>-910.53267502784695</v>
      </c>
      <c r="AS305" s="8">
        <f t="shared" si="106"/>
        <v>-1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O306" s="6">
        <f t="shared" si="103"/>
        <v>-511720</v>
      </c>
      <c r="AP306" s="8">
        <f t="shared" si="104"/>
        <v>-1</v>
      </c>
      <c r="AQ306" s="1"/>
      <c r="AR306" s="7">
        <f t="shared" si="105"/>
        <v>-911.17584109306301</v>
      </c>
      <c r="AS306" s="8">
        <f t="shared" si="106"/>
        <v>-1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O307" s="6">
        <f t="shared" si="103"/>
        <v>-511896</v>
      </c>
      <c r="AP307" s="8">
        <f t="shared" si="104"/>
        <v>-1</v>
      </c>
      <c r="AQ307" s="1"/>
      <c r="AR307" s="7">
        <f t="shared" si="105"/>
        <v>-911.82793593406598</v>
      </c>
      <c r="AS307" s="8">
        <f t="shared" si="106"/>
        <v>-1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O308" s="6">
        <f t="shared" si="103"/>
        <v>-543113</v>
      </c>
      <c r="AP308" s="8">
        <f t="shared" si="104"/>
        <v>-1</v>
      </c>
      <c r="AQ308" s="1"/>
      <c r="AR308" s="7">
        <f t="shared" si="105"/>
        <v>-910.08405399322498</v>
      </c>
      <c r="AS308" s="8">
        <f t="shared" si="106"/>
        <v>-1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O309" s="6">
        <f t="shared" si="103"/>
        <v>-544757</v>
      </c>
      <c r="AP309" s="8">
        <f t="shared" si="104"/>
        <v>-1</v>
      </c>
      <c r="AQ309" s="1"/>
      <c r="AR309" s="7">
        <f t="shared" si="105"/>
        <v>-910.17574715614296</v>
      </c>
      <c r="AS309" s="8">
        <f t="shared" si="106"/>
        <v>-1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O310" s="6">
        <f t="shared" si="103"/>
        <v>-545082</v>
      </c>
      <c r="AP310" s="8">
        <f t="shared" si="104"/>
        <v>-1</v>
      </c>
      <c r="AQ310" s="1"/>
      <c r="AR310" s="7">
        <f t="shared" si="105"/>
        <v>-910.02588105201698</v>
      </c>
      <c r="AS310" s="8">
        <f t="shared" si="106"/>
        <v>-1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O311" s="6">
        <f t="shared" si="103"/>
        <v>-544587</v>
      </c>
      <c r="AP311" s="8">
        <f t="shared" si="104"/>
        <v>-1</v>
      </c>
      <c r="AQ311" s="1"/>
      <c r="AR311" s="7">
        <f t="shared" si="105"/>
        <v>-910.35155200958195</v>
      </c>
      <c r="AS311" s="8">
        <f t="shared" si="106"/>
        <v>-1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O312" s="6">
        <f t="shared" ref="AO312:AO332" si="115">AL312-B312</f>
        <v>-543683</v>
      </c>
      <c r="AP312" s="8">
        <f t="shared" ref="AP312:AP332" si="116">AO312/B312</f>
        <v>-1</v>
      </c>
      <c r="AQ312" s="1"/>
      <c r="AR312" s="7">
        <f t="shared" ref="AR312:AR332" si="117">AM312-C312</f>
        <v>-910.50993108749299</v>
      </c>
      <c r="AS312" s="8">
        <f t="shared" ref="AS312:AS332" si="118">AR312/C312</f>
        <v>-1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O313" s="6">
        <f t="shared" si="115"/>
        <v>-650774</v>
      </c>
      <c r="AP313" s="8">
        <f t="shared" si="116"/>
        <v>-1</v>
      </c>
      <c r="AQ313" s="1"/>
      <c r="AR313" s="7">
        <f t="shared" si="117"/>
        <v>-911.23421382903996</v>
      </c>
      <c r="AS313" s="8">
        <f t="shared" si="118"/>
        <v>-1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O314" s="6">
        <f t="shared" si="115"/>
        <v>-652789</v>
      </c>
      <c r="AP314" s="8">
        <f t="shared" si="116"/>
        <v>-1</v>
      </c>
      <c r="AQ314" s="1"/>
      <c r="AR314" s="7">
        <f t="shared" si="117"/>
        <v>-911.64885783195496</v>
      </c>
      <c r="AS314" s="8">
        <f t="shared" si="118"/>
        <v>-1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O315" s="6">
        <f t="shared" si="115"/>
        <v>-651278</v>
      </c>
      <c r="AP315" s="8">
        <f t="shared" si="116"/>
        <v>-1</v>
      </c>
      <c r="AQ315" s="1"/>
      <c r="AR315" s="7">
        <f t="shared" si="117"/>
        <v>-911.36014986038197</v>
      </c>
      <c r="AS315" s="8">
        <f t="shared" si="118"/>
        <v>-1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O316" s="6">
        <f t="shared" si="115"/>
        <v>-650240</v>
      </c>
      <c r="AP316" s="8">
        <f t="shared" si="116"/>
        <v>-1</v>
      </c>
      <c r="AQ316" s="1"/>
      <c r="AR316" s="7">
        <f t="shared" si="117"/>
        <v>-911.308551073074</v>
      </c>
      <c r="AS316" s="8">
        <f t="shared" si="118"/>
        <v>-1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O317" s="6">
        <f t="shared" si="115"/>
        <v>-653596</v>
      </c>
      <c r="AP317" s="8">
        <f t="shared" si="116"/>
        <v>-1</v>
      </c>
      <c r="AQ317" s="1"/>
      <c r="AR317" s="7">
        <f t="shared" si="117"/>
        <v>-910.14066624641396</v>
      </c>
      <c r="AS317" s="8">
        <f t="shared" si="118"/>
        <v>-1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O318" s="6">
        <f t="shared" si="115"/>
        <v>-764489</v>
      </c>
      <c r="AP318" s="8">
        <f t="shared" si="116"/>
        <v>-1</v>
      </c>
      <c r="AQ318" s="1"/>
      <c r="AR318" s="7">
        <f t="shared" si="117"/>
        <v>-925.529658079147</v>
      </c>
      <c r="AS318" s="8">
        <f t="shared" si="118"/>
        <v>-1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O319" s="6">
        <f t="shared" si="115"/>
        <v>-764323</v>
      </c>
      <c r="AP319" s="8">
        <f t="shared" si="116"/>
        <v>-1</v>
      </c>
      <c r="AQ319" s="1"/>
      <c r="AR319" s="7">
        <f t="shared" si="117"/>
        <v>-922.64379024505604</v>
      </c>
      <c r="AS319" s="8">
        <f t="shared" si="118"/>
        <v>-1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O320" s="6">
        <f t="shared" si="115"/>
        <v>-764514</v>
      </c>
      <c r="AP320" s="8">
        <f t="shared" si="116"/>
        <v>-1</v>
      </c>
      <c r="AQ320" s="1"/>
      <c r="AR320" s="7">
        <f t="shared" si="117"/>
        <v>-943.27610707282997</v>
      </c>
      <c r="AS320" s="8">
        <f t="shared" si="118"/>
        <v>-1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O321" s="6">
        <f t="shared" si="115"/>
        <v>-764778</v>
      </c>
      <c r="AP321" s="8">
        <f t="shared" si="116"/>
        <v>-1</v>
      </c>
      <c r="AQ321" s="1"/>
      <c r="AR321" s="7">
        <f t="shared" si="117"/>
        <v>-1000.9630742073</v>
      </c>
      <c r="AS321" s="8">
        <f t="shared" si="118"/>
        <v>-1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O322" s="6">
        <f t="shared" si="115"/>
        <v>-764518</v>
      </c>
      <c r="AP322" s="8">
        <f t="shared" si="116"/>
        <v>-1</v>
      </c>
      <c r="AQ322" s="1"/>
      <c r="AR322" s="7">
        <f t="shared" si="117"/>
        <v>-923.41966295242298</v>
      </c>
      <c r="AS322" s="8">
        <f t="shared" si="118"/>
        <v>-1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O323" s="6">
        <f t="shared" si="115"/>
        <v>-805705</v>
      </c>
      <c r="AP323" s="8">
        <f t="shared" si="116"/>
        <v>-1</v>
      </c>
      <c r="AQ323" s="1"/>
      <c r="AR323" s="7">
        <f t="shared" si="117"/>
        <v>-923.70170497894196</v>
      </c>
      <c r="AS323" s="8">
        <f t="shared" si="118"/>
        <v>-1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O324" s="6">
        <f t="shared" si="115"/>
        <v>-804801</v>
      </c>
      <c r="AP324" s="8">
        <f t="shared" si="116"/>
        <v>-1</v>
      </c>
      <c r="AQ324" s="1"/>
      <c r="AR324" s="7">
        <f t="shared" si="117"/>
        <v>-925.14163589477505</v>
      </c>
      <c r="AS324" s="8">
        <f t="shared" si="118"/>
        <v>-1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O325" s="6">
        <f t="shared" si="115"/>
        <v>-806007</v>
      </c>
      <c r="AP325" s="8">
        <f t="shared" si="116"/>
        <v>-1</v>
      </c>
      <c r="AQ325" s="1"/>
      <c r="AR325" s="7">
        <f t="shared" si="117"/>
        <v>-926.23342895507801</v>
      </c>
      <c r="AS325" s="8">
        <f t="shared" si="118"/>
        <v>-1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O326" s="6">
        <f t="shared" si="115"/>
        <v>-804453</v>
      </c>
      <c r="AP326" s="8">
        <f t="shared" si="116"/>
        <v>-1</v>
      </c>
      <c r="AQ326" s="1"/>
      <c r="AR326" s="7">
        <f t="shared" si="117"/>
        <v>-925.72512578964199</v>
      </c>
      <c r="AS326" s="8">
        <f t="shared" si="118"/>
        <v>-1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O327" s="6">
        <f t="shared" si="115"/>
        <v>-805745</v>
      </c>
      <c r="AP327" s="8">
        <f t="shared" si="116"/>
        <v>-1</v>
      </c>
      <c r="AQ327" s="1"/>
      <c r="AR327" s="7">
        <f t="shared" si="117"/>
        <v>-926.446646928787</v>
      </c>
      <c r="AS327" s="8">
        <f t="shared" si="118"/>
        <v>-1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O328" s="6">
        <f t="shared" si="115"/>
        <v>-8243622</v>
      </c>
      <c r="AP328" s="8">
        <f t="shared" si="116"/>
        <v>-1</v>
      </c>
      <c r="AQ328" s="1"/>
      <c r="AR328" s="7">
        <f t="shared" si="117"/>
        <v>-926.22148108482304</v>
      </c>
      <c r="AS328" s="8">
        <f t="shared" si="118"/>
        <v>-1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O329" s="6">
        <f t="shared" si="115"/>
        <v>-8373748</v>
      </c>
      <c r="AP329" s="8">
        <f t="shared" si="116"/>
        <v>-1</v>
      </c>
      <c r="AQ329" s="1"/>
      <c r="AR329" s="7">
        <f t="shared" si="117"/>
        <v>-925.34666800498906</v>
      </c>
      <c r="AS329" s="8">
        <f t="shared" si="118"/>
        <v>-1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O330" s="6">
        <f t="shared" si="115"/>
        <v>-8264997</v>
      </c>
      <c r="AP330" s="8">
        <f t="shared" si="116"/>
        <v>-1</v>
      </c>
      <c r="AQ330" s="1"/>
      <c r="AR330" s="7">
        <f t="shared" si="117"/>
        <v>-925.06150794029202</v>
      </c>
      <c r="AS330" s="8">
        <f t="shared" si="118"/>
        <v>-1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O331" s="6">
        <f t="shared" si="115"/>
        <v>-8320376</v>
      </c>
      <c r="AP331" s="8">
        <f t="shared" si="116"/>
        <v>-1</v>
      </c>
      <c r="AQ331" s="1"/>
      <c r="AR331" s="7">
        <f t="shared" si="117"/>
        <v>-927.86582994461003</v>
      </c>
      <c r="AS331" s="8">
        <f t="shared" si="118"/>
        <v>-1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O332" s="6">
        <f t="shared" si="115"/>
        <v>-8384003</v>
      </c>
      <c r="AP332" s="8">
        <f t="shared" si="116"/>
        <v>-1</v>
      </c>
      <c r="AQ332" s="1"/>
      <c r="AR332" s="7">
        <f t="shared" si="117"/>
        <v>-924.673907995224</v>
      </c>
      <c r="AS332" s="8">
        <f t="shared" si="118"/>
        <v>-1</v>
      </c>
    </row>
    <row r="333" spans="1:45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8" t="s">
        <v>244</v>
      </c>
      <c r="B335" s="25"/>
      <c r="C335" s="7">
        <f>SUM(C3:C332)</f>
        <v>94024.713113785547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8" t="s">
        <v>244</v>
      </c>
      <c r="AL335" s="25"/>
      <c r="AM335" s="7">
        <f>SUM(AM3:AM332)</f>
        <v>1858.5235179999997</v>
      </c>
      <c r="AP335" s="28" t="s">
        <v>245</v>
      </c>
      <c r="AQ335" s="25"/>
      <c r="AR335" s="7">
        <f>AM335-C335</f>
        <v>-92166.189595785545</v>
      </c>
      <c r="AS335" s="26">
        <f>AR335/C335</f>
        <v>-0.98023366988899097</v>
      </c>
    </row>
    <row r="336" spans="1:45" ht="15.75" customHeight="1" x14ac:dyDescent="0.2">
      <c r="A336" s="28" t="s">
        <v>246</v>
      </c>
      <c r="B336" s="25"/>
      <c r="C336" s="7">
        <f>C335/60</f>
        <v>1567.0785518964258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8" t="s">
        <v>246</v>
      </c>
      <c r="AL336" s="25"/>
      <c r="AM336" s="7">
        <f>AM335/60</f>
        <v>30.975391966666663</v>
      </c>
      <c r="AP336" s="28" t="s">
        <v>247</v>
      </c>
      <c r="AQ336" s="25"/>
      <c r="AR336" s="7">
        <f>AM336-C336</f>
        <v>-1536.1031599297592</v>
      </c>
      <c r="AS336" s="27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V290:W290"/>
    <mergeCell ref="Y290:Y291"/>
    <mergeCell ref="Q291:R291"/>
    <mergeCell ref="V291:W291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N1:O1"/>
    <mergeCell ref="F245:G245"/>
    <mergeCell ref="F246:G246"/>
    <mergeCell ref="L245:M245"/>
    <mergeCell ref="O245:O246"/>
    <mergeCell ref="L246:M246"/>
    <mergeCell ref="AK1:AM1"/>
    <mergeCell ref="AO1:AP1"/>
    <mergeCell ref="AR1:AS1"/>
    <mergeCell ref="AS335:AS336"/>
    <mergeCell ref="AK336:AL336"/>
    <mergeCell ref="AP336:AQ336"/>
    <mergeCell ref="AK335:AL335"/>
    <mergeCell ref="AP335:AQ335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 AI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1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2019-06-04T14:39:30Z</dcterms:modified>
</cp:coreProperties>
</file>