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45" i="1" l="1"/>
  <c r="AR246" i="1"/>
  <c r="AR245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S3" i="1"/>
  <c r="AR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P3" i="1"/>
  <c r="AO3" i="1"/>
  <c r="AM245" i="1"/>
  <c r="AM246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C335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C336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<sst xmlns="http://schemas.openxmlformats.org/spreadsheetml/2006/main" count="1399" uniqueCount="349">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</sst>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34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AE223" zoomScale="112" workbookViewId="0">
      <selection activeCell="AS252" sqref="AS252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9"/>
      <c r="AM3" s="10"/>
      <c r="AN3" s="1"/>
      <c r="AO3" s="6">
        <f>AL3-B3</f>
        <v>-932615.75</v>
      </c>
      <c r="AP3" s="8">
        <f>AO3/B3</f>
        <v>-1</v>
      </c>
      <c r="AQ3" s="1"/>
      <c r="AR3" s="7">
        <f>AM3-C3</f>
        <v>-0.143984794616699</v>
      </c>
      <c r="AS3" s="8">
        <f>AR3/C3</f>
        <v>-1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9"/>
      <c r="AM4" s="10"/>
      <c r="AN4" s="1"/>
      <c r="AO4" s="6">
        <f t="shared" ref="AO4:AO48" si="12">AL4-B4</f>
        <v>-977799.4</v>
      </c>
      <c r="AP4" s="8">
        <f t="shared" ref="AP4:AP48" si="13">AO4/B4</f>
        <v>-1</v>
      </c>
      <c r="AQ4" s="1"/>
      <c r="AR4" s="7">
        <f t="shared" ref="AR4:AR67" si="14">AM4-C4</f>
        <v>-0.14197301864624001</v>
      </c>
      <c r="AS4" s="8">
        <f t="shared" ref="AS4:AS67" si="15">AR4/C4</f>
        <v>-1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9"/>
      <c r="AM5" s="10"/>
      <c r="AN5" s="1"/>
      <c r="AO5" s="6">
        <f t="shared" si="12"/>
        <v>-1010641.45</v>
      </c>
      <c r="AP5" s="8">
        <f t="shared" si="13"/>
        <v>-1</v>
      </c>
      <c r="AQ5" s="1"/>
      <c r="AR5" s="7">
        <f t="shared" si="14"/>
        <v>-5.4972887039184501E-2</v>
      </c>
      <c r="AS5" s="8">
        <f t="shared" si="15"/>
        <v>-1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9"/>
      <c r="AM6" s="10"/>
      <c r="AN6" s="1"/>
      <c r="AO6" s="6">
        <f t="shared" si="12"/>
        <v>-1034976.975</v>
      </c>
      <c r="AP6" s="8">
        <f t="shared" si="13"/>
        <v>-1</v>
      </c>
      <c r="AQ6" s="1"/>
      <c r="AR6" s="7">
        <f t="shared" si="14"/>
        <v>-3.8845777511596603E-2</v>
      </c>
      <c r="AS6" s="8">
        <f t="shared" si="15"/>
        <v>-1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9"/>
      <c r="AM7" s="10"/>
      <c r="AN7" s="1"/>
      <c r="AO7" s="6">
        <f t="shared" si="12"/>
        <v>-796648.4375</v>
      </c>
      <c r="AP7" s="8">
        <f t="shared" si="13"/>
        <v>-1</v>
      </c>
      <c r="AQ7" s="1"/>
      <c r="AR7" s="7">
        <f t="shared" si="14"/>
        <v>-6.0125827789306599E-2</v>
      </c>
      <c r="AS7" s="8">
        <f t="shared" si="15"/>
        <v>-1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9"/>
      <c r="AM8" s="10"/>
      <c r="AN8" s="1"/>
      <c r="AO8" s="6">
        <f t="shared" si="12"/>
        <v>-854704.2</v>
      </c>
      <c r="AP8" s="8">
        <f t="shared" si="13"/>
        <v>-1</v>
      </c>
      <c r="AQ8" s="1"/>
      <c r="AR8" s="7">
        <f t="shared" si="14"/>
        <v>-5.8726072311401298E-2</v>
      </c>
      <c r="AS8" s="8">
        <f t="shared" si="15"/>
        <v>-1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9"/>
      <c r="AM9" s="10"/>
      <c r="AN9" s="1"/>
      <c r="AO9" s="6">
        <f t="shared" si="12"/>
        <v>-893782.11250000005</v>
      </c>
      <c r="AP9" s="8">
        <f t="shared" si="13"/>
        <v>-1</v>
      </c>
      <c r="AQ9" s="1"/>
      <c r="AR9" s="7">
        <f t="shared" si="14"/>
        <v>-6.0395002365112298E-2</v>
      </c>
      <c r="AS9" s="8">
        <f t="shared" si="15"/>
        <v>-1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9"/>
      <c r="AM10" s="10"/>
      <c r="AN10" s="1"/>
      <c r="AO10" s="6">
        <f t="shared" si="12"/>
        <v>-928941.75</v>
      </c>
      <c r="AP10" s="8">
        <f t="shared" si="13"/>
        <v>-1</v>
      </c>
      <c r="AQ10" s="1"/>
      <c r="AR10" s="7">
        <f t="shared" si="14"/>
        <v>-6.0109138488769497E-2</v>
      </c>
      <c r="AS10" s="8">
        <f t="shared" si="15"/>
        <v>-1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9"/>
      <c r="AM11" s="10"/>
      <c r="AN11" s="1"/>
      <c r="AO11" s="6">
        <f t="shared" si="12"/>
        <v>-793439.5625</v>
      </c>
      <c r="AP11" s="8">
        <f t="shared" si="13"/>
        <v>-1</v>
      </c>
      <c r="AQ11" s="1"/>
      <c r="AR11" s="7">
        <f t="shared" si="14"/>
        <v>-0.125276803970336</v>
      </c>
      <c r="AS11" s="8">
        <f t="shared" si="15"/>
        <v>-1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9"/>
      <c r="AM12" s="10"/>
      <c r="AN12" s="1"/>
      <c r="AO12" s="6">
        <f t="shared" si="12"/>
        <v>-851495.32499999995</v>
      </c>
      <c r="AP12" s="8">
        <f t="shared" si="13"/>
        <v>-1</v>
      </c>
      <c r="AQ12" s="1"/>
      <c r="AR12" s="7">
        <f t="shared" si="14"/>
        <v>-0.121948957443237</v>
      </c>
      <c r="AS12" s="8">
        <f t="shared" si="15"/>
        <v>-1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9"/>
      <c r="AM13" s="10"/>
      <c r="AN13" s="1"/>
      <c r="AO13" s="6">
        <f t="shared" si="12"/>
        <v>-893076.71250000002</v>
      </c>
      <c r="AP13" s="8">
        <f t="shared" si="13"/>
        <v>-1</v>
      </c>
      <c r="AQ13" s="1"/>
      <c r="AR13" s="7">
        <f t="shared" si="14"/>
        <v>-0.14457798004150299</v>
      </c>
      <c r="AS13" s="8">
        <f t="shared" si="15"/>
        <v>-1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9"/>
      <c r="AM14" s="10"/>
      <c r="AN14" s="1"/>
      <c r="AO14" s="6">
        <f t="shared" si="12"/>
        <v>-928941.75</v>
      </c>
      <c r="AP14" s="8">
        <f t="shared" si="13"/>
        <v>-1</v>
      </c>
      <c r="AQ14" s="1"/>
      <c r="AR14" s="7">
        <f t="shared" si="14"/>
        <v>-0.12414598464965799</v>
      </c>
      <c r="AS14" s="8">
        <f t="shared" si="15"/>
        <v>-1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9"/>
      <c r="AM15" s="10"/>
      <c r="AN15" s="1"/>
      <c r="AO15" s="6">
        <f t="shared" si="12"/>
        <v>-17156454.478299901</v>
      </c>
      <c r="AP15" s="8">
        <f t="shared" si="13"/>
        <v>-1</v>
      </c>
      <c r="AQ15" s="1"/>
      <c r="AR15" s="7">
        <f t="shared" si="14"/>
        <v>-7.2306706905364901</v>
      </c>
      <c r="AS15" s="8">
        <f t="shared" si="15"/>
        <v>-1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9"/>
      <c r="AM16" s="10"/>
      <c r="AN16" s="1"/>
      <c r="AO16" s="6">
        <f t="shared" si="12"/>
        <v>-12979071.581429901</v>
      </c>
      <c r="AP16" s="8">
        <f t="shared" si="13"/>
        <v>-1</v>
      </c>
      <c r="AQ16" s="1"/>
      <c r="AR16" s="7">
        <f t="shared" si="14"/>
        <v>-6.8251147270202601</v>
      </c>
      <c r="AS16" s="8">
        <f t="shared" si="15"/>
        <v>-1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9"/>
      <c r="AM17" s="10"/>
      <c r="AN17" s="1"/>
      <c r="AO17" s="6">
        <f t="shared" si="12"/>
        <v>-11505594.3287799</v>
      </c>
      <c r="AP17" s="8">
        <f t="shared" si="13"/>
        <v>-1</v>
      </c>
      <c r="AQ17" s="1"/>
      <c r="AR17" s="7">
        <f t="shared" si="14"/>
        <v>-14.8222358226776</v>
      </c>
      <c r="AS17" s="8">
        <f t="shared" si="15"/>
        <v>-1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  <c r="AK18" s="5" t="s">
        <v>24</v>
      </c>
      <c r="AL18" s="10"/>
      <c r="AM18" s="10"/>
      <c r="AN18" s="1"/>
      <c r="AO18" s="6">
        <f t="shared" si="12"/>
        <v>-23468</v>
      </c>
      <c r="AP18" s="8">
        <f t="shared" si="13"/>
        <v>-1</v>
      </c>
      <c r="AQ18" s="1"/>
      <c r="AR18" s="7">
        <f t="shared" si="14"/>
        <v>-0.57777190208435003</v>
      </c>
      <c r="AS18" s="8">
        <f t="shared" si="15"/>
        <v>-1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  <c r="AK19" s="5" t="s">
        <v>25</v>
      </c>
      <c r="AL19" s="10"/>
      <c r="AM19" s="10"/>
      <c r="AN19" s="1"/>
      <c r="AO19" s="6">
        <f t="shared" si="12"/>
        <v>-22119</v>
      </c>
      <c r="AP19" s="8">
        <f t="shared" si="13"/>
        <v>-1</v>
      </c>
      <c r="AQ19" s="1"/>
      <c r="AR19" s="7">
        <f t="shared" si="14"/>
        <v>-0.29150104522705</v>
      </c>
      <c r="AS19" s="8">
        <f t="shared" si="15"/>
        <v>-1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  <c r="AK20" s="5" t="s">
        <v>26</v>
      </c>
      <c r="AL20" s="10"/>
      <c r="AM20" s="10"/>
      <c r="AN20" s="1"/>
      <c r="AO20" s="6">
        <f t="shared" si="12"/>
        <v>-23549</v>
      </c>
      <c r="AP20" s="8">
        <f t="shared" si="13"/>
        <v>-1</v>
      </c>
      <c r="AQ20" s="1"/>
      <c r="AR20" s="7">
        <f t="shared" si="14"/>
        <v>-0.28788971900939903</v>
      </c>
      <c r="AS20" s="8">
        <f t="shared" si="15"/>
        <v>-1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  <c r="AK21" s="5" t="s">
        <v>27</v>
      </c>
      <c r="AL21" s="10"/>
      <c r="AM21" s="10"/>
      <c r="AN21" s="1"/>
      <c r="AO21" s="6">
        <f t="shared" si="12"/>
        <v>-20747</v>
      </c>
      <c r="AP21" s="8">
        <f t="shared" si="13"/>
        <v>-1</v>
      </c>
      <c r="AQ21" s="1"/>
      <c r="AR21" s="7">
        <f t="shared" si="14"/>
        <v>-0.42251706123352001</v>
      </c>
      <c r="AS21" s="8">
        <f t="shared" si="15"/>
        <v>-1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  <c r="AK22" s="5" t="s">
        <v>28</v>
      </c>
      <c r="AL22" s="10"/>
      <c r="AM22" s="10"/>
      <c r="AN22" s="1"/>
      <c r="AO22" s="6">
        <f t="shared" si="12"/>
        <v>-23976</v>
      </c>
      <c r="AP22" s="8">
        <f t="shared" si="13"/>
        <v>-1</v>
      </c>
      <c r="AQ22" s="1"/>
      <c r="AR22" s="7">
        <f t="shared" si="14"/>
        <v>-1.4205777645111</v>
      </c>
      <c r="AS22" s="8">
        <f t="shared" si="15"/>
        <v>-1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  <c r="AK23" s="5" t="s">
        <v>29</v>
      </c>
      <c r="AL23" s="10"/>
      <c r="AM23" s="10"/>
      <c r="AN23" s="1"/>
      <c r="AO23" s="6">
        <f t="shared" si="12"/>
        <v>-21014</v>
      </c>
      <c r="AP23" s="8">
        <f t="shared" si="13"/>
        <v>-1</v>
      </c>
      <c r="AQ23" s="1"/>
      <c r="AR23" s="7">
        <f t="shared" si="14"/>
        <v>-0.48688364028930597</v>
      </c>
      <c r="AS23" s="8">
        <f t="shared" si="15"/>
        <v>-1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  <c r="AK24" s="5" t="s">
        <v>30</v>
      </c>
      <c r="AL24" s="10"/>
      <c r="AM24" s="10"/>
      <c r="AN24" s="1"/>
      <c r="AO24" s="6">
        <f t="shared" si="12"/>
        <v>-22103</v>
      </c>
      <c r="AP24" s="8">
        <f t="shared" si="13"/>
        <v>-1</v>
      </c>
      <c r="AQ24" s="1"/>
      <c r="AR24" s="7">
        <f t="shared" si="14"/>
        <v>-1.37102818489074</v>
      </c>
      <c r="AS24" s="8">
        <f t="shared" si="15"/>
        <v>-1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  <c r="AK25" s="5" t="s">
        <v>31</v>
      </c>
      <c r="AL25" s="10"/>
      <c r="AM25" s="10"/>
      <c r="AN25" s="1"/>
      <c r="AO25" s="6">
        <f t="shared" si="12"/>
        <v>-20338</v>
      </c>
      <c r="AP25" s="8">
        <f t="shared" si="13"/>
        <v>-1</v>
      </c>
      <c r="AQ25" s="1"/>
      <c r="AR25" s="7">
        <f t="shared" si="14"/>
        <v>-1.09862303733825</v>
      </c>
      <c r="AS25" s="8">
        <f t="shared" si="15"/>
        <v>-1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  <c r="AK26" s="5" t="s">
        <v>32</v>
      </c>
      <c r="AL26" s="10"/>
      <c r="AM26" s="10"/>
      <c r="AN26" s="1"/>
      <c r="AO26" s="6">
        <f t="shared" si="12"/>
        <v>-25038</v>
      </c>
      <c r="AP26" s="8">
        <f t="shared" si="13"/>
        <v>-1</v>
      </c>
      <c r="AQ26" s="1"/>
      <c r="AR26" s="7">
        <f t="shared" si="14"/>
        <v>-3.0957767963409402</v>
      </c>
      <c r="AS26" s="8">
        <f t="shared" si="15"/>
        <v>-1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  <c r="AK27" s="5" t="s">
        <v>33</v>
      </c>
      <c r="AL27" s="10"/>
      <c r="AM27" s="10"/>
      <c r="AN27" s="1"/>
      <c r="AO27" s="6">
        <f t="shared" si="12"/>
        <v>-21864</v>
      </c>
      <c r="AP27" s="8">
        <f t="shared" si="13"/>
        <v>-1</v>
      </c>
      <c r="AQ27" s="1"/>
      <c r="AR27" s="7">
        <f t="shared" si="14"/>
        <v>-2.3487589359283398</v>
      </c>
      <c r="AS27" s="8">
        <f t="shared" si="15"/>
        <v>-1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  <c r="AK28" s="5" t="s">
        <v>34</v>
      </c>
      <c r="AL28" s="10"/>
      <c r="AM28" s="10"/>
      <c r="AN28" s="1"/>
      <c r="AO28" s="6">
        <f t="shared" si="12"/>
        <v>-16781</v>
      </c>
      <c r="AP28" s="8">
        <f t="shared" si="13"/>
        <v>-1</v>
      </c>
      <c r="AQ28" s="1"/>
      <c r="AR28" s="7">
        <f t="shared" si="14"/>
        <v>-3.6751818656921298</v>
      </c>
      <c r="AS28" s="8">
        <f t="shared" si="15"/>
        <v>-1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  <c r="AK29" s="5" t="s">
        <v>35</v>
      </c>
      <c r="AL29" s="10"/>
      <c r="AM29" s="10"/>
      <c r="AN29" s="1"/>
      <c r="AO29" s="6">
        <f t="shared" si="12"/>
        <v>-15842</v>
      </c>
      <c r="AP29" s="8">
        <f t="shared" si="13"/>
        <v>-1</v>
      </c>
      <c r="AQ29" s="1"/>
      <c r="AR29" s="7">
        <f t="shared" si="14"/>
        <v>-2.7154440879821702</v>
      </c>
      <c r="AS29" s="8">
        <f t="shared" si="15"/>
        <v>-1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  <c r="AK30" s="5" t="s">
        <v>36</v>
      </c>
      <c r="AL30" s="10"/>
      <c r="AM30" s="10"/>
      <c r="AN30" s="1"/>
      <c r="AO30" s="6">
        <f t="shared" si="12"/>
        <v>-17668</v>
      </c>
      <c r="AP30" s="8">
        <f t="shared" si="13"/>
        <v>-1</v>
      </c>
      <c r="AQ30" s="1"/>
      <c r="AR30" s="7">
        <f t="shared" si="14"/>
        <v>-7.3747267723083496</v>
      </c>
      <c r="AS30" s="8">
        <f t="shared" si="15"/>
        <v>-1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  <c r="AK31" s="5" t="s">
        <v>37</v>
      </c>
      <c r="AL31" s="10"/>
      <c r="AM31" s="10"/>
      <c r="AN31" s="1"/>
      <c r="AO31" s="6">
        <f t="shared" si="12"/>
        <v>-16799</v>
      </c>
      <c r="AP31" s="8">
        <f t="shared" si="13"/>
        <v>-1</v>
      </c>
      <c r="AQ31" s="1"/>
      <c r="AR31" s="7">
        <f t="shared" si="14"/>
        <v>-6.2959659099578804</v>
      </c>
      <c r="AS31" s="8">
        <f t="shared" si="15"/>
        <v>-1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  <c r="AK32" s="5" t="s">
        <v>38</v>
      </c>
      <c r="AL32" s="10"/>
      <c r="AM32" s="10"/>
      <c r="AN32" s="1"/>
      <c r="AO32" s="6">
        <f t="shared" si="12"/>
        <v>-17491</v>
      </c>
      <c r="AP32" s="8">
        <f t="shared" si="13"/>
        <v>-1</v>
      </c>
      <c r="AQ32" s="1"/>
      <c r="AR32" s="7">
        <f t="shared" si="14"/>
        <v>-16.781836986541698</v>
      </c>
      <c r="AS32" s="8">
        <f t="shared" si="15"/>
        <v>-1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  <c r="AK33" s="5" t="s">
        <v>39</v>
      </c>
      <c r="AL33" s="10"/>
      <c r="AM33" s="10"/>
      <c r="AN33" s="1"/>
      <c r="AO33" s="6">
        <f t="shared" si="12"/>
        <v>-17911</v>
      </c>
      <c r="AP33" s="8">
        <f t="shared" si="13"/>
        <v>-1</v>
      </c>
      <c r="AQ33" s="1"/>
      <c r="AR33" s="7">
        <f t="shared" si="14"/>
        <v>-15.0761132240295</v>
      </c>
      <c r="AS33" s="8">
        <f t="shared" si="15"/>
        <v>-1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  <c r="AK34" s="5" t="s">
        <v>40</v>
      </c>
      <c r="AL34" s="10"/>
      <c r="AM34" s="10"/>
      <c r="AN34" s="1"/>
      <c r="AO34" s="6">
        <f t="shared" si="12"/>
        <v>-17268</v>
      </c>
      <c r="AP34" s="8">
        <f t="shared" si="13"/>
        <v>-1</v>
      </c>
      <c r="AQ34" s="1"/>
      <c r="AR34" s="7">
        <f t="shared" si="14"/>
        <v>-14.507686853408799</v>
      </c>
      <c r="AS34" s="8">
        <f t="shared" si="15"/>
        <v>-1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  <c r="AK35" s="5" t="s">
        <v>41</v>
      </c>
      <c r="AL35" s="10"/>
      <c r="AM35" s="10"/>
      <c r="AN35" s="1"/>
      <c r="AO35" s="6">
        <f t="shared" si="12"/>
        <v>-17677</v>
      </c>
      <c r="AP35" s="8">
        <f t="shared" si="13"/>
        <v>-1</v>
      </c>
      <c r="AQ35" s="1"/>
      <c r="AR35" s="7">
        <f t="shared" si="14"/>
        <v>-8.7652738094329798</v>
      </c>
      <c r="AS35" s="8">
        <f t="shared" si="15"/>
        <v>-1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  <c r="AK36" s="5" t="s">
        <v>42</v>
      </c>
      <c r="AL36" s="10"/>
      <c r="AM36" s="10"/>
      <c r="AN36" s="1"/>
      <c r="AO36" s="6">
        <f t="shared" si="12"/>
        <v>-17565</v>
      </c>
      <c r="AP36" s="8">
        <f t="shared" si="13"/>
        <v>-1</v>
      </c>
      <c r="AQ36" s="1"/>
      <c r="AR36" s="7">
        <f t="shared" si="14"/>
        <v>-7.1077339649200404</v>
      </c>
      <c r="AS36" s="8">
        <f t="shared" si="15"/>
        <v>-1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  <c r="AK37" s="5" t="s">
        <v>43</v>
      </c>
      <c r="AL37" s="10"/>
      <c r="AM37" s="10"/>
      <c r="AN37" s="1"/>
      <c r="AO37" s="6">
        <f t="shared" si="12"/>
        <v>-17994</v>
      </c>
      <c r="AP37" s="8">
        <f t="shared" si="13"/>
        <v>-1</v>
      </c>
      <c r="AQ37" s="1"/>
      <c r="AR37" s="7">
        <f t="shared" si="14"/>
        <v>-7.8580322265625</v>
      </c>
      <c r="AS37" s="8">
        <f t="shared" si="15"/>
        <v>-1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  <c r="AK38" s="5" t="s">
        <v>44</v>
      </c>
      <c r="AL38" s="10"/>
      <c r="AM38" s="10"/>
      <c r="AN38" s="1"/>
      <c r="AO38" s="6">
        <f t="shared" si="12"/>
        <v>-14190</v>
      </c>
      <c r="AP38" s="8">
        <f t="shared" si="13"/>
        <v>-1</v>
      </c>
      <c r="AQ38" s="1"/>
      <c r="AR38" s="7">
        <f t="shared" si="14"/>
        <v>-2.10332107543945</v>
      </c>
      <c r="AS38" s="8">
        <f t="shared" si="15"/>
        <v>-1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  <c r="AK39" s="5" t="s">
        <v>45</v>
      </c>
      <c r="AL39" s="10"/>
      <c r="AM39" s="10"/>
      <c r="AN39" s="1"/>
      <c r="AO39" s="6">
        <f t="shared" si="12"/>
        <v>-14293</v>
      </c>
      <c r="AP39" s="8">
        <f t="shared" si="13"/>
        <v>-1</v>
      </c>
      <c r="AQ39" s="1"/>
      <c r="AR39" s="7">
        <f t="shared" si="14"/>
        <v>-2.0380799770355198</v>
      </c>
      <c r="AS39" s="8">
        <f t="shared" si="15"/>
        <v>-1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  <c r="AK40" s="5" t="s">
        <v>46</v>
      </c>
      <c r="AL40" s="10"/>
      <c r="AM40" s="10"/>
      <c r="AN40" s="1"/>
      <c r="AO40" s="6">
        <f t="shared" si="12"/>
        <v>-14252</v>
      </c>
      <c r="AP40" s="8">
        <f t="shared" si="13"/>
        <v>-1</v>
      </c>
      <c r="AQ40" s="1"/>
      <c r="AR40" s="7">
        <f t="shared" si="14"/>
        <v>-1.6564123630523599</v>
      </c>
      <c r="AS40" s="8">
        <f t="shared" si="15"/>
        <v>-1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  <c r="AK41" s="5" t="s">
        <v>47</v>
      </c>
      <c r="AL41" s="10"/>
      <c r="AM41" s="10"/>
      <c r="AN41" s="1"/>
      <c r="AO41" s="6">
        <f t="shared" si="12"/>
        <v>-13209</v>
      </c>
      <c r="AP41" s="8">
        <f t="shared" si="13"/>
        <v>-1</v>
      </c>
      <c r="AQ41" s="1"/>
      <c r="AR41" s="7">
        <f t="shared" si="14"/>
        <v>-1.55630707740783</v>
      </c>
      <c r="AS41" s="8">
        <f t="shared" si="15"/>
        <v>-1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  <c r="AK42" s="5" t="s">
        <v>48</v>
      </c>
      <c r="AL42" s="10"/>
      <c r="AM42" s="10"/>
      <c r="AN42" s="1"/>
      <c r="AO42" s="6">
        <f t="shared" si="12"/>
        <v>-12166</v>
      </c>
      <c r="AP42" s="8">
        <f t="shared" si="13"/>
        <v>-1</v>
      </c>
      <c r="AQ42" s="1"/>
      <c r="AR42" s="7">
        <f t="shared" si="14"/>
        <v>-0.52162981033325195</v>
      </c>
      <c r="AS42" s="8">
        <f t="shared" si="15"/>
        <v>-1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  <c r="AK43" s="5" t="s">
        <v>49</v>
      </c>
      <c r="AL43" s="10"/>
      <c r="AM43" s="10"/>
      <c r="AN43" s="1"/>
      <c r="AO43" s="6">
        <f t="shared" si="12"/>
        <v>-13893</v>
      </c>
      <c r="AP43" s="8">
        <f t="shared" si="13"/>
        <v>-1</v>
      </c>
      <c r="AQ43" s="1"/>
      <c r="AR43" s="7">
        <f t="shared" si="14"/>
        <v>-1.50685906410217</v>
      </c>
      <c r="AS43" s="8">
        <f t="shared" si="15"/>
        <v>-1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  <c r="AK44" s="5" t="s">
        <v>50</v>
      </c>
      <c r="AL44" s="10"/>
      <c r="AM44" s="10"/>
      <c r="AN44" s="1"/>
      <c r="AO44" s="6">
        <f t="shared" si="12"/>
        <v>-13844</v>
      </c>
      <c r="AP44" s="8">
        <f t="shared" si="13"/>
        <v>-1</v>
      </c>
      <c r="AQ44" s="1"/>
      <c r="AR44" s="7">
        <f t="shared" si="14"/>
        <v>-1.4357619285583401</v>
      </c>
      <c r="AS44" s="8">
        <f t="shared" si="15"/>
        <v>-1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  <c r="AK45" s="5" t="s">
        <v>51</v>
      </c>
      <c r="AL45" s="10"/>
      <c r="AM45" s="10"/>
      <c r="AN45" s="1"/>
      <c r="AO45" s="6">
        <f t="shared" si="12"/>
        <v>-13350</v>
      </c>
      <c r="AP45" s="8">
        <f t="shared" si="13"/>
        <v>-1</v>
      </c>
      <c r="AQ45" s="1"/>
      <c r="AR45" s="7">
        <f t="shared" si="14"/>
        <v>-3.5697040557861301</v>
      </c>
      <c r="AS45" s="8">
        <f t="shared" si="15"/>
        <v>-1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  <c r="AK46" s="5" t="s">
        <v>52</v>
      </c>
      <c r="AL46" s="10"/>
      <c r="AM46" s="10"/>
      <c r="AN46" s="1"/>
      <c r="AO46" s="6">
        <f t="shared" si="12"/>
        <v>-14055</v>
      </c>
      <c r="AP46" s="8">
        <f t="shared" si="13"/>
        <v>-1</v>
      </c>
      <c r="AQ46" s="1"/>
      <c r="AR46" s="7">
        <f t="shared" si="14"/>
        <v>-2.8416271209716699</v>
      </c>
      <c r="AS46" s="8">
        <f t="shared" si="15"/>
        <v>-1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  <c r="AK47" s="5" t="s">
        <v>53</v>
      </c>
      <c r="AL47" s="10"/>
      <c r="AM47" s="10"/>
      <c r="AN47" s="1"/>
      <c r="AO47" s="6">
        <f t="shared" si="12"/>
        <v>-14634</v>
      </c>
      <c r="AP47" s="8">
        <f t="shared" si="13"/>
        <v>-1</v>
      </c>
      <c r="AQ47" s="1"/>
      <c r="AR47" s="7">
        <f t="shared" si="14"/>
        <v>-4.3471469879150302</v>
      </c>
      <c r="AS47" s="8">
        <f t="shared" si="15"/>
        <v>-1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  <c r="AK48" s="5" t="s">
        <v>54</v>
      </c>
      <c r="AL48" s="10"/>
      <c r="AM48" s="10"/>
      <c r="AN48" s="1"/>
      <c r="AO48" s="6">
        <f t="shared" si="12"/>
        <v>-18312</v>
      </c>
      <c r="AP48" s="8">
        <f t="shared" si="13"/>
        <v>-1</v>
      </c>
      <c r="AQ48" s="1"/>
      <c r="AR48" s="7">
        <f t="shared" si="14"/>
        <v>-2.1143779754638601</v>
      </c>
      <c r="AS48" s="8">
        <f t="shared" si="15"/>
        <v>-1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  <c r="AK49" s="5" t="s">
        <v>55</v>
      </c>
      <c r="AL49" s="10"/>
      <c r="AM49" s="10"/>
      <c r="AN49" s="1"/>
      <c r="AO49" s="6">
        <f>AL49-B49</f>
        <v>-19208</v>
      </c>
      <c r="AP49" s="8">
        <f>AO49/B49</f>
        <v>-1</v>
      </c>
      <c r="AQ49" s="1"/>
      <c r="AR49" s="7">
        <f t="shared" si="14"/>
        <v>-3.51659703254699</v>
      </c>
      <c r="AS49" s="8">
        <f t="shared" si="15"/>
        <v>-1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  <c r="AK50" s="5" t="s">
        <v>56</v>
      </c>
      <c r="AL50" s="10"/>
      <c r="AM50" s="10"/>
      <c r="AN50" s="1"/>
      <c r="AO50" s="6">
        <f t="shared" ref="AO50:AO66" si="22">AL50-B50</f>
        <v>-19590</v>
      </c>
      <c r="AP50" s="8">
        <f t="shared" ref="AP50:AP66" si="23">AO50/B50</f>
        <v>-1</v>
      </c>
      <c r="AQ50" s="1"/>
      <c r="AR50" s="7">
        <f t="shared" si="14"/>
        <v>-2.7508533000946001</v>
      </c>
      <c r="AS50" s="8">
        <f t="shared" si="15"/>
        <v>-1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  <c r="AK51" s="5" t="s">
        <v>57</v>
      </c>
      <c r="AL51" s="10"/>
      <c r="AM51" s="10"/>
      <c r="AN51" s="1"/>
      <c r="AO51" s="6">
        <f t="shared" si="22"/>
        <v>-18901</v>
      </c>
      <c r="AP51" s="8">
        <f t="shared" si="23"/>
        <v>-1</v>
      </c>
      <c r="AQ51" s="1"/>
      <c r="AR51" s="7">
        <f t="shared" si="14"/>
        <v>-2.8932127952575599</v>
      </c>
      <c r="AS51" s="8">
        <f t="shared" si="15"/>
        <v>-1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  <c r="AK52" s="5" t="s">
        <v>58</v>
      </c>
      <c r="AL52" s="10"/>
      <c r="AM52" s="10"/>
      <c r="AN52" s="1"/>
      <c r="AO52" s="6">
        <f t="shared" si="22"/>
        <v>-19443</v>
      </c>
      <c r="AP52" s="8">
        <f t="shared" si="23"/>
        <v>-1</v>
      </c>
      <c r="AQ52" s="1"/>
      <c r="AR52" s="7">
        <f t="shared" si="14"/>
        <v>-3.02195024490356</v>
      </c>
      <c r="AS52" s="8">
        <f t="shared" si="15"/>
        <v>-1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  <c r="AK53" s="5" t="s">
        <v>59</v>
      </c>
      <c r="AL53" s="10"/>
      <c r="AM53" s="10"/>
      <c r="AN53" s="1"/>
      <c r="AO53" s="6">
        <f t="shared" si="22"/>
        <v>-19891</v>
      </c>
      <c r="AP53" s="8">
        <f t="shared" si="23"/>
        <v>-1</v>
      </c>
      <c r="AQ53" s="1"/>
      <c r="AR53" s="7">
        <f t="shared" si="14"/>
        <v>-3.80398392677307</v>
      </c>
      <c r="AS53" s="8">
        <f t="shared" si="15"/>
        <v>-1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  <c r="AK54" s="5" t="s">
        <v>60</v>
      </c>
      <c r="AL54" s="10"/>
      <c r="AM54" s="10"/>
      <c r="AN54" s="1"/>
      <c r="AO54" s="6">
        <f t="shared" si="22"/>
        <v>-19253</v>
      </c>
      <c r="AP54" s="8">
        <f t="shared" si="23"/>
        <v>-1</v>
      </c>
      <c r="AQ54" s="1"/>
      <c r="AR54" s="7">
        <f t="shared" si="14"/>
        <v>-2.6362228393554599</v>
      </c>
      <c r="AS54" s="8">
        <f t="shared" si="15"/>
        <v>-1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  <c r="AK55" s="5" t="s">
        <v>61</v>
      </c>
      <c r="AL55" s="10"/>
      <c r="AM55" s="10"/>
      <c r="AN55" s="1"/>
      <c r="AO55" s="6">
        <f t="shared" si="22"/>
        <v>-19331</v>
      </c>
      <c r="AP55" s="8">
        <f t="shared" si="23"/>
        <v>-1</v>
      </c>
      <c r="AQ55" s="1"/>
      <c r="AR55" s="7">
        <f t="shared" si="14"/>
        <v>-3.5893688201904199</v>
      </c>
      <c r="AS55" s="8">
        <f t="shared" si="15"/>
        <v>-1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  <c r="AK56" s="5" t="s">
        <v>62</v>
      </c>
      <c r="AL56" s="10"/>
      <c r="AM56" s="10"/>
      <c r="AN56" s="1"/>
      <c r="AO56" s="6">
        <f t="shared" si="22"/>
        <v>-18151</v>
      </c>
      <c r="AP56" s="8">
        <f t="shared" si="23"/>
        <v>-1</v>
      </c>
      <c r="AQ56" s="1"/>
      <c r="AR56" s="7">
        <f t="shared" si="14"/>
        <v>-2.0375809669494598</v>
      </c>
      <c r="AS56" s="8">
        <f t="shared" si="15"/>
        <v>-1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  <c r="AK57" s="5" t="s">
        <v>63</v>
      </c>
      <c r="AL57" s="10"/>
      <c r="AM57" s="10"/>
      <c r="AN57" s="1"/>
      <c r="AO57" s="6">
        <f t="shared" si="22"/>
        <v>-18759</v>
      </c>
      <c r="AP57" s="8">
        <f t="shared" si="23"/>
        <v>-1</v>
      </c>
      <c r="AQ57" s="1"/>
      <c r="AR57" s="7">
        <f t="shared" si="14"/>
        <v>-3.1464767456054599</v>
      </c>
      <c r="AS57" s="8">
        <f t="shared" si="15"/>
        <v>-1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  <c r="AK58" s="5" t="s">
        <v>64</v>
      </c>
      <c r="AL58" s="10"/>
      <c r="AM58" s="10"/>
      <c r="AN58" s="1"/>
      <c r="AO58" s="6">
        <f t="shared" si="22"/>
        <v>-23729</v>
      </c>
      <c r="AP58" s="8">
        <f t="shared" si="23"/>
        <v>-1</v>
      </c>
      <c r="AQ58" s="1"/>
      <c r="AR58" s="7">
        <f t="shared" si="14"/>
        <v>-3.3338279724121</v>
      </c>
      <c r="AS58" s="8">
        <f t="shared" si="15"/>
        <v>-1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  <c r="AK59" s="5" t="s">
        <v>65</v>
      </c>
      <c r="AL59" s="10"/>
      <c r="AM59" s="10"/>
      <c r="AN59" s="1"/>
      <c r="AO59" s="6">
        <f t="shared" si="22"/>
        <v>-23915</v>
      </c>
      <c r="AP59" s="8">
        <f t="shared" si="23"/>
        <v>-1</v>
      </c>
      <c r="AQ59" s="1"/>
      <c r="AR59" s="7">
        <f t="shared" si="14"/>
        <v>-4.6083059310912997</v>
      </c>
      <c r="AS59" s="8">
        <f t="shared" si="15"/>
        <v>-1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  <c r="AK60" s="5" t="s">
        <v>66</v>
      </c>
      <c r="AL60" s="10"/>
      <c r="AM60" s="10"/>
      <c r="AN60" s="1"/>
      <c r="AO60" s="6">
        <f t="shared" si="22"/>
        <v>-23416</v>
      </c>
      <c r="AP60" s="8">
        <f t="shared" si="23"/>
        <v>-1</v>
      </c>
      <c r="AQ60" s="1"/>
      <c r="AR60" s="7">
        <f t="shared" si="14"/>
        <v>-2.4000067710876398</v>
      </c>
      <c r="AS60" s="8">
        <f t="shared" si="15"/>
        <v>-1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  <c r="AK61" s="5" t="s">
        <v>67</v>
      </c>
      <c r="AL61" s="10"/>
      <c r="AM61" s="10"/>
      <c r="AN61" s="1"/>
      <c r="AO61" s="6">
        <f t="shared" si="22"/>
        <v>-22636</v>
      </c>
      <c r="AP61" s="8">
        <f t="shared" si="23"/>
        <v>-1</v>
      </c>
      <c r="AQ61" s="1"/>
      <c r="AR61" s="7">
        <f t="shared" si="14"/>
        <v>-2.6710431575775102</v>
      </c>
      <c r="AS61" s="8">
        <f t="shared" si="15"/>
        <v>-1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  <c r="AK62" s="5" t="s">
        <v>68</v>
      </c>
      <c r="AL62" s="10"/>
      <c r="AM62" s="10"/>
      <c r="AN62" s="1"/>
      <c r="AO62" s="6">
        <f t="shared" si="22"/>
        <v>-23571</v>
      </c>
      <c r="AP62" s="8">
        <f t="shared" si="23"/>
        <v>-1</v>
      </c>
      <c r="AQ62" s="1"/>
      <c r="AR62" s="7">
        <f t="shared" si="14"/>
        <v>-3.5670459270477202</v>
      </c>
      <c r="AS62" s="8">
        <f t="shared" si="15"/>
        <v>-1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  <c r="AK63" s="5" t="s">
        <v>69</v>
      </c>
      <c r="AL63" s="10"/>
      <c r="AM63" s="10"/>
      <c r="AN63" s="1"/>
      <c r="AO63" s="6">
        <f t="shared" si="22"/>
        <v>-22773</v>
      </c>
      <c r="AP63" s="8">
        <f t="shared" si="23"/>
        <v>-1</v>
      </c>
      <c r="AQ63" s="1"/>
      <c r="AR63" s="7">
        <f t="shared" si="14"/>
        <v>-4.7389879226684499</v>
      </c>
      <c r="AS63" s="8">
        <f t="shared" si="15"/>
        <v>-1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  <c r="AK64" s="5" t="s">
        <v>70</v>
      </c>
      <c r="AL64" s="10"/>
      <c r="AM64" s="10"/>
      <c r="AN64" s="1"/>
      <c r="AO64" s="6">
        <f t="shared" si="22"/>
        <v>-23019</v>
      </c>
      <c r="AP64" s="8">
        <f t="shared" si="23"/>
        <v>-1</v>
      </c>
      <c r="AQ64" s="1"/>
      <c r="AR64" s="7">
        <f t="shared" si="14"/>
        <v>-3.21184110641479</v>
      </c>
      <c r="AS64" s="8">
        <f t="shared" si="15"/>
        <v>-1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  <c r="AK65" s="5" t="s">
        <v>71</v>
      </c>
      <c r="AL65" s="10"/>
      <c r="AM65" s="10"/>
      <c r="AN65" s="1"/>
      <c r="AO65" s="6">
        <f t="shared" si="22"/>
        <v>-23385</v>
      </c>
      <c r="AP65" s="8">
        <f t="shared" si="23"/>
        <v>-1</v>
      </c>
      <c r="AQ65" s="1"/>
      <c r="AR65" s="7">
        <f t="shared" si="14"/>
        <v>-3.1913881301879798</v>
      </c>
      <c r="AS65" s="8">
        <f t="shared" si="15"/>
        <v>-1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  <c r="AK66" s="5" t="s">
        <v>72</v>
      </c>
      <c r="AL66" s="10"/>
      <c r="AM66" s="10"/>
      <c r="AN66" s="1"/>
      <c r="AO66" s="6">
        <f t="shared" si="22"/>
        <v>-24304</v>
      </c>
      <c r="AP66" s="8">
        <f t="shared" si="23"/>
        <v>-1</v>
      </c>
      <c r="AQ66" s="1"/>
      <c r="AR66" s="7">
        <f t="shared" si="14"/>
        <v>-4.0860829353332502</v>
      </c>
      <c r="AS66" s="8">
        <f t="shared" si="15"/>
        <v>-1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7">AB67-B67</f>
        <v>16496</v>
      </c>
      <c r="AF67" s="8">
        <f t="shared" ref="AF67:AF130" si="28">AE67/B67</f>
        <v>0.73837339420795844</v>
      </c>
      <c r="AG67" s="1"/>
      <c r="AH67" s="7">
        <f t="shared" ref="AH67:AH130" si="29">AC67-C67</f>
        <v>-2.46498883296203</v>
      </c>
      <c r="AI67" s="8">
        <f t="shared" ref="AI67:AI130" si="30">AH67/C67</f>
        <v>-0.93022770051039227</v>
      </c>
      <c r="AJ67" s="1"/>
      <c r="AK67" s="5" t="s">
        <v>73</v>
      </c>
      <c r="AL67" s="10"/>
      <c r="AM67" s="10"/>
      <c r="AN67" s="1"/>
      <c r="AO67" s="6">
        <f>AL67-B67</f>
        <v>-22341</v>
      </c>
      <c r="AP67" s="8">
        <f>AO67/B67</f>
        <v>-1</v>
      </c>
      <c r="AQ67" s="1"/>
      <c r="AR67" s="7">
        <f t="shared" si="14"/>
        <v>-2.6498768329620299</v>
      </c>
      <c r="AS67" s="8">
        <f t="shared" si="15"/>
        <v>-1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7"/>
        <v>14542</v>
      </c>
      <c r="AF68" s="8">
        <f t="shared" si="28"/>
        <v>0.5304975922953451</v>
      </c>
      <c r="AG68" s="1"/>
      <c r="AH68" s="7">
        <f t="shared" si="29"/>
        <v>-5.2684270485382001</v>
      </c>
      <c r="AI68" s="8">
        <f t="shared" si="30"/>
        <v>-0.96318387309435372</v>
      </c>
      <c r="AJ68" s="1"/>
      <c r="AK68" s="5" t="s">
        <v>74</v>
      </c>
      <c r="AL68" s="10"/>
      <c r="AM68" s="10"/>
      <c r="AN68" s="1"/>
      <c r="AO68" s="6">
        <f t="shared" ref="AO68:AO92" si="33">AL68-B68</f>
        <v>-27412</v>
      </c>
      <c r="AP68" s="8">
        <f t="shared" ref="AP68:AP92" si="34">AO68/B68</f>
        <v>-1</v>
      </c>
      <c r="AQ68" s="1"/>
      <c r="AR68" s="7">
        <f t="shared" ref="AR68:AR131" si="35">AM68-C68</f>
        <v>-5.4698040485382</v>
      </c>
      <c r="AS68" s="8">
        <f t="shared" ref="AS68:AS131" si="36">AR68/C68</f>
        <v>-1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7"/>
        <v>16650</v>
      </c>
      <c r="AF69" s="8">
        <f t="shared" si="28"/>
        <v>0.62471859522737505</v>
      </c>
      <c r="AG69" s="1"/>
      <c r="AH69" s="7">
        <f t="shared" si="29"/>
        <v>-3.15362096351623</v>
      </c>
      <c r="AI69" s="8">
        <f t="shared" si="30"/>
        <v>-0.93894627020920707</v>
      </c>
      <c r="AJ69" s="1"/>
      <c r="AK69" s="5" t="s">
        <v>75</v>
      </c>
      <c r="AL69" s="10"/>
      <c r="AM69" s="10"/>
      <c r="AN69" s="1"/>
      <c r="AO69" s="6">
        <f t="shared" si="33"/>
        <v>-26652</v>
      </c>
      <c r="AP69" s="8">
        <f t="shared" si="34"/>
        <v>-1</v>
      </c>
      <c r="AQ69" s="1"/>
      <c r="AR69" s="7">
        <f t="shared" si="35"/>
        <v>-3.35868096351623</v>
      </c>
      <c r="AS69" s="8">
        <f t="shared" si="36"/>
        <v>-1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7"/>
        <v>16093</v>
      </c>
      <c r="AF70" s="8">
        <f t="shared" si="28"/>
        <v>0.59403491934590824</v>
      </c>
      <c r="AG70" s="1"/>
      <c r="AH70" s="7">
        <f t="shared" si="29"/>
        <v>-2.4213391808776801</v>
      </c>
      <c r="AI70" s="8">
        <f t="shared" si="30"/>
        <v>-0.91769146116418598</v>
      </c>
      <c r="AJ70" s="1"/>
      <c r="AK70" s="5" t="s">
        <v>76</v>
      </c>
      <c r="AL70" s="10"/>
      <c r="AM70" s="10"/>
      <c r="AN70" s="1"/>
      <c r="AO70" s="6">
        <f t="shared" si="33"/>
        <v>-27091</v>
      </c>
      <c r="AP70" s="8">
        <f t="shared" si="34"/>
        <v>-1</v>
      </c>
      <c r="AQ70" s="1"/>
      <c r="AR70" s="7">
        <f t="shared" si="35"/>
        <v>-2.6385111808776802</v>
      </c>
      <c r="AS70" s="8">
        <f t="shared" si="36"/>
        <v>-1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7"/>
        <v>16637</v>
      </c>
      <c r="AF71" s="8">
        <f t="shared" si="28"/>
        <v>0.59101243339253995</v>
      </c>
      <c r="AG71" s="1"/>
      <c r="AH71" s="7">
        <f t="shared" si="29"/>
        <v>-4.1982791824798502</v>
      </c>
      <c r="AI71" s="8">
        <f t="shared" si="30"/>
        <v>-0.95367618154469902</v>
      </c>
      <c r="AJ71" s="1"/>
      <c r="AK71" s="5" t="s">
        <v>77</v>
      </c>
      <c r="AL71" s="10"/>
      <c r="AM71" s="10"/>
      <c r="AN71" s="1"/>
      <c r="AO71" s="6">
        <f t="shared" si="33"/>
        <v>-28150</v>
      </c>
      <c r="AP71" s="8">
        <f t="shared" si="34"/>
        <v>-1</v>
      </c>
      <c r="AQ71" s="1"/>
      <c r="AR71" s="7">
        <f t="shared" si="35"/>
        <v>-4.4022061824798504</v>
      </c>
      <c r="AS71" s="8">
        <f t="shared" si="36"/>
        <v>-1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7"/>
        <v>15305</v>
      </c>
      <c r="AF72" s="8">
        <f t="shared" si="28"/>
        <v>0.58833704928115627</v>
      </c>
      <c r="AG72" s="1"/>
      <c r="AH72" s="7">
        <f t="shared" si="29"/>
        <v>-1.9439882090301501</v>
      </c>
      <c r="AI72" s="8">
        <f t="shared" si="30"/>
        <v>-0.90449978385970886</v>
      </c>
      <c r="AJ72" s="1"/>
      <c r="AK72" s="5" t="s">
        <v>78</v>
      </c>
      <c r="AL72" s="10"/>
      <c r="AM72" s="10"/>
      <c r="AN72" s="1"/>
      <c r="AO72" s="6">
        <f t="shared" si="33"/>
        <v>-26014</v>
      </c>
      <c r="AP72" s="8">
        <f t="shared" si="34"/>
        <v>-1</v>
      </c>
      <c r="AQ72" s="1"/>
      <c r="AR72" s="7">
        <f t="shared" si="35"/>
        <v>-2.14924120903015</v>
      </c>
      <c r="AS72" s="8">
        <f t="shared" si="36"/>
        <v>-1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7"/>
        <v>12531</v>
      </c>
      <c r="AF73" s="8">
        <f t="shared" si="28"/>
        <v>0.47151565322095124</v>
      </c>
      <c r="AG73" s="1"/>
      <c r="AH73" s="7">
        <f t="shared" si="29"/>
        <v>-2.5185990039520201</v>
      </c>
      <c r="AI73" s="8">
        <f t="shared" si="30"/>
        <v>-0.92445802875876182</v>
      </c>
      <c r="AJ73" s="1"/>
      <c r="AK73" s="5" t="s">
        <v>79</v>
      </c>
      <c r="AL73" s="10"/>
      <c r="AM73" s="10"/>
      <c r="AN73" s="1"/>
      <c r="AO73" s="6">
        <f t="shared" si="33"/>
        <v>-26576</v>
      </c>
      <c r="AP73" s="8">
        <f t="shared" si="34"/>
        <v>-1</v>
      </c>
      <c r="AQ73" s="1"/>
      <c r="AR73" s="7">
        <f t="shared" si="35"/>
        <v>-2.7244060039520201</v>
      </c>
      <c r="AS73" s="8">
        <f t="shared" si="36"/>
        <v>-1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7"/>
        <v>17404</v>
      </c>
      <c r="AF74" s="8">
        <f t="shared" si="28"/>
        <v>0.67656663038407716</v>
      </c>
      <c r="AG74" s="1"/>
      <c r="AH74" s="7">
        <f t="shared" si="29"/>
        <v>-2.5453896934051499</v>
      </c>
      <c r="AI74" s="8">
        <f t="shared" si="30"/>
        <v>-0.92475130069472378</v>
      </c>
      <c r="AJ74" s="1"/>
      <c r="AK74" s="5" t="s">
        <v>80</v>
      </c>
      <c r="AL74" s="10"/>
      <c r="AM74" s="10"/>
      <c r="AN74" s="1"/>
      <c r="AO74" s="6">
        <f t="shared" si="33"/>
        <v>-25724</v>
      </c>
      <c r="AP74" s="8">
        <f t="shared" si="34"/>
        <v>-1</v>
      </c>
      <c r="AQ74" s="1"/>
      <c r="AR74" s="7">
        <f t="shared" si="35"/>
        <v>-2.75251269340515</v>
      </c>
      <c r="AS74" s="8">
        <f t="shared" si="36"/>
        <v>-1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7"/>
        <v>10331</v>
      </c>
      <c r="AF75" s="8">
        <f t="shared" si="28"/>
        <v>0.373526646901439</v>
      </c>
      <c r="AG75" s="1"/>
      <c r="AH75" s="7">
        <f t="shared" si="29"/>
        <v>-6.8143432726592996</v>
      </c>
      <c r="AI75" s="8">
        <f t="shared" si="30"/>
        <v>-0.97083952419445307</v>
      </c>
      <c r="AJ75" s="1"/>
      <c r="AK75" s="5" t="s">
        <v>81</v>
      </c>
      <c r="AL75" s="10"/>
      <c r="AM75" s="10"/>
      <c r="AN75" s="1"/>
      <c r="AO75" s="6">
        <f t="shared" si="33"/>
        <v>-27658</v>
      </c>
      <c r="AP75" s="8">
        <f t="shared" si="34"/>
        <v>-1</v>
      </c>
      <c r="AQ75" s="1"/>
      <c r="AR75" s="7">
        <f t="shared" si="35"/>
        <v>-7.0190212726593</v>
      </c>
      <c r="AS75" s="8">
        <f t="shared" si="36"/>
        <v>-1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7"/>
        <v>16912</v>
      </c>
      <c r="AF76" s="8">
        <f t="shared" si="28"/>
        <v>0.6467056709112462</v>
      </c>
      <c r="AG76" s="1"/>
      <c r="AH76" s="7">
        <f t="shared" si="29"/>
        <v>-2.77693985473632</v>
      </c>
      <c r="AI76" s="8">
        <f t="shared" si="30"/>
        <v>-0.92790611456475747</v>
      </c>
      <c r="AJ76" s="1"/>
      <c r="AK76" s="5" t="s">
        <v>82</v>
      </c>
      <c r="AL76" s="10"/>
      <c r="AM76" s="10"/>
      <c r="AN76" s="1"/>
      <c r="AO76" s="6">
        <f t="shared" si="33"/>
        <v>-26151</v>
      </c>
      <c r="AP76" s="8">
        <f t="shared" si="34"/>
        <v>-1</v>
      </c>
      <c r="AQ76" s="1"/>
      <c r="AR76" s="7">
        <f t="shared" si="35"/>
        <v>-2.9926948547363201</v>
      </c>
      <c r="AS76" s="8">
        <f t="shared" si="36"/>
        <v>-1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7"/>
        <v>20102</v>
      </c>
      <c r="AF77" s="8">
        <f t="shared" si="28"/>
        <v>0.79577213887019516</v>
      </c>
      <c r="AG77" s="1"/>
      <c r="AH77" s="7">
        <f t="shared" si="29"/>
        <v>-3.27468201004028</v>
      </c>
      <c r="AI77" s="8">
        <f t="shared" si="30"/>
        <v>-0.94027186419022013</v>
      </c>
      <c r="AJ77" s="1"/>
      <c r="AK77" s="5" t="s">
        <v>83</v>
      </c>
      <c r="AL77" s="10"/>
      <c r="AM77" s="10"/>
      <c r="AN77" s="1"/>
      <c r="AO77" s="6">
        <f t="shared" si="33"/>
        <v>-25261</v>
      </c>
      <c r="AP77" s="8">
        <f t="shared" si="34"/>
        <v>-1</v>
      </c>
      <c r="AQ77" s="1"/>
      <c r="AR77" s="7">
        <f t="shared" si="35"/>
        <v>-3.4826970100402801</v>
      </c>
      <c r="AS77" s="8">
        <f t="shared" si="36"/>
        <v>-1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7"/>
        <v>14251</v>
      </c>
      <c r="AF78" s="8">
        <f t="shared" si="28"/>
        <v>0.46974091897949766</v>
      </c>
      <c r="AG78" s="1"/>
      <c r="AH78" s="7">
        <f t="shared" si="29"/>
        <v>-3.0217093979034404</v>
      </c>
      <c r="AI78" s="8">
        <f t="shared" si="30"/>
        <v>-0.92788857039301686</v>
      </c>
      <c r="AJ78" s="1"/>
      <c r="AK78" s="5" t="s">
        <v>84</v>
      </c>
      <c r="AL78" s="10"/>
      <c r="AM78" s="10"/>
      <c r="AN78" s="1"/>
      <c r="AO78" s="6">
        <f t="shared" si="33"/>
        <v>-30338</v>
      </c>
      <c r="AP78" s="8">
        <f t="shared" si="34"/>
        <v>-1</v>
      </c>
      <c r="AQ78" s="1"/>
      <c r="AR78" s="7">
        <f t="shared" si="35"/>
        <v>-3.2565433979034402</v>
      </c>
      <c r="AS78" s="8">
        <f t="shared" si="36"/>
        <v>-1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7"/>
        <v>13549</v>
      </c>
      <c r="AF79" s="8">
        <f t="shared" si="28"/>
        <v>0.44528066254765347</v>
      </c>
      <c r="AG79" s="1"/>
      <c r="AH79" s="7">
        <f t="shared" si="29"/>
        <v>-4.1880189191284103</v>
      </c>
      <c r="AI79" s="8">
        <f t="shared" si="30"/>
        <v>-0.94648774988075834</v>
      </c>
      <c r="AJ79" s="1"/>
      <c r="AK79" s="5" t="s">
        <v>85</v>
      </c>
      <c r="AL79" s="10"/>
      <c r="AM79" s="10"/>
      <c r="AN79" s="1"/>
      <c r="AO79" s="6">
        <f t="shared" si="33"/>
        <v>-30428</v>
      </c>
      <c r="AP79" s="8">
        <f t="shared" si="34"/>
        <v>-1</v>
      </c>
      <c r="AQ79" s="1"/>
      <c r="AR79" s="7">
        <f t="shared" si="35"/>
        <v>-4.42479991912841</v>
      </c>
      <c r="AS79" s="8">
        <f t="shared" si="36"/>
        <v>-1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7"/>
        <v>11066</v>
      </c>
      <c r="AF80" s="8">
        <f t="shared" si="28"/>
        <v>0.36786117944285618</v>
      </c>
      <c r="AG80" s="1"/>
      <c r="AH80" s="7">
        <f t="shared" si="29"/>
        <v>-3.24876592985534</v>
      </c>
      <c r="AI80" s="8">
        <f t="shared" si="30"/>
        <v>-0.93167216520180862</v>
      </c>
      <c r="AJ80" s="1"/>
      <c r="AK80" s="5" t="s">
        <v>86</v>
      </c>
      <c r="AL80" s="10"/>
      <c r="AM80" s="10"/>
      <c r="AN80" s="1"/>
      <c r="AO80" s="6">
        <f t="shared" si="33"/>
        <v>-30082</v>
      </c>
      <c r="AP80" s="8">
        <f t="shared" si="34"/>
        <v>-1</v>
      </c>
      <c r="AQ80" s="1"/>
      <c r="AR80" s="7">
        <f t="shared" si="35"/>
        <v>-3.48702692985534</v>
      </c>
      <c r="AS80" s="8">
        <f t="shared" si="36"/>
        <v>-1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7"/>
        <v>14045</v>
      </c>
      <c r="AF81" s="8">
        <f t="shared" si="28"/>
        <v>0.47602101338756142</v>
      </c>
      <c r="AG81" s="1"/>
      <c r="AH81" s="7">
        <f t="shared" si="29"/>
        <v>-2.9319069811553904</v>
      </c>
      <c r="AI81" s="8">
        <f t="shared" si="30"/>
        <v>-0.92445144381582189</v>
      </c>
      <c r="AJ81" s="1"/>
      <c r="AK81" s="5" t="s">
        <v>87</v>
      </c>
      <c r="AL81" s="10"/>
      <c r="AM81" s="10"/>
      <c r="AN81" s="1"/>
      <c r="AO81" s="6">
        <f t="shared" si="33"/>
        <v>-29505</v>
      </c>
      <c r="AP81" s="8">
        <f t="shared" si="34"/>
        <v>-1</v>
      </c>
      <c r="AQ81" s="1"/>
      <c r="AR81" s="7">
        <f t="shared" si="35"/>
        <v>-3.1715099811553902</v>
      </c>
      <c r="AS81" s="8">
        <f t="shared" si="36"/>
        <v>-1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7"/>
        <v>12800</v>
      </c>
      <c r="AF82" s="8">
        <f t="shared" si="28"/>
        <v>0.41942460187430369</v>
      </c>
      <c r="AG82" s="1"/>
      <c r="AH82" s="7">
        <f t="shared" si="29"/>
        <v>-7.3584001133422801</v>
      </c>
      <c r="AI82" s="8">
        <f t="shared" si="30"/>
        <v>-0.9690550072131775</v>
      </c>
      <c r="AJ82" s="1"/>
      <c r="AK82" s="5" t="s">
        <v>88</v>
      </c>
      <c r="AL82" s="10"/>
      <c r="AM82" s="10"/>
      <c r="AN82" s="1"/>
      <c r="AO82" s="6">
        <f t="shared" si="33"/>
        <v>-30518</v>
      </c>
      <c r="AP82" s="8">
        <f t="shared" si="34"/>
        <v>-1</v>
      </c>
      <c r="AQ82" s="1"/>
      <c r="AR82" s="7">
        <f t="shared" si="35"/>
        <v>-7.5933771133422798</v>
      </c>
      <c r="AS82" s="8">
        <f t="shared" si="36"/>
        <v>-1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7"/>
        <v>18100</v>
      </c>
      <c r="AF83" s="8">
        <f t="shared" si="28"/>
        <v>0.65145407428735969</v>
      </c>
      <c r="AG83" s="1"/>
      <c r="AH83" s="7">
        <f t="shared" si="29"/>
        <v>-2.5476899677581697</v>
      </c>
      <c r="AI83" s="8">
        <f t="shared" si="30"/>
        <v>-0.91843135237450513</v>
      </c>
      <c r="AJ83" s="1"/>
      <c r="AK83" s="5" t="s">
        <v>89</v>
      </c>
      <c r="AL83" s="10"/>
      <c r="AM83" s="10"/>
      <c r="AN83" s="1"/>
      <c r="AO83" s="6">
        <f t="shared" si="33"/>
        <v>-27784</v>
      </c>
      <c r="AP83" s="8">
        <f t="shared" si="34"/>
        <v>-1</v>
      </c>
      <c r="AQ83" s="1"/>
      <c r="AR83" s="7">
        <f t="shared" si="35"/>
        <v>-2.7739579677581698</v>
      </c>
      <c r="AS83" s="8">
        <f t="shared" si="36"/>
        <v>-1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7"/>
        <v>12137</v>
      </c>
      <c r="AF84" s="8">
        <f t="shared" si="28"/>
        <v>0.395677120688531</v>
      </c>
      <c r="AG84" s="1"/>
      <c r="AH84" s="7">
        <f t="shared" si="29"/>
        <v>-3.1837939428405702</v>
      </c>
      <c r="AI84" s="8">
        <f t="shared" si="30"/>
        <v>-0.93315466139422409</v>
      </c>
      <c r="AJ84" s="1"/>
      <c r="AK84" s="5" t="s">
        <v>90</v>
      </c>
      <c r="AL84" s="10"/>
      <c r="AM84" s="10"/>
      <c r="AN84" s="1"/>
      <c r="AO84" s="6">
        <f t="shared" si="33"/>
        <v>-30674</v>
      </c>
      <c r="AP84" s="8">
        <f t="shared" si="34"/>
        <v>-1</v>
      </c>
      <c r="AQ84" s="1"/>
      <c r="AR84" s="7">
        <f t="shared" si="35"/>
        <v>-3.41186094284057</v>
      </c>
      <c r="AS84" s="8">
        <f t="shared" si="36"/>
        <v>-1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7"/>
        <v>11101</v>
      </c>
      <c r="AF85" s="8">
        <f t="shared" si="28"/>
        <v>0.37367039181365291</v>
      </c>
      <c r="AG85" s="1"/>
      <c r="AH85" s="7">
        <f t="shared" si="29"/>
        <v>-2.8354919167175199</v>
      </c>
      <c r="AI85" s="8">
        <f t="shared" si="30"/>
        <v>-0.92501320198845394</v>
      </c>
      <c r="AJ85" s="1"/>
      <c r="AK85" s="5" t="s">
        <v>91</v>
      </c>
      <c r="AL85" s="10"/>
      <c r="AM85" s="10"/>
      <c r="AN85" s="1"/>
      <c r="AO85" s="6">
        <f t="shared" si="33"/>
        <v>-29708</v>
      </c>
      <c r="AP85" s="8">
        <f t="shared" si="34"/>
        <v>-1</v>
      </c>
      <c r="AQ85" s="1"/>
      <c r="AR85" s="7">
        <f t="shared" si="35"/>
        <v>-3.06535291671752</v>
      </c>
      <c r="AS85" s="8">
        <f t="shared" si="36"/>
        <v>-1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7"/>
        <v>8660</v>
      </c>
      <c r="AF86" s="8">
        <f t="shared" si="28"/>
        <v>0.28725909709092118</v>
      </c>
      <c r="AG86" s="1"/>
      <c r="AH86" s="7">
        <f t="shared" si="29"/>
        <v>-3.5719570540924002</v>
      </c>
      <c r="AI86" s="8">
        <f t="shared" si="30"/>
        <v>-0.93957947348412507</v>
      </c>
      <c r="AJ86" s="1"/>
      <c r="AK86" s="5" t="s">
        <v>92</v>
      </c>
      <c r="AL86" s="10"/>
      <c r="AM86" s="10"/>
      <c r="AN86" s="1"/>
      <c r="AO86" s="6">
        <f t="shared" si="33"/>
        <v>-30147</v>
      </c>
      <c r="AP86" s="8">
        <f t="shared" si="34"/>
        <v>-1</v>
      </c>
      <c r="AQ86" s="1"/>
      <c r="AR86" s="7">
        <f t="shared" si="35"/>
        <v>-3.8016550540924001</v>
      </c>
      <c r="AS86" s="8">
        <f t="shared" si="36"/>
        <v>-1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7"/>
        <v>16320.0001682246</v>
      </c>
      <c r="AF87" s="8">
        <f t="shared" si="28"/>
        <v>0.55827319338213266</v>
      </c>
      <c r="AG87" s="1"/>
      <c r="AH87" s="7">
        <f t="shared" si="29"/>
        <v>-2.6071279623718198</v>
      </c>
      <c r="AI87" s="8">
        <f t="shared" si="30"/>
        <v>-0.91945776061462814</v>
      </c>
      <c r="AJ87" s="1"/>
      <c r="AK87" s="5" t="s">
        <v>93</v>
      </c>
      <c r="AL87" s="10"/>
      <c r="AM87" s="10"/>
      <c r="AN87" s="1"/>
      <c r="AO87" s="6">
        <f t="shared" si="33"/>
        <v>-29232.9998317754</v>
      </c>
      <c r="AP87" s="8">
        <f t="shared" si="34"/>
        <v>-1</v>
      </c>
      <c r="AQ87" s="1"/>
      <c r="AR87" s="7">
        <f t="shared" si="35"/>
        <v>-2.83550596237182</v>
      </c>
      <c r="AS87" s="8">
        <f t="shared" si="36"/>
        <v>-1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7"/>
        <v>7416</v>
      </c>
      <c r="AF88" s="8">
        <f t="shared" si="28"/>
        <v>0.23303899695189015</v>
      </c>
      <c r="AG88" s="1"/>
      <c r="AH88" s="7">
        <f t="shared" si="29"/>
        <v>-2.6922352420806801</v>
      </c>
      <c r="AI88" s="8">
        <f t="shared" si="30"/>
        <v>-0.91579316867895</v>
      </c>
      <c r="AJ88" s="1"/>
      <c r="AK88" s="5" t="s">
        <v>94</v>
      </c>
      <c r="AL88" s="10"/>
      <c r="AM88" s="10"/>
      <c r="AN88" s="1"/>
      <c r="AO88" s="6">
        <f t="shared" si="33"/>
        <v>-31823</v>
      </c>
      <c r="AP88" s="8">
        <f t="shared" si="34"/>
        <v>-1</v>
      </c>
      <c r="AQ88" s="1"/>
      <c r="AR88" s="7">
        <f t="shared" si="35"/>
        <v>-2.93978524208068</v>
      </c>
      <c r="AS88" s="8">
        <f t="shared" si="36"/>
        <v>-1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7"/>
        <v>12452</v>
      </c>
      <c r="AF89" s="8">
        <f t="shared" si="28"/>
        <v>0.3714797136038186</v>
      </c>
      <c r="AG89" s="1"/>
      <c r="AH89" s="7">
        <f t="shared" si="29"/>
        <v>-4.9831750874328602</v>
      </c>
      <c r="AI89" s="8">
        <f t="shared" si="30"/>
        <v>-0.95167865295789655</v>
      </c>
      <c r="AJ89" s="1"/>
      <c r="AK89" s="5" t="s">
        <v>95</v>
      </c>
      <c r="AL89" s="10"/>
      <c r="AM89" s="10"/>
      <c r="AN89" s="1"/>
      <c r="AO89" s="6">
        <f t="shared" si="33"/>
        <v>-33520</v>
      </c>
      <c r="AP89" s="8">
        <f t="shared" si="34"/>
        <v>-1</v>
      </c>
      <c r="AQ89" s="1"/>
      <c r="AR89" s="7">
        <f t="shared" si="35"/>
        <v>-5.2361950874328604</v>
      </c>
      <c r="AS89" s="8">
        <f t="shared" si="36"/>
        <v>-1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7"/>
        <v>10589</v>
      </c>
      <c r="AF90" s="8">
        <f t="shared" si="28"/>
        <v>0.32968025156449454</v>
      </c>
      <c r="AG90" s="1"/>
      <c r="AH90" s="7">
        <f t="shared" si="29"/>
        <v>-4.8121860446166904</v>
      </c>
      <c r="AI90" s="8">
        <f t="shared" si="30"/>
        <v>-0.94919292177722681</v>
      </c>
      <c r="AJ90" s="1"/>
      <c r="AK90" s="5" t="s">
        <v>96</v>
      </c>
      <c r="AL90" s="10"/>
      <c r="AM90" s="10"/>
      <c r="AN90" s="1"/>
      <c r="AO90" s="6">
        <f t="shared" si="33"/>
        <v>-32119</v>
      </c>
      <c r="AP90" s="8">
        <f t="shared" si="34"/>
        <v>-1</v>
      </c>
      <c r="AQ90" s="1"/>
      <c r="AR90" s="7">
        <f t="shared" si="35"/>
        <v>-5.0697660446166903</v>
      </c>
      <c r="AS90" s="8">
        <f t="shared" si="36"/>
        <v>-1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7"/>
        <v>11600</v>
      </c>
      <c r="AF91" s="8">
        <f t="shared" si="28"/>
        <v>0.3526264591439689</v>
      </c>
      <c r="AG91" s="1"/>
      <c r="AH91" s="7">
        <f t="shared" si="29"/>
        <v>-3.9780959746398898</v>
      </c>
      <c r="AI91" s="8">
        <f t="shared" si="30"/>
        <v>-0.94012773860108034</v>
      </c>
      <c r="AJ91" s="1"/>
      <c r="AK91" s="5" t="s">
        <v>97</v>
      </c>
      <c r="AL91" s="10"/>
      <c r="AM91" s="10"/>
      <c r="AN91" s="1"/>
      <c r="AO91" s="6">
        <f t="shared" si="33"/>
        <v>-32896</v>
      </c>
      <c r="AP91" s="8">
        <f t="shared" si="34"/>
        <v>-1</v>
      </c>
      <c r="AQ91" s="1"/>
      <c r="AR91" s="7">
        <f t="shared" si="35"/>
        <v>-4.2314419746398899</v>
      </c>
      <c r="AS91" s="8">
        <f t="shared" si="36"/>
        <v>-1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7"/>
        <v>8560</v>
      </c>
      <c r="AF92" s="8">
        <f t="shared" si="28"/>
        <v>0.2594018000545471</v>
      </c>
      <c r="AG92" s="1"/>
      <c r="AH92" s="7">
        <f t="shared" si="29"/>
        <v>-3.8681590667419399</v>
      </c>
      <c r="AI92" s="8">
        <f t="shared" si="30"/>
        <v>-0.93723770094208814</v>
      </c>
      <c r="AJ92" s="1"/>
      <c r="AK92" s="5" t="s">
        <v>98</v>
      </c>
      <c r="AL92" s="10"/>
      <c r="AM92" s="10"/>
      <c r="AN92" s="1"/>
      <c r="AO92" s="6">
        <f t="shared" si="33"/>
        <v>-32999</v>
      </c>
      <c r="AP92" s="8">
        <f t="shared" si="34"/>
        <v>-1</v>
      </c>
      <c r="AQ92" s="1"/>
      <c r="AR92" s="7">
        <f t="shared" si="35"/>
        <v>-4.1271910667419398</v>
      </c>
      <c r="AS92" s="8">
        <f t="shared" si="36"/>
        <v>-1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7"/>
        <v>11929</v>
      </c>
      <c r="AF93" s="8">
        <f t="shared" si="28"/>
        <v>0.36056704147019708</v>
      </c>
      <c r="AG93" s="1"/>
      <c r="AH93" s="7">
        <f t="shared" si="29"/>
        <v>-3.8650877837524398</v>
      </c>
      <c r="AI93" s="8">
        <f t="shared" si="30"/>
        <v>-0.9376497686173012</v>
      </c>
      <c r="AJ93" s="1"/>
      <c r="AK93" s="5" t="s">
        <v>99</v>
      </c>
      <c r="AL93" s="10"/>
      <c r="AM93" s="10"/>
      <c r="AN93" s="1"/>
      <c r="AO93" s="6">
        <f>AL93-B93</f>
        <v>-33084</v>
      </c>
      <c r="AP93" s="8">
        <f>AO93/B93</f>
        <v>-1</v>
      </c>
      <c r="AQ93" s="1"/>
      <c r="AR93" s="7">
        <f t="shared" si="35"/>
        <v>-4.1221017837524396</v>
      </c>
      <c r="AS93" s="8">
        <f t="shared" si="36"/>
        <v>-1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7"/>
        <v>10251</v>
      </c>
      <c r="AF94" s="8">
        <f t="shared" si="28"/>
        <v>0.31813667680466762</v>
      </c>
      <c r="AG94" s="1"/>
      <c r="AH94" s="7">
        <f t="shared" si="29"/>
        <v>-2.3928178969116201</v>
      </c>
      <c r="AI94" s="8">
        <f t="shared" si="30"/>
        <v>-0.90490649036992199</v>
      </c>
      <c r="AJ94" s="1"/>
      <c r="AK94" s="5" t="s">
        <v>100</v>
      </c>
      <c r="AL94" s="10"/>
      <c r="AM94" s="10"/>
      <c r="AN94" s="1"/>
      <c r="AO94" s="6">
        <f t="shared" ref="AO94:AO112" si="39">AL94-B94</f>
        <v>-32222</v>
      </c>
      <c r="AP94" s="8">
        <f t="shared" ref="AP94:AP112" si="40">AO94/B94</f>
        <v>-1</v>
      </c>
      <c r="AQ94" s="1"/>
      <c r="AR94" s="7">
        <f t="shared" si="35"/>
        <v>-2.6442708969116202</v>
      </c>
      <c r="AS94" s="8">
        <f t="shared" si="36"/>
        <v>-1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7"/>
        <v>10297</v>
      </c>
      <c r="AF95" s="8">
        <f t="shared" si="28"/>
        <v>0.30784178899219705</v>
      </c>
      <c r="AG95" s="1"/>
      <c r="AH95" s="7">
        <f t="shared" si="29"/>
        <v>-4.1085038208770701</v>
      </c>
      <c r="AI95" s="8">
        <f t="shared" si="30"/>
        <v>-0.93972585447918833</v>
      </c>
      <c r="AJ95" s="1"/>
      <c r="AK95" s="5" t="s">
        <v>101</v>
      </c>
      <c r="AL95" s="10"/>
      <c r="AM95" s="10"/>
      <c r="AN95" s="1"/>
      <c r="AO95" s="6">
        <f t="shared" si="39"/>
        <v>-33449</v>
      </c>
      <c r="AP95" s="8">
        <f t="shared" si="40"/>
        <v>-1</v>
      </c>
      <c r="AQ95" s="1"/>
      <c r="AR95" s="7">
        <f t="shared" si="35"/>
        <v>-4.3720238208770699</v>
      </c>
      <c r="AS95" s="8">
        <f t="shared" si="36"/>
        <v>-1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7"/>
        <v>9652</v>
      </c>
      <c r="AF96" s="8">
        <f t="shared" si="28"/>
        <v>0.29358802774060105</v>
      </c>
      <c r="AG96" s="1"/>
      <c r="AH96" s="7">
        <f t="shared" si="29"/>
        <v>-3.5900841942138602</v>
      </c>
      <c r="AI96" s="8">
        <f t="shared" si="30"/>
        <v>-0.93862650831516903</v>
      </c>
      <c r="AJ96" s="1"/>
      <c r="AK96" s="5" t="s">
        <v>102</v>
      </c>
      <c r="AL96" s="10"/>
      <c r="AM96" s="10"/>
      <c r="AN96" s="1"/>
      <c r="AO96" s="6">
        <f t="shared" si="39"/>
        <v>-32876</v>
      </c>
      <c r="AP96" s="8">
        <f t="shared" si="40"/>
        <v>-1</v>
      </c>
      <c r="AQ96" s="1"/>
      <c r="AR96" s="7">
        <f t="shared" si="35"/>
        <v>-3.8248271942138601</v>
      </c>
      <c r="AS96" s="8">
        <f t="shared" si="36"/>
        <v>-1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7"/>
        <v>9688</v>
      </c>
      <c r="AF97" s="8">
        <f t="shared" si="28"/>
        <v>0.28108860906400512</v>
      </c>
      <c r="AG97" s="1"/>
      <c r="AH97" s="7">
        <f t="shared" si="29"/>
        <v>-4.0817339899444498</v>
      </c>
      <c r="AI97" s="8">
        <f t="shared" si="30"/>
        <v>-0.94060136951513562</v>
      </c>
      <c r="AJ97" s="1"/>
      <c r="AK97" s="5" t="s">
        <v>103</v>
      </c>
      <c r="AL97" s="10"/>
      <c r="AM97" s="10"/>
      <c r="AN97" s="1"/>
      <c r="AO97" s="6">
        <f t="shared" si="39"/>
        <v>-34466</v>
      </c>
      <c r="AP97" s="8">
        <f t="shared" si="40"/>
        <v>-1</v>
      </c>
      <c r="AQ97" s="1"/>
      <c r="AR97" s="7">
        <f t="shared" si="35"/>
        <v>-4.33949398994445</v>
      </c>
      <c r="AS97" s="8">
        <f t="shared" si="36"/>
        <v>-1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7"/>
        <v>7077</v>
      </c>
      <c r="AF98" s="8">
        <f t="shared" si="28"/>
        <v>0.20703273557031274</v>
      </c>
      <c r="AG98" s="1"/>
      <c r="AH98" s="7">
        <f t="shared" si="29"/>
        <v>-3.12872283070373</v>
      </c>
      <c r="AI98" s="8">
        <f t="shared" si="30"/>
        <v>-0.92112157338967615</v>
      </c>
      <c r="AJ98" s="1"/>
      <c r="AK98" s="5" t="s">
        <v>104</v>
      </c>
      <c r="AL98" s="10"/>
      <c r="AM98" s="10"/>
      <c r="AN98" s="1"/>
      <c r="AO98" s="6">
        <f t="shared" si="39"/>
        <v>-34183</v>
      </c>
      <c r="AP98" s="8">
        <f t="shared" si="40"/>
        <v>-1</v>
      </c>
      <c r="AQ98" s="1"/>
      <c r="AR98" s="7">
        <f t="shared" si="35"/>
        <v>-3.39664483070373</v>
      </c>
      <c r="AS98" s="8">
        <f t="shared" si="36"/>
        <v>-1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7"/>
        <v>8977</v>
      </c>
      <c r="AF99" s="8">
        <f t="shared" si="28"/>
        <v>0.25263128271514607</v>
      </c>
      <c r="AG99" s="1"/>
      <c r="AH99" s="7">
        <f t="shared" si="29"/>
        <v>-3.8747869112396196</v>
      </c>
      <c r="AI99" s="8">
        <f t="shared" si="30"/>
        <v>-0.9363523300507105</v>
      </c>
      <c r="AJ99" s="1"/>
      <c r="AK99" s="5" t="s">
        <v>105</v>
      </c>
      <c r="AL99" s="10"/>
      <c r="AM99" s="10"/>
      <c r="AN99" s="1"/>
      <c r="AO99" s="6">
        <f t="shared" si="39"/>
        <v>-35534</v>
      </c>
      <c r="AP99" s="8">
        <f t="shared" si="40"/>
        <v>-1</v>
      </c>
      <c r="AQ99" s="1"/>
      <c r="AR99" s="7">
        <f t="shared" si="35"/>
        <v>-4.1381719112396196</v>
      </c>
      <c r="AS99" s="8">
        <f t="shared" si="36"/>
        <v>-1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7"/>
        <v>10062</v>
      </c>
      <c r="AF100" s="8">
        <f t="shared" si="28"/>
        <v>0.2880041217047829</v>
      </c>
      <c r="AG100" s="1"/>
      <c r="AH100" s="7">
        <f t="shared" si="29"/>
        <v>-3.6314280406036303</v>
      </c>
      <c r="AI100" s="8">
        <f t="shared" si="30"/>
        <v>-0.9274792147428591</v>
      </c>
      <c r="AJ100" s="1"/>
      <c r="AK100" s="5" t="s">
        <v>106</v>
      </c>
      <c r="AL100" s="10"/>
      <c r="AM100" s="10"/>
      <c r="AN100" s="1"/>
      <c r="AO100" s="6">
        <f t="shared" si="39"/>
        <v>-34937</v>
      </c>
      <c r="AP100" s="8">
        <f t="shared" si="40"/>
        <v>-1</v>
      </c>
      <c r="AQ100" s="1"/>
      <c r="AR100" s="7">
        <f t="shared" si="35"/>
        <v>-3.9153740406036301</v>
      </c>
      <c r="AS100" s="8">
        <f t="shared" si="36"/>
        <v>-1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7"/>
        <v>5252</v>
      </c>
      <c r="AF101" s="8">
        <f t="shared" si="28"/>
        <v>0.14357572443958447</v>
      </c>
      <c r="AG101" s="1"/>
      <c r="AH101" s="7">
        <f t="shared" si="29"/>
        <v>-4.7197082772979702</v>
      </c>
      <c r="AI101" s="8">
        <f t="shared" si="30"/>
        <v>-0.94197156388951497</v>
      </c>
      <c r="AJ101" s="1"/>
      <c r="AK101" s="5" t="s">
        <v>107</v>
      </c>
      <c r="AL101" s="10"/>
      <c r="AM101" s="10"/>
      <c r="AN101" s="1"/>
      <c r="AO101" s="6">
        <f t="shared" si="39"/>
        <v>-36580</v>
      </c>
      <c r="AP101" s="8">
        <f t="shared" si="40"/>
        <v>-1</v>
      </c>
      <c r="AQ101" s="1"/>
      <c r="AR101" s="7">
        <f t="shared" si="35"/>
        <v>-5.0104572772979701</v>
      </c>
      <c r="AS101" s="8">
        <f t="shared" si="36"/>
        <v>-1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7"/>
        <v>12916</v>
      </c>
      <c r="AF102" s="8">
        <f t="shared" si="28"/>
        <v>0.3920830550664805</v>
      </c>
      <c r="AG102" s="1"/>
      <c r="AH102" s="7">
        <f t="shared" si="29"/>
        <v>-2.9996221910705501</v>
      </c>
      <c r="AI102" s="8">
        <f t="shared" si="30"/>
        <v>-0.91611148894469108</v>
      </c>
      <c r="AJ102" s="1"/>
      <c r="AK102" s="5" t="s">
        <v>108</v>
      </c>
      <c r="AL102" s="10"/>
      <c r="AM102" s="10"/>
      <c r="AN102" s="1"/>
      <c r="AO102" s="6">
        <f t="shared" si="39"/>
        <v>-32942</v>
      </c>
      <c r="AP102" s="8">
        <f t="shared" si="40"/>
        <v>-1</v>
      </c>
      <c r="AQ102" s="1"/>
      <c r="AR102" s="7">
        <f t="shared" si="35"/>
        <v>-3.27429819107055</v>
      </c>
      <c r="AS102" s="8">
        <f t="shared" si="36"/>
        <v>-1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7"/>
        <v>3531</v>
      </c>
      <c r="AF103" s="8">
        <f t="shared" si="28"/>
        <v>9.7447219539119639E-2</v>
      </c>
      <c r="AG103" s="1"/>
      <c r="AH103" s="7">
        <f t="shared" si="29"/>
        <v>-4.4206303126220705</v>
      </c>
      <c r="AI103" s="8">
        <f t="shared" si="30"/>
        <v>-0.94353734192430561</v>
      </c>
      <c r="AJ103" s="1"/>
      <c r="AK103" s="5" t="s">
        <v>109</v>
      </c>
      <c r="AL103" s="10"/>
      <c r="AM103" s="10"/>
      <c r="AN103" s="1"/>
      <c r="AO103" s="6">
        <f t="shared" si="39"/>
        <v>-36235</v>
      </c>
      <c r="AP103" s="8">
        <f t="shared" si="40"/>
        <v>-1</v>
      </c>
      <c r="AQ103" s="1"/>
      <c r="AR103" s="7">
        <f t="shared" si="35"/>
        <v>-4.6851673126220703</v>
      </c>
      <c r="AS103" s="8">
        <f t="shared" si="36"/>
        <v>-1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7"/>
        <v>8292</v>
      </c>
      <c r="AF104" s="8">
        <f t="shared" si="28"/>
        <v>0.23686691233181936</v>
      </c>
      <c r="AG104" s="1"/>
      <c r="AH104" s="7">
        <f t="shared" si="29"/>
        <v>-3.1623489873352</v>
      </c>
      <c r="AI104" s="8">
        <f t="shared" si="30"/>
        <v>-0.92085214528686332</v>
      </c>
      <c r="AJ104" s="1"/>
      <c r="AK104" s="5" t="s">
        <v>110</v>
      </c>
      <c r="AL104" s="10"/>
      <c r="AM104" s="10"/>
      <c r="AN104" s="1"/>
      <c r="AO104" s="6">
        <f t="shared" si="39"/>
        <v>-35007</v>
      </c>
      <c r="AP104" s="8">
        <f t="shared" si="40"/>
        <v>-1</v>
      </c>
      <c r="AQ104" s="1"/>
      <c r="AR104" s="7">
        <f t="shared" si="35"/>
        <v>-3.4341549873352002</v>
      </c>
      <c r="AS104" s="8">
        <f t="shared" si="36"/>
        <v>-1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7"/>
        <v>11024</v>
      </c>
      <c r="AF105" s="8">
        <f t="shared" si="28"/>
        <v>0.3327296873113606</v>
      </c>
      <c r="AG105" s="1"/>
      <c r="AH105" s="7">
        <f t="shared" si="29"/>
        <v>-1.5937957088165202</v>
      </c>
      <c r="AI105" s="8">
        <f t="shared" si="30"/>
        <v>-0.85190870521535444</v>
      </c>
      <c r="AJ105" s="1"/>
      <c r="AK105" s="5" t="s">
        <v>111</v>
      </c>
      <c r="AL105" s="10"/>
      <c r="AM105" s="10"/>
      <c r="AN105" s="1"/>
      <c r="AO105" s="6">
        <f t="shared" si="39"/>
        <v>-33132</v>
      </c>
      <c r="AP105" s="8">
        <f t="shared" si="40"/>
        <v>-1</v>
      </c>
      <c r="AQ105" s="1"/>
      <c r="AR105" s="7">
        <f t="shared" si="35"/>
        <v>-1.8708527088165201</v>
      </c>
      <c r="AS105" s="8">
        <f t="shared" si="36"/>
        <v>-1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7"/>
        <v>8434</v>
      </c>
      <c r="AF106" s="8">
        <f t="shared" si="28"/>
        <v>0.24120574272150089</v>
      </c>
      <c r="AG106" s="1"/>
      <c r="AH106" s="7">
        <f t="shared" si="29"/>
        <v>-3.8782021766815098</v>
      </c>
      <c r="AI106" s="8">
        <f t="shared" si="30"/>
        <v>-0.93511805346036914</v>
      </c>
      <c r="AJ106" s="1"/>
      <c r="AK106" s="5" t="s">
        <v>112</v>
      </c>
      <c r="AL106" s="10"/>
      <c r="AM106" s="10"/>
      <c r="AN106" s="1"/>
      <c r="AO106" s="6">
        <f t="shared" si="39"/>
        <v>-34966</v>
      </c>
      <c r="AP106" s="8">
        <f t="shared" si="40"/>
        <v>-1</v>
      </c>
      <c r="AQ106" s="1"/>
      <c r="AR106" s="7">
        <f t="shared" si="35"/>
        <v>-4.1472861766815097</v>
      </c>
      <c r="AS106" s="8">
        <f t="shared" si="36"/>
        <v>-1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7"/>
        <v>10162</v>
      </c>
      <c r="AF107" s="8">
        <f t="shared" si="28"/>
        <v>0.29690010810179096</v>
      </c>
      <c r="AG107" s="1"/>
      <c r="AH107" s="7">
        <f t="shared" si="29"/>
        <v>-2.3164129610290503</v>
      </c>
      <c r="AI107" s="8">
        <f t="shared" si="30"/>
        <v>-0.89279470301064379</v>
      </c>
      <c r="AJ107" s="1"/>
      <c r="AK107" s="5" t="s">
        <v>113</v>
      </c>
      <c r="AL107" s="10"/>
      <c r="AM107" s="10"/>
      <c r="AN107" s="1"/>
      <c r="AO107" s="6">
        <f t="shared" si="39"/>
        <v>-34227</v>
      </c>
      <c r="AP107" s="8">
        <f t="shared" si="40"/>
        <v>-1</v>
      </c>
      <c r="AQ107" s="1"/>
      <c r="AR107" s="7">
        <f t="shared" si="35"/>
        <v>-2.5945639610290501</v>
      </c>
      <c r="AS107" s="8">
        <f t="shared" si="36"/>
        <v>-1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7"/>
        <v>7743</v>
      </c>
      <c r="AF108" s="8">
        <f t="shared" si="28"/>
        <v>0.21092345409970034</v>
      </c>
      <c r="AG108" s="1"/>
      <c r="AH108" s="7">
        <f t="shared" si="29"/>
        <v>-3.2939391586914</v>
      </c>
      <c r="AI108" s="8">
        <f t="shared" si="30"/>
        <v>-0.91788970992314467</v>
      </c>
      <c r="AJ108" s="1"/>
      <c r="AK108" s="5" t="s">
        <v>114</v>
      </c>
      <c r="AL108" s="10"/>
      <c r="AM108" s="10"/>
      <c r="AN108" s="1"/>
      <c r="AO108" s="6">
        <f t="shared" si="39"/>
        <v>-36710</v>
      </c>
      <c r="AP108" s="8">
        <f t="shared" si="40"/>
        <v>-1</v>
      </c>
      <c r="AQ108" s="1"/>
      <c r="AR108" s="7">
        <f t="shared" si="35"/>
        <v>-3.5886001586914</v>
      </c>
      <c r="AS108" s="8">
        <f t="shared" si="36"/>
        <v>-1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7"/>
        <v>7009</v>
      </c>
      <c r="AF109" s="8">
        <f t="shared" si="28"/>
        <v>0.18917678812415656</v>
      </c>
      <c r="AG109" s="1"/>
      <c r="AH109" s="7">
        <f t="shared" si="29"/>
        <v>-2.9739932318115199</v>
      </c>
      <c r="AI109" s="8">
        <f t="shared" si="30"/>
        <v>-0.9082758420239867</v>
      </c>
      <c r="AJ109" s="1"/>
      <c r="AK109" s="5" t="s">
        <v>115</v>
      </c>
      <c r="AL109" s="10"/>
      <c r="AM109" s="10"/>
      <c r="AN109" s="1"/>
      <c r="AO109" s="6">
        <f t="shared" si="39"/>
        <v>-37050</v>
      </c>
      <c r="AP109" s="8">
        <f t="shared" si="40"/>
        <v>-1</v>
      </c>
      <c r="AQ109" s="1"/>
      <c r="AR109" s="7">
        <f t="shared" si="35"/>
        <v>-3.2743282318115199</v>
      </c>
      <c r="AS109" s="8">
        <f t="shared" si="36"/>
        <v>-1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7"/>
        <v>9462</v>
      </c>
      <c r="AF110" s="8">
        <f t="shared" si="28"/>
        <v>0.2531029317355018</v>
      </c>
      <c r="AG110" s="1"/>
      <c r="AH110" s="7">
        <f t="shared" si="29"/>
        <v>-3.8189332465362504</v>
      </c>
      <c r="AI110" s="8">
        <f t="shared" si="30"/>
        <v>-0.92917784383169322</v>
      </c>
      <c r="AJ110" s="1"/>
      <c r="AK110" s="5" t="s">
        <v>116</v>
      </c>
      <c r="AL110" s="10"/>
      <c r="AM110" s="10"/>
      <c r="AN110" s="1"/>
      <c r="AO110" s="6">
        <f t="shared" si="39"/>
        <v>-37384</v>
      </c>
      <c r="AP110" s="8">
        <f t="shared" si="40"/>
        <v>-1</v>
      </c>
      <c r="AQ110" s="1"/>
      <c r="AR110" s="7">
        <f t="shared" si="35"/>
        <v>-4.1100132465362504</v>
      </c>
      <c r="AS110" s="8">
        <f t="shared" si="36"/>
        <v>-1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7"/>
        <v>7989</v>
      </c>
      <c r="AF111" s="8">
        <f t="shared" si="28"/>
        <v>0.21610582125081151</v>
      </c>
      <c r="AG111" s="1"/>
      <c r="AH111" s="7">
        <f t="shared" si="29"/>
        <v>-2.98654114225769</v>
      </c>
      <c r="AI111" s="8">
        <f t="shared" si="30"/>
        <v>-0.90736828625886046</v>
      </c>
      <c r="AJ111" s="1"/>
      <c r="AK111" s="5" t="s">
        <v>117</v>
      </c>
      <c r="AL111" s="10"/>
      <c r="AM111" s="10"/>
      <c r="AN111" s="1"/>
      <c r="AO111" s="6">
        <f t="shared" si="39"/>
        <v>-36968</v>
      </c>
      <c r="AP111" s="8">
        <f t="shared" si="40"/>
        <v>-1</v>
      </c>
      <c r="AQ111" s="1"/>
      <c r="AR111" s="7">
        <f t="shared" si="35"/>
        <v>-3.29143214225769</v>
      </c>
      <c r="AS111" s="8">
        <f t="shared" si="36"/>
        <v>-1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7"/>
        <v>8401</v>
      </c>
      <c r="AF112" s="8">
        <f t="shared" si="28"/>
        <v>0.21938162636444353</v>
      </c>
      <c r="AG112" s="1"/>
      <c r="AH112" s="7">
        <f t="shared" si="29"/>
        <v>-2.8563331445770199</v>
      </c>
      <c r="AI112" s="8">
        <f t="shared" si="30"/>
        <v>-0.90777381820700176</v>
      </c>
      <c r="AJ112" s="1"/>
      <c r="AK112" s="5" t="s">
        <v>118</v>
      </c>
      <c r="AL112" s="10"/>
      <c r="AM112" s="10"/>
      <c r="AN112" s="1"/>
      <c r="AO112" s="6">
        <f t="shared" si="39"/>
        <v>-38294</v>
      </c>
      <c r="AP112" s="8">
        <f t="shared" si="40"/>
        <v>-1</v>
      </c>
      <c r="AQ112" s="1"/>
      <c r="AR112" s="7">
        <f t="shared" si="35"/>
        <v>-3.1465251445770201</v>
      </c>
      <c r="AS112" s="8">
        <f t="shared" si="36"/>
        <v>-1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7"/>
        <v>7076</v>
      </c>
      <c r="AF113" s="8">
        <f t="shared" si="28"/>
        <v>0.18816146359623465</v>
      </c>
      <c r="AG113" s="1"/>
      <c r="AH113" s="7">
        <f t="shared" si="29"/>
        <v>-3.3054331282196001</v>
      </c>
      <c r="AI113" s="8">
        <f t="shared" si="30"/>
        <v>-0.91874316012880164</v>
      </c>
      <c r="AJ113" s="1"/>
      <c r="AK113" s="5" t="s">
        <v>119</v>
      </c>
      <c r="AL113" s="10"/>
      <c r="AM113" s="10"/>
      <c r="AN113" s="1"/>
      <c r="AO113" s="6">
        <f>AL113-B113</f>
        <v>-37606</v>
      </c>
      <c r="AP113" s="8">
        <f>AO113/B113</f>
        <v>-1</v>
      </c>
      <c r="AQ113" s="1"/>
      <c r="AR113" s="7">
        <f t="shared" si="35"/>
        <v>-3.5977771282196001</v>
      </c>
      <c r="AS113" s="8">
        <f t="shared" si="36"/>
        <v>-1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7"/>
        <v>7448</v>
      </c>
      <c r="AF114" s="8">
        <f t="shared" si="28"/>
        <v>0.1993522657316453</v>
      </c>
      <c r="AG114" s="1"/>
      <c r="AH114" s="7">
        <f t="shared" si="29"/>
        <v>-2.5663369349822998</v>
      </c>
      <c r="AI114" s="8">
        <f t="shared" si="30"/>
        <v>-0.89373443939314057</v>
      </c>
      <c r="AJ114" s="1"/>
      <c r="AK114" s="5" t="s">
        <v>120</v>
      </c>
      <c r="AL114" s="10"/>
      <c r="AM114" s="10"/>
      <c r="AN114" s="1"/>
      <c r="AO114" s="6">
        <f t="shared" ref="AO114:AO141" si="44">AL114-B114</f>
        <v>-37361</v>
      </c>
      <c r="AP114" s="8">
        <f t="shared" ref="AP114:AP141" si="45">AO114/B114</f>
        <v>-1</v>
      </c>
      <c r="AQ114" s="1"/>
      <c r="AR114" s="7">
        <f t="shared" si="35"/>
        <v>-2.8714759349822998</v>
      </c>
      <c r="AS114" s="8">
        <f t="shared" si="36"/>
        <v>-1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7"/>
        <v>7363</v>
      </c>
      <c r="AF115" s="8">
        <f t="shared" si="28"/>
        <v>0.20335285019885108</v>
      </c>
      <c r="AG115" s="1"/>
      <c r="AH115" s="7">
        <f t="shared" si="29"/>
        <v>-2.0794818495941101</v>
      </c>
      <c r="AI115" s="8">
        <f t="shared" si="30"/>
        <v>-0.8781829844620036</v>
      </c>
      <c r="AJ115" s="1"/>
      <c r="AK115" s="5" t="s">
        <v>121</v>
      </c>
      <c r="AL115" s="10"/>
      <c r="AM115" s="10"/>
      <c r="AN115" s="1"/>
      <c r="AO115" s="6">
        <f t="shared" si="44"/>
        <v>-36208</v>
      </c>
      <c r="AP115" s="8">
        <f t="shared" si="45"/>
        <v>-1</v>
      </c>
      <c r="AQ115" s="1"/>
      <c r="AR115" s="7">
        <f t="shared" si="35"/>
        <v>-2.36793684959411</v>
      </c>
      <c r="AS115" s="8">
        <f t="shared" si="36"/>
        <v>-1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7"/>
        <v>4360</v>
      </c>
      <c r="AF116" s="8">
        <f t="shared" si="28"/>
        <v>0.11643433210489772</v>
      </c>
      <c r="AG116" s="1"/>
      <c r="AH116" s="7">
        <f t="shared" si="29"/>
        <v>-3.1979647813110299</v>
      </c>
      <c r="AI116" s="8">
        <f t="shared" si="30"/>
        <v>-0.9175943562964346</v>
      </c>
      <c r="AJ116" s="1"/>
      <c r="AK116" s="5" t="s">
        <v>122</v>
      </c>
      <c r="AL116" s="10"/>
      <c r="AM116" s="10"/>
      <c r="AN116" s="1"/>
      <c r="AO116" s="6">
        <f t="shared" si="44"/>
        <v>-37446</v>
      </c>
      <c r="AP116" s="8">
        <f t="shared" si="45"/>
        <v>-1</v>
      </c>
      <c r="AQ116" s="1"/>
      <c r="AR116" s="7">
        <f t="shared" si="35"/>
        <v>-3.4851617813110298</v>
      </c>
      <c r="AS116" s="8">
        <f t="shared" si="36"/>
        <v>-1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7"/>
        <v>10415</v>
      </c>
      <c r="AF117" s="8">
        <f t="shared" si="28"/>
        <v>0.28115973328294147</v>
      </c>
      <c r="AG117" s="1"/>
      <c r="AH117" s="7">
        <f t="shared" si="29"/>
        <v>-5.1004750688171301</v>
      </c>
      <c r="AI117" s="8">
        <f t="shared" si="30"/>
        <v>-0.94401407446703633</v>
      </c>
      <c r="AJ117" s="1"/>
      <c r="AK117" s="5" t="s">
        <v>123</v>
      </c>
      <c r="AL117" s="10"/>
      <c r="AM117" s="10"/>
      <c r="AN117" s="1"/>
      <c r="AO117" s="6">
        <f t="shared" si="44"/>
        <v>-37043</v>
      </c>
      <c r="AP117" s="8">
        <f t="shared" si="45"/>
        <v>-1</v>
      </c>
      <c r="AQ117" s="1"/>
      <c r="AR117" s="7">
        <f t="shared" si="35"/>
        <v>-5.4029650688171298</v>
      </c>
      <c r="AS117" s="8">
        <f t="shared" si="36"/>
        <v>-1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7"/>
        <v>7709</v>
      </c>
      <c r="AF118" s="8">
        <f t="shared" si="28"/>
        <v>0.18840579710144928</v>
      </c>
      <c r="AG118" s="1"/>
      <c r="AH118" s="7">
        <f t="shared" si="29"/>
        <v>-3.9205900817260697</v>
      </c>
      <c r="AI118" s="8">
        <f t="shared" si="30"/>
        <v>-0.92562167415480634</v>
      </c>
      <c r="AJ118" s="1"/>
      <c r="AK118" s="5" t="s">
        <v>124</v>
      </c>
      <c r="AL118" s="10"/>
      <c r="AM118" s="10"/>
      <c r="AN118" s="1"/>
      <c r="AO118" s="6">
        <f t="shared" si="44"/>
        <v>-40917</v>
      </c>
      <c r="AP118" s="8">
        <f t="shared" si="45"/>
        <v>-1</v>
      </c>
      <c r="AQ118" s="1"/>
      <c r="AR118" s="7">
        <f t="shared" si="35"/>
        <v>-4.2356290817260698</v>
      </c>
      <c r="AS118" s="8">
        <f t="shared" si="36"/>
        <v>-1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7"/>
        <v>6980</v>
      </c>
      <c r="AF119" s="8">
        <f t="shared" si="28"/>
        <v>0.18244550159443776</v>
      </c>
      <c r="AG119" s="1"/>
      <c r="AH119" s="7">
        <f t="shared" si="29"/>
        <v>-2.4340001905822701</v>
      </c>
      <c r="AI119" s="8">
        <f t="shared" si="30"/>
        <v>-0.88307269469023386</v>
      </c>
      <c r="AJ119" s="1"/>
      <c r="AK119" s="5" t="s">
        <v>125</v>
      </c>
      <c r="AL119" s="10"/>
      <c r="AM119" s="10"/>
      <c r="AN119" s="1"/>
      <c r="AO119" s="6">
        <f t="shared" si="44"/>
        <v>-38258</v>
      </c>
      <c r="AP119" s="8">
        <f t="shared" si="45"/>
        <v>-1</v>
      </c>
      <c r="AQ119" s="1"/>
      <c r="AR119" s="7">
        <f t="shared" si="35"/>
        <v>-2.7562851905822701</v>
      </c>
      <c r="AS119" s="8">
        <f t="shared" si="36"/>
        <v>-1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7"/>
        <v>6220</v>
      </c>
      <c r="AF120" s="8">
        <f t="shared" si="28"/>
        <v>0.15829791565927773</v>
      </c>
      <c r="AG120" s="1"/>
      <c r="AH120" s="7">
        <f t="shared" si="29"/>
        <v>-2.8629670702056802</v>
      </c>
      <c r="AI120" s="8">
        <f t="shared" si="30"/>
        <v>-0.90105950678971258</v>
      </c>
      <c r="AJ120" s="1"/>
      <c r="AK120" s="5" t="s">
        <v>126</v>
      </c>
      <c r="AL120" s="10"/>
      <c r="AM120" s="10"/>
      <c r="AN120" s="1"/>
      <c r="AO120" s="6">
        <f t="shared" si="44"/>
        <v>-39293</v>
      </c>
      <c r="AP120" s="8">
        <f t="shared" si="45"/>
        <v>-1</v>
      </c>
      <c r="AQ120" s="1"/>
      <c r="AR120" s="7">
        <f t="shared" si="35"/>
        <v>-3.17733407020568</v>
      </c>
      <c r="AS120" s="8">
        <f t="shared" si="36"/>
        <v>-1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7"/>
        <v>6960</v>
      </c>
      <c r="AF121" s="8">
        <f t="shared" si="28"/>
        <v>0.17426575527679711</v>
      </c>
      <c r="AG121" s="1"/>
      <c r="AH121" s="7">
        <f t="shared" si="29"/>
        <v>-2.8099579101104699</v>
      </c>
      <c r="AI121" s="8">
        <f t="shared" si="30"/>
        <v>-0.90035889644574263</v>
      </c>
      <c r="AJ121" s="1"/>
      <c r="AK121" s="5" t="s">
        <v>127</v>
      </c>
      <c r="AL121" s="10"/>
      <c r="AM121" s="10"/>
      <c r="AN121" s="1"/>
      <c r="AO121" s="6">
        <f t="shared" si="44"/>
        <v>-39939</v>
      </c>
      <c r="AP121" s="8">
        <f t="shared" si="45"/>
        <v>-1</v>
      </c>
      <c r="AQ121" s="1"/>
      <c r="AR121" s="7">
        <f t="shared" si="35"/>
        <v>-3.1209309101104701</v>
      </c>
      <c r="AS121" s="8">
        <f t="shared" si="36"/>
        <v>-1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7"/>
        <v>5019</v>
      </c>
      <c r="AF122" s="8">
        <f t="shared" si="28"/>
        <v>0.12751524390243901</v>
      </c>
      <c r="AG122" s="1"/>
      <c r="AH122" s="7">
        <f t="shared" si="29"/>
        <v>-4.37049097781372</v>
      </c>
      <c r="AI122" s="8">
        <f t="shared" si="30"/>
        <v>-0.93297568270627762</v>
      </c>
      <c r="AJ122" s="1"/>
      <c r="AK122" s="5" t="s">
        <v>128</v>
      </c>
      <c r="AL122" s="10"/>
      <c r="AM122" s="10"/>
      <c r="AN122" s="1"/>
      <c r="AO122" s="6">
        <f t="shared" si="44"/>
        <v>-39360</v>
      </c>
      <c r="AP122" s="8">
        <f t="shared" si="45"/>
        <v>-1</v>
      </c>
      <c r="AQ122" s="1"/>
      <c r="AR122" s="7">
        <f t="shared" si="35"/>
        <v>-4.6844639778137198</v>
      </c>
      <c r="AS122" s="8">
        <f t="shared" si="36"/>
        <v>-1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7"/>
        <v>6770</v>
      </c>
      <c r="AF123" s="8">
        <f t="shared" si="28"/>
        <v>0.17157918746990394</v>
      </c>
      <c r="AG123" s="1"/>
      <c r="AH123" s="7">
        <f t="shared" si="29"/>
        <v>-4.6295912934570307</v>
      </c>
      <c r="AI123" s="8">
        <f t="shared" si="30"/>
        <v>-0.93807794519103682</v>
      </c>
      <c r="AJ123" s="1"/>
      <c r="AK123" s="5" t="s">
        <v>129</v>
      </c>
      <c r="AL123" s="10"/>
      <c r="AM123" s="10"/>
      <c r="AN123" s="1"/>
      <c r="AO123" s="6">
        <f t="shared" si="44"/>
        <v>-39457</v>
      </c>
      <c r="AP123" s="8">
        <f t="shared" si="45"/>
        <v>-1</v>
      </c>
      <c r="AQ123" s="1"/>
      <c r="AR123" s="7">
        <f t="shared" si="35"/>
        <v>-4.9351882934570304</v>
      </c>
      <c r="AS123" s="8">
        <f t="shared" si="36"/>
        <v>-1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7"/>
        <v>7992</v>
      </c>
      <c r="AF124" s="8">
        <f t="shared" si="28"/>
        <v>0.20736896730669435</v>
      </c>
      <c r="AG124" s="1"/>
      <c r="AH124" s="7">
        <f t="shared" si="29"/>
        <v>-4.4614240343170106</v>
      </c>
      <c r="AI124" s="8">
        <f t="shared" si="30"/>
        <v>-0.9358110571694066</v>
      </c>
      <c r="AJ124" s="1"/>
      <c r="AK124" s="5" t="s">
        <v>130</v>
      </c>
      <c r="AL124" s="10"/>
      <c r="AM124" s="10"/>
      <c r="AN124" s="1"/>
      <c r="AO124" s="6">
        <f t="shared" si="44"/>
        <v>-38540</v>
      </c>
      <c r="AP124" s="8">
        <f t="shared" si="45"/>
        <v>-1</v>
      </c>
      <c r="AQ124" s="1"/>
      <c r="AR124" s="7">
        <f t="shared" si="35"/>
        <v>-4.7674410343170104</v>
      </c>
      <c r="AS124" s="8">
        <f t="shared" si="36"/>
        <v>-1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7"/>
        <v>7091</v>
      </c>
      <c r="AF125" s="8">
        <f t="shared" si="28"/>
        <v>0.17411909146715776</v>
      </c>
      <c r="AG125" s="1"/>
      <c r="AH125" s="7">
        <f t="shared" si="29"/>
        <v>-4.8677240965576098</v>
      </c>
      <c r="AI125" s="8">
        <f t="shared" si="30"/>
        <v>-0.93772790864086741</v>
      </c>
      <c r="AJ125" s="1"/>
      <c r="AK125" s="5" t="s">
        <v>131</v>
      </c>
      <c r="AL125" s="10"/>
      <c r="AM125" s="10"/>
      <c r="AN125" s="1"/>
      <c r="AO125" s="6">
        <f t="shared" si="44"/>
        <v>-40725</v>
      </c>
      <c r="AP125" s="8">
        <f t="shared" si="45"/>
        <v>-1</v>
      </c>
      <c r="AQ125" s="1"/>
      <c r="AR125" s="7">
        <f t="shared" si="35"/>
        <v>-5.1909770965576101</v>
      </c>
      <c r="AS125" s="8">
        <f t="shared" si="36"/>
        <v>-1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7"/>
        <v>6547</v>
      </c>
      <c r="AF126" s="8">
        <f t="shared" si="28"/>
        <v>0.1714278233091566</v>
      </c>
      <c r="AG126" s="1"/>
      <c r="AH126" s="7">
        <f t="shared" si="29"/>
        <v>-4.2379400804290697</v>
      </c>
      <c r="AI126" s="8">
        <f t="shared" si="30"/>
        <v>-0.92950244939207571</v>
      </c>
      <c r="AJ126" s="1"/>
      <c r="AK126" s="5" t="s">
        <v>132</v>
      </c>
      <c r="AL126" s="10"/>
      <c r="AM126" s="10"/>
      <c r="AN126" s="1"/>
      <c r="AO126" s="6">
        <f t="shared" si="44"/>
        <v>-38191</v>
      </c>
      <c r="AP126" s="8">
        <f t="shared" si="45"/>
        <v>-1</v>
      </c>
      <c r="AQ126" s="1"/>
      <c r="AR126" s="7">
        <f t="shared" si="35"/>
        <v>-4.55936408042907</v>
      </c>
      <c r="AS126" s="8">
        <f t="shared" si="36"/>
        <v>-1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7"/>
        <v>5457</v>
      </c>
      <c r="AF127" s="8">
        <f t="shared" si="28"/>
        <v>0.13881963876876113</v>
      </c>
      <c r="AG127" s="1"/>
      <c r="AH127" s="7">
        <f t="shared" si="29"/>
        <v>-4.9487341122589106</v>
      </c>
      <c r="AI127" s="8">
        <f t="shared" si="30"/>
        <v>-0.93978536775985577</v>
      </c>
      <c r="AJ127" s="1"/>
      <c r="AK127" s="5" t="s">
        <v>133</v>
      </c>
      <c r="AL127" s="10"/>
      <c r="AM127" s="10"/>
      <c r="AN127" s="1"/>
      <c r="AO127" s="6">
        <f t="shared" si="44"/>
        <v>-39310</v>
      </c>
      <c r="AP127" s="8">
        <f t="shared" si="45"/>
        <v>-1</v>
      </c>
      <c r="AQ127" s="1"/>
      <c r="AR127" s="7">
        <f t="shared" si="35"/>
        <v>-5.2658131122589102</v>
      </c>
      <c r="AS127" s="8">
        <f t="shared" si="36"/>
        <v>-1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7"/>
        <v>3282</v>
      </c>
      <c r="AF128" s="8">
        <f t="shared" si="28"/>
        <v>8.0087847730600292E-2</v>
      </c>
      <c r="AG128" s="1"/>
      <c r="AH128" s="7">
        <f t="shared" si="29"/>
        <v>-4.9156401020050007</v>
      </c>
      <c r="AI128" s="8">
        <f t="shared" si="30"/>
        <v>-0.93686290066454292</v>
      </c>
      <c r="AJ128" s="1"/>
      <c r="AK128" s="5" t="s">
        <v>134</v>
      </c>
      <c r="AL128" s="10"/>
      <c r="AM128" s="10"/>
      <c r="AN128" s="1"/>
      <c r="AO128" s="6">
        <f t="shared" si="44"/>
        <v>-40980</v>
      </c>
      <c r="AP128" s="8">
        <f t="shared" si="45"/>
        <v>-1</v>
      </c>
      <c r="AQ128" s="1"/>
      <c r="AR128" s="7">
        <f t="shared" si="35"/>
        <v>-5.2469151020050004</v>
      </c>
      <c r="AS128" s="8">
        <f t="shared" si="36"/>
        <v>-1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7"/>
        <v>5674</v>
      </c>
      <c r="AF129" s="8">
        <f t="shared" si="28"/>
        <v>0.13840712281985609</v>
      </c>
      <c r="AG129" s="1"/>
      <c r="AH129" s="7">
        <f t="shared" si="29"/>
        <v>-3.5771359256896904</v>
      </c>
      <c r="AI129" s="8">
        <f t="shared" si="30"/>
        <v>-0.91761552008711089</v>
      </c>
      <c r="AJ129" s="1"/>
      <c r="AK129" s="5" t="s">
        <v>135</v>
      </c>
      <c r="AL129" s="10"/>
      <c r="AM129" s="10"/>
      <c r="AN129" s="1"/>
      <c r="AO129" s="6">
        <f t="shared" si="44"/>
        <v>-40995</v>
      </c>
      <c r="AP129" s="8">
        <f t="shared" si="45"/>
        <v>-1</v>
      </c>
      <c r="AQ129" s="1"/>
      <c r="AR129" s="7">
        <f t="shared" si="35"/>
        <v>-3.8982949256896902</v>
      </c>
      <c r="AS129" s="8">
        <f t="shared" si="36"/>
        <v>-1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7"/>
        <v>5179</v>
      </c>
      <c r="AF130" s="8">
        <f t="shared" si="28"/>
        <v>0.13738129343731764</v>
      </c>
      <c r="AG130" s="1"/>
      <c r="AH130" s="7">
        <f t="shared" si="29"/>
        <v>-1.7395931347198401</v>
      </c>
      <c r="AI130" s="8">
        <f t="shared" si="30"/>
        <v>-0.84316881771624785</v>
      </c>
      <c r="AJ130" s="1"/>
      <c r="AK130" s="5" t="s">
        <v>136</v>
      </c>
      <c r="AL130" s="10"/>
      <c r="AM130" s="10"/>
      <c r="AN130" s="1"/>
      <c r="AO130" s="6">
        <f t="shared" si="44"/>
        <v>-37698</v>
      </c>
      <c r="AP130" s="8">
        <f t="shared" si="45"/>
        <v>-1</v>
      </c>
      <c r="AQ130" s="1"/>
      <c r="AR130" s="7">
        <f t="shared" si="35"/>
        <v>-2.0631611347198402</v>
      </c>
      <c r="AS130" s="8">
        <f t="shared" si="36"/>
        <v>-1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49">AB131-B131</f>
        <v>6050</v>
      </c>
      <c r="AF131" s="8">
        <f t="shared" ref="AF131:AF194" si="50">AE131/B131</f>
        <v>0.14834612461074467</v>
      </c>
      <c r="AG131" s="1"/>
      <c r="AH131" s="7">
        <f t="shared" ref="AH131:AH194" si="51">AC131-C131</f>
        <v>-2.7786630037078801</v>
      </c>
      <c r="AI131" s="8">
        <f t="shared" ref="AI131:AI194" si="52">AH131/C131</f>
        <v>-0.89686018916150034</v>
      </c>
      <c r="AJ131" s="1"/>
      <c r="AK131" s="5" t="s">
        <v>137</v>
      </c>
      <c r="AL131" s="10"/>
      <c r="AM131" s="10"/>
      <c r="AN131" s="1"/>
      <c r="AO131" s="6">
        <f t="shared" si="44"/>
        <v>-40783</v>
      </c>
      <c r="AP131" s="8">
        <f t="shared" si="45"/>
        <v>-1</v>
      </c>
      <c r="AQ131" s="1"/>
      <c r="AR131" s="7">
        <f t="shared" si="35"/>
        <v>-3.09821200370788</v>
      </c>
      <c r="AS131" s="8">
        <f t="shared" si="36"/>
        <v>-1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49"/>
        <v>6019</v>
      </c>
      <c r="AF132" s="8">
        <f t="shared" si="50"/>
        <v>0.15085969221514864</v>
      </c>
      <c r="AG132" s="1"/>
      <c r="AH132" s="7">
        <f t="shared" si="51"/>
        <v>-4.79448616540527</v>
      </c>
      <c r="AI132" s="8">
        <f t="shared" si="52"/>
        <v>-0.93331322021357443</v>
      </c>
      <c r="AJ132" s="1"/>
      <c r="AK132" s="5" t="s">
        <v>138</v>
      </c>
      <c r="AL132" s="10"/>
      <c r="AM132" s="10"/>
      <c r="AN132" s="1"/>
      <c r="AO132" s="6">
        <f t="shared" si="44"/>
        <v>-39898</v>
      </c>
      <c r="AP132" s="8">
        <f t="shared" si="45"/>
        <v>-1</v>
      </c>
      <c r="AQ132" s="1"/>
      <c r="AR132" s="7">
        <f t="shared" ref="AR132:AR195" si="55">AM132-C132</f>
        <v>-5.1370601654052699</v>
      </c>
      <c r="AS132" s="8">
        <f t="shared" ref="AS132:AS195" si="56">AR132/C132</f>
        <v>-1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49"/>
        <v>5017</v>
      </c>
      <c r="AF133" s="8">
        <f t="shared" si="50"/>
        <v>0.12264104820572994</v>
      </c>
      <c r="AG133" s="1"/>
      <c r="AH133" s="7">
        <f t="shared" si="51"/>
        <v>-4.1346739799041705</v>
      </c>
      <c r="AI133" s="8">
        <f t="shared" si="52"/>
        <v>-0.92577580946466087</v>
      </c>
      <c r="AJ133" s="1"/>
      <c r="AK133" s="5" t="s">
        <v>139</v>
      </c>
      <c r="AL133" s="10"/>
      <c r="AM133" s="10"/>
      <c r="AN133" s="1"/>
      <c r="AO133" s="6">
        <f t="shared" si="44"/>
        <v>-40908</v>
      </c>
      <c r="AP133" s="8">
        <f t="shared" si="45"/>
        <v>-1</v>
      </c>
      <c r="AQ133" s="1"/>
      <c r="AR133" s="7">
        <f t="shared" si="55"/>
        <v>-4.4661719799041704</v>
      </c>
      <c r="AS133" s="8">
        <f t="shared" si="56"/>
        <v>-1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49"/>
        <v>4222</v>
      </c>
      <c r="AF134" s="8">
        <f t="shared" si="50"/>
        <v>0.10204969544619549</v>
      </c>
      <c r="AG134" s="1"/>
      <c r="AH134" s="7">
        <f t="shared" si="51"/>
        <v>-4.0518429342193603</v>
      </c>
      <c r="AI134" s="8">
        <f t="shared" si="52"/>
        <v>-0.92354412965372679</v>
      </c>
      <c r="AJ134" s="1"/>
      <c r="AK134" s="5" t="s">
        <v>140</v>
      </c>
      <c r="AL134" s="10"/>
      <c r="AM134" s="10"/>
      <c r="AN134" s="1"/>
      <c r="AO134" s="6">
        <f t="shared" si="44"/>
        <v>-41372</v>
      </c>
      <c r="AP134" s="8">
        <f t="shared" si="45"/>
        <v>-1</v>
      </c>
      <c r="AQ134" s="1"/>
      <c r="AR134" s="7">
        <f t="shared" si="55"/>
        <v>-4.3872759342193604</v>
      </c>
      <c r="AS134" s="8">
        <f t="shared" si="56"/>
        <v>-1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49"/>
        <v>3097</v>
      </c>
      <c r="AF135" s="8">
        <f t="shared" si="50"/>
        <v>7.4456064430821006E-2</v>
      </c>
      <c r="AG135" s="1"/>
      <c r="AH135" s="7">
        <f t="shared" si="51"/>
        <v>-3.9484577914276096</v>
      </c>
      <c r="AI135" s="8">
        <f t="shared" si="52"/>
        <v>-0.92618234870325489</v>
      </c>
      <c r="AJ135" s="1"/>
      <c r="AK135" s="5" t="s">
        <v>141</v>
      </c>
      <c r="AL135" s="10"/>
      <c r="AM135" s="10"/>
      <c r="AN135" s="1"/>
      <c r="AO135" s="6">
        <f t="shared" si="44"/>
        <v>-41595</v>
      </c>
      <c r="AP135" s="8">
        <f t="shared" si="45"/>
        <v>-1</v>
      </c>
      <c r="AQ135" s="1"/>
      <c r="AR135" s="7">
        <f t="shared" si="55"/>
        <v>-4.2631537914276096</v>
      </c>
      <c r="AS135" s="8">
        <f t="shared" si="56"/>
        <v>-1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49"/>
        <v>5482</v>
      </c>
      <c r="AF136" s="8">
        <f t="shared" si="50"/>
        <v>0.12814099717164162</v>
      </c>
      <c r="AG136" s="1"/>
      <c r="AH136" s="7">
        <f t="shared" si="51"/>
        <v>-3.7520979512939401</v>
      </c>
      <c r="AI136" s="8">
        <f t="shared" si="52"/>
        <v>-0.92091911712579666</v>
      </c>
      <c r="AJ136" s="1"/>
      <c r="AK136" s="5" t="s">
        <v>142</v>
      </c>
      <c r="AL136" s="10"/>
      <c r="AM136" s="10"/>
      <c r="AN136" s="1"/>
      <c r="AO136" s="6">
        <f t="shared" si="44"/>
        <v>-42781</v>
      </c>
      <c r="AP136" s="8">
        <f t="shared" si="45"/>
        <v>-1</v>
      </c>
      <c r="AQ136" s="1"/>
      <c r="AR136" s="7">
        <f t="shared" si="55"/>
        <v>-4.07429695129394</v>
      </c>
      <c r="AS136" s="8">
        <f t="shared" si="56"/>
        <v>-1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49"/>
        <v>4268</v>
      </c>
      <c r="AF137" s="8">
        <f t="shared" si="50"/>
        <v>0.10458477296674754</v>
      </c>
      <c r="AG137" s="1"/>
      <c r="AH137" s="7">
        <f t="shared" si="51"/>
        <v>-4.2191078041839596</v>
      </c>
      <c r="AI137" s="8">
        <f t="shared" si="52"/>
        <v>-0.92684809321662598</v>
      </c>
      <c r="AJ137" s="1"/>
      <c r="AK137" s="5" t="s">
        <v>143</v>
      </c>
      <c r="AL137" s="10"/>
      <c r="AM137" s="10"/>
      <c r="AN137" s="1"/>
      <c r="AO137" s="6">
        <f t="shared" si="44"/>
        <v>-40809</v>
      </c>
      <c r="AP137" s="8">
        <f t="shared" si="45"/>
        <v>-1</v>
      </c>
      <c r="AQ137" s="1"/>
      <c r="AR137" s="7">
        <f t="shared" si="55"/>
        <v>-4.55210280418396</v>
      </c>
      <c r="AS137" s="8">
        <f t="shared" si="56"/>
        <v>-1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49"/>
        <v>30651</v>
      </c>
      <c r="AF138" s="8">
        <f t="shared" si="50"/>
        <v>2.0376944555245311</v>
      </c>
      <c r="AG138" s="1"/>
      <c r="AH138" s="7">
        <f t="shared" si="51"/>
        <v>-8.18480889486694</v>
      </c>
      <c r="AI138" s="8">
        <f t="shared" si="52"/>
        <v>-0.97484739707355894</v>
      </c>
      <c r="AJ138" s="1"/>
      <c r="AK138" s="5" t="s">
        <v>144</v>
      </c>
      <c r="AL138" s="10"/>
      <c r="AM138" s="10"/>
      <c r="AN138" s="1"/>
      <c r="AO138" s="6">
        <f t="shared" si="44"/>
        <v>-15042</v>
      </c>
      <c r="AP138" s="8">
        <f t="shared" si="45"/>
        <v>-1</v>
      </c>
      <c r="AQ138" s="1"/>
      <c r="AR138" s="7">
        <f t="shared" si="55"/>
        <v>-8.3959898948669398</v>
      </c>
      <c r="AS138" s="8">
        <f t="shared" si="56"/>
        <v>-1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49"/>
        <v>23294</v>
      </c>
      <c r="AF139" s="8">
        <f t="shared" si="50"/>
        <v>1.6110381077529565</v>
      </c>
      <c r="AG139" s="1"/>
      <c r="AH139" s="7">
        <f t="shared" si="51"/>
        <v>-4.8402359133911101</v>
      </c>
      <c r="AI139" s="8">
        <f t="shared" si="52"/>
        <v>-0.95789523400167409</v>
      </c>
      <c r="AJ139" s="1"/>
      <c r="AK139" s="5" t="s">
        <v>145</v>
      </c>
      <c r="AL139" s="10"/>
      <c r="AM139" s="10"/>
      <c r="AN139" s="1"/>
      <c r="AO139" s="6">
        <f t="shared" si="44"/>
        <v>-14459</v>
      </c>
      <c r="AP139" s="8">
        <f t="shared" si="45"/>
        <v>-1</v>
      </c>
      <c r="AQ139" s="1"/>
      <c r="AR139" s="7">
        <f t="shared" si="55"/>
        <v>-5.0529909133911097</v>
      </c>
      <c r="AS139" s="8">
        <f t="shared" si="56"/>
        <v>-1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49"/>
        <v>36186</v>
      </c>
      <c r="AF140" s="8">
        <f t="shared" si="50"/>
        <v>2.3870967741935485</v>
      </c>
      <c r="AG140" s="1"/>
      <c r="AH140" s="7">
        <f t="shared" si="51"/>
        <v>-8.4548689282073912</v>
      </c>
      <c r="AI140" s="8">
        <f t="shared" si="52"/>
        <v>-0.97470556613160375</v>
      </c>
      <c r="AJ140" s="1"/>
      <c r="AK140" s="5" t="s">
        <v>146</v>
      </c>
      <c r="AL140" s="10"/>
      <c r="AM140" s="10"/>
      <c r="AN140" s="1"/>
      <c r="AO140" s="6">
        <f t="shared" si="44"/>
        <v>-15159</v>
      </c>
      <c r="AP140" s="8">
        <f t="shared" si="45"/>
        <v>-1</v>
      </c>
      <c r="AQ140" s="1"/>
      <c r="AR140" s="7">
        <f t="shared" si="55"/>
        <v>-8.6742799282073904</v>
      </c>
      <c r="AS140" s="8">
        <f t="shared" si="56"/>
        <v>-1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49"/>
        <v>34624</v>
      </c>
      <c r="AF141" s="8">
        <f t="shared" si="50"/>
        <v>2.4601392638908628</v>
      </c>
      <c r="AG141" s="1"/>
      <c r="AH141" s="7">
        <f t="shared" si="51"/>
        <v>-7.4354678745727503</v>
      </c>
      <c r="AI141" s="8">
        <f t="shared" si="52"/>
        <v>-0.97266925591521369</v>
      </c>
      <c r="AJ141" s="1"/>
      <c r="AK141" s="5" t="s">
        <v>147</v>
      </c>
      <c r="AL141" s="10"/>
      <c r="AM141" s="10"/>
      <c r="AN141" s="1"/>
      <c r="AO141" s="6">
        <f t="shared" si="44"/>
        <v>-14074</v>
      </c>
      <c r="AP141" s="8">
        <f t="shared" si="45"/>
        <v>-1</v>
      </c>
      <c r="AQ141" s="1"/>
      <c r="AR141" s="7">
        <f t="shared" si="55"/>
        <v>-7.6443948745727504</v>
      </c>
      <c r="AS141" s="8">
        <f t="shared" si="56"/>
        <v>-1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49"/>
        <v>18643</v>
      </c>
      <c r="AF142" s="8">
        <f t="shared" si="50"/>
        <v>1.2895483156948191</v>
      </c>
      <c r="AG142" s="1"/>
      <c r="AH142" s="7">
        <f t="shared" si="51"/>
        <v>-9.9397291712493008</v>
      </c>
      <c r="AI142" s="8">
        <f t="shared" si="52"/>
        <v>-0.97984770971615143</v>
      </c>
      <c r="AJ142" s="1"/>
      <c r="AK142" s="5" t="s">
        <v>148</v>
      </c>
      <c r="AL142" s="10"/>
      <c r="AM142" s="10"/>
      <c r="AN142" s="1"/>
      <c r="AO142" s="6">
        <f>AL142-B142</f>
        <v>-14457</v>
      </c>
      <c r="AP142" s="8">
        <f>AO142/B142</f>
        <v>-1</v>
      </c>
      <c r="AQ142" s="1"/>
      <c r="AR142" s="7">
        <f t="shared" si="55"/>
        <v>-10.144157171249301</v>
      </c>
      <c r="AS142" s="8">
        <f t="shared" si="56"/>
        <v>-1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49"/>
        <v>17207</v>
      </c>
      <c r="AF143" s="8">
        <f t="shared" si="50"/>
        <v>1.1927769305420768</v>
      </c>
      <c r="AG143" s="1"/>
      <c r="AH143" s="7">
        <f t="shared" si="51"/>
        <v>-7.6399401477661097</v>
      </c>
      <c r="AI143" s="8">
        <f t="shared" si="52"/>
        <v>-0.97256170615834348</v>
      </c>
      <c r="AJ143" s="1"/>
      <c r="AK143" s="5" t="s">
        <v>149</v>
      </c>
      <c r="AL143" s="10"/>
      <c r="AM143" s="10"/>
      <c r="AN143" s="1"/>
      <c r="AO143" s="6">
        <f t="shared" ref="AO143:AO166" si="57">AL143-B143</f>
        <v>-14426</v>
      </c>
      <c r="AP143" s="8">
        <f t="shared" ref="AP143:AP166" si="58">AO143/B143</f>
        <v>-1</v>
      </c>
      <c r="AQ143" s="1"/>
      <c r="AR143" s="7">
        <f t="shared" si="55"/>
        <v>-7.8554811477661097</v>
      </c>
      <c r="AS143" s="8">
        <f t="shared" si="56"/>
        <v>-1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49"/>
        <v>36996</v>
      </c>
      <c r="AF144" s="8">
        <f t="shared" si="50"/>
        <v>2.5976688667322003</v>
      </c>
      <c r="AG144" s="1"/>
      <c r="AH144" s="7">
        <f t="shared" si="51"/>
        <v>-4.5543291256561202</v>
      </c>
      <c r="AI144" s="8">
        <f t="shared" si="52"/>
        <v>-0.95423781847540379</v>
      </c>
      <c r="AJ144" s="1"/>
      <c r="AK144" s="5" t="s">
        <v>150</v>
      </c>
      <c r="AL144" s="10"/>
      <c r="AM144" s="10"/>
      <c r="AN144" s="1"/>
      <c r="AO144" s="6">
        <f t="shared" si="57"/>
        <v>-14242</v>
      </c>
      <c r="AP144" s="8">
        <f t="shared" si="58"/>
        <v>-1</v>
      </c>
      <c r="AQ144" s="1"/>
      <c r="AR144" s="7">
        <f t="shared" si="55"/>
        <v>-4.7727401256561199</v>
      </c>
      <c r="AS144" s="8">
        <f t="shared" si="56"/>
        <v>-1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49"/>
        <v>18551</v>
      </c>
      <c r="AF145" s="8">
        <f t="shared" si="50"/>
        <v>1.3081588040335661</v>
      </c>
      <c r="AG145" s="1"/>
      <c r="AH145" s="7">
        <f t="shared" si="51"/>
        <v>-8.9835712519378603</v>
      </c>
      <c r="AI145" s="8">
        <f t="shared" si="52"/>
        <v>-0.97700354080573126</v>
      </c>
      <c r="AJ145" s="1"/>
      <c r="AK145" s="5" t="s">
        <v>151</v>
      </c>
      <c r="AL145" s="10"/>
      <c r="AM145" s="10"/>
      <c r="AN145" s="1"/>
      <c r="AO145" s="6">
        <f t="shared" si="57"/>
        <v>-14181</v>
      </c>
      <c r="AP145" s="8">
        <f t="shared" si="58"/>
        <v>-1</v>
      </c>
      <c r="AQ145" s="1"/>
      <c r="AR145" s="7">
        <f t="shared" si="55"/>
        <v>-9.1950242519378609</v>
      </c>
      <c r="AS145" s="8">
        <f t="shared" si="56"/>
        <v>-1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49"/>
        <v>34985</v>
      </c>
      <c r="AF146" s="8">
        <f t="shared" si="50"/>
        <v>2.4066175964779526</v>
      </c>
      <c r="AG146" s="1"/>
      <c r="AH146" s="7">
        <f t="shared" si="51"/>
        <v>-3.3359689549407903</v>
      </c>
      <c r="AI146" s="8">
        <f t="shared" si="52"/>
        <v>-0.93838183247296414</v>
      </c>
      <c r="AJ146" s="1"/>
      <c r="AK146" s="5" t="s">
        <v>152</v>
      </c>
      <c r="AL146" s="10"/>
      <c r="AM146" s="10"/>
      <c r="AN146" s="1"/>
      <c r="AO146" s="6">
        <f t="shared" si="57"/>
        <v>-14537</v>
      </c>
      <c r="AP146" s="8">
        <f t="shared" si="58"/>
        <v>-1</v>
      </c>
      <c r="AQ146" s="1"/>
      <c r="AR146" s="7">
        <f t="shared" si="55"/>
        <v>-3.5550229549407901</v>
      </c>
      <c r="AS146" s="8">
        <f t="shared" si="56"/>
        <v>-1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49"/>
        <v>37370</v>
      </c>
      <c r="AF147" s="8">
        <f t="shared" si="50"/>
        <v>2.5543403964456597</v>
      </c>
      <c r="AG147" s="1"/>
      <c r="AH147" s="7">
        <f t="shared" si="51"/>
        <v>-16.174718861679001</v>
      </c>
      <c r="AI147" s="8">
        <f t="shared" si="52"/>
        <v>-0.98745763539409581</v>
      </c>
      <c r="AJ147" s="1"/>
      <c r="AK147" s="5" t="s">
        <v>153</v>
      </c>
      <c r="AL147" s="10"/>
      <c r="AM147" s="10"/>
      <c r="AN147" s="1"/>
      <c r="AO147" s="6">
        <f t="shared" si="57"/>
        <v>-14630</v>
      </c>
      <c r="AP147" s="8">
        <f t="shared" si="58"/>
        <v>-1</v>
      </c>
      <c r="AQ147" s="1"/>
      <c r="AR147" s="7">
        <f t="shared" si="55"/>
        <v>-16.380164861678999</v>
      </c>
      <c r="AS147" s="8">
        <f t="shared" si="56"/>
        <v>-1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49"/>
        <v>26080</v>
      </c>
      <c r="AF148" s="8">
        <f t="shared" si="50"/>
        <v>1.2181223727230266</v>
      </c>
      <c r="AG148" s="1"/>
      <c r="AH148" s="7">
        <f t="shared" si="51"/>
        <v>-18.4780498461303</v>
      </c>
      <c r="AI148" s="8">
        <f t="shared" si="52"/>
        <v>-0.98439772701588468</v>
      </c>
      <c r="AJ148" s="1"/>
      <c r="AK148" s="5" t="s">
        <v>154</v>
      </c>
      <c r="AL148" s="10"/>
      <c r="AM148" s="10"/>
      <c r="AN148" s="1"/>
      <c r="AO148" s="6">
        <f t="shared" si="57"/>
        <v>-21410</v>
      </c>
      <c r="AP148" s="8">
        <f t="shared" si="58"/>
        <v>-1</v>
      </c>
      <c r="AQ148" s="1"/>
      <c r="AR148" s="7">
        <f t="shared" si="55"/>
        <v>-18.7709188461303</v>
      </c>
      <c r="AS148" s="8">
        <f t="shared" si="56"/>
        <v>-1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49"/>
        <v>28879</v>
      </c>
      <c r="AF149" s="8">
        <f t="shared" si="50"/>
        <v>1.392430086788814</v>
      </c>
      <c r="AG149" s="1"/>
      <c r="AH149" s="7">
        <f t="shared" si="51"/>
        <v>-17.397385198486301</v>
      </c>
      <c r="AI149" s="8">
        <f t="shared" si="52"/>
        <v>-0.98348808846738833</v>
      </c>
      <c r="AJ149" s="1"/>
      <c r="AK149" s="5" t="s">
        <v>155</v>
      </c>
      <c r="AL149" s="10"/>
      <c r="AM149" s="10"/>
      <c r="AN149" s="1"/>
      <c r="AO149" s="6">
        <f t="shared" si="57"/>
        <v>-20740</v>
      </c>
      <c r="AP149" s="8">
        <f t="shared" si="58"/>
        <v>-1</v>
      </c>
      <c r="AQ149" s="1"/>
      <c r="AR149" s="7">
        <f t="shared" si="55"/>
        <v>-17.6894721984863</v>
      </c>
      <c r="AS149" s="8">
        <f t="shared" si="56"/>
        <v>-1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49"/>
        <v>33589</v>
      </c>
      <c r="AF150" s="8">
        <f t="shared" si="50"/>
        <v>1.6229706223424816</v>
      </c>
      <c r="AG150" s="1"/>
      <c r="AH150" s="7">
        <f t="shared" si="51"/>
        <v>-8.7919928722381595</v>
      </c>
      <c r="AI150" s="8">
        <f t="shared" si="52"/>
        <v>-0.96825525439619109</v>
      </c>
      <c r="AJ150" s="1"/>
      <c r="AK150" s="5" t="s">
        <v>156</v>
      </c>
      <c r="AL150" s="10"/>
      <c r="AM150" s="10"/>
      <c r="AN150" s="1"/>
      <c r="AO150" s="6">
        <f t="shared" si="57"/>
        <v>-20696</v>
      </c>
      <c r="AP150" s="8">
        <f t="shared" si="58"/>
        <v>-1</v>
      </c>
      <c r="AQ150" s="1"/>
      <c r="AR150" s="7">
        <f t="shared" si="55"/>
        <v>-9.0802428722381592</v>
      </c>
      <c r="AS150" s="8">
        <f t="shared" si="56"/>
        <v>-1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49"/>
        <v>33055</v>
      </c>
      <c r="AF151" s="8">
        <f t="shared" si="50"/>
        <v>1.5343018937987374</v>
      </c>
      <c r="AG151" s="1"/>
      <c r="AH151" s="7">
        <f t="shared" si="51"/>
        <v>-13.559119007308899</v>
      </c>
      <c r="AI151" s="8">
        <f t="shared" si="52"/>
        <v>-0.97732987950424055</v>
      </c>
      <c r="AJ151" s="1"/>
      <c r="AK151" s="5" t="s">
        <v>157</v>
      </c>
      <c r="AL151" s="10"/>
      <c r="AM151" s="10"/>
      <c r="AN151" s="1"/>
      <c r="AO151" s="6">
        <f t="shared" si="57"/>
        <v>-21544</v>
      </c>
      <c r="AP151" s="8">
        <f t="shared" si="58"/>
        <v>-1</v>
      </c>
      <c r="AQ151" s="1"/>
      <c r="AR151" s="7">
        <f t="shared" si="55"/>
        <v>-13.8736360073089</v>
      </c>
      <c r="AS151" s="8">
        <f t="shared" si="56"/>
        <v>-1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49"/>
        <v>30845</v>
      </c>
      <c r="AF152" s="8">
        <f t="shared" si="50"/>
        <v>1.4832179265243317</v>
      </c>
      <c r="AG152" s="1"/>
      <c r="AH152" s="7">
        <f t="shared" si="51"/>
        <v>-20.907337808059602</v>
      </c>
      <c r="AI152" s="8">
        <f t="shared" si="52"/>
        <v>-0.98619686322819333</v>
      </c>
      <c r="AJ152" s="1"/>
      <c r="AK152" s="5" t="s">
        <v>158</v>
      </c>
      <c r="AL152" s="10"/>
      <c r="AM152" s="10"/>
      <c r="AN152" s="1"/>
      <c r="AO152" s="6">
        <f t="shared" si="57"/>
        <v>-20796</v>
      </c>
      <c r="AP152" s="8">
        <f t="shared" si="58"/>
        <v>-1</v>
      </c>
      <c r="AQ152" s="1"/>
      <c r="AR152" s="7">
        <f t="shared" si="55"/>
        <v>-21.1999638080596</v>
      </c>
      <c r="AS152" s="8">
        <f t="shared" si="56"/>
        <v>-1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49"/>
        <v>29485</v>
      </c>
      <c r="AF153" s="8">
        <f t="shared" si="50"/>
        <v>1.3836227123416236</v>
      </c>
      <c r="AG153" s="1"/>
      <c r="AH153" s="7">
        <f t="shared" si="51"/>
        <v>-24.212445109207099</v>
      </c>
      <c r="AI153" s="8">
        <f t="shared" si="52"/>
        <v>-0.98759742061827671</v>
      </c>
      <c r="AJ153" s="1"/>
      <c r="AK153" s="5" t="s">
        <v>159</v>
      </c>
      <c r="AL153" s="10"/>
      <c r="AM153" s="10"/>
      <c r="AN153" s="1"/>
      <c r="AO153" s="6">
        <f t="shared" si="57"/>
        <v>-21310</v>
      </c>
      <c r="AP153" s="8">
        <f t="shared" si="58"/>
        <v>-1</v>
      </c>
      <c r="AQ153" s="1"/>
      <c r="AR153" s="7">
        <f t="shared" si="55"/>
        <v>-24.5165131092071</v>
      </c>
      <c r="AS153" s="8">
        <f t="shared" si="56"/>
        <v>-1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49"/>
        <v>31675</v>
      </c>
      <c r="AF154" s="8">
        <f t="shared" si="50"/>
        <v>1.5101311084624554</v>
      </c>
      <c r="AG154" s="1"/>
      <c r="AH154" s="7">
        <f t="shared" si="51"/>
        <v>-13.4075858782043</v>
      </c>
      <c r="AI154" s="8">
        <f t="shared" si="52"/>
        <v>-0.97773263286252465</v>
      </c>
      <c r="AJ154" s="1"/>
      <c r="AK154" s="5" t="s">
        <v>160</v>
      </c>
      <c r="AL154" s="10"/>
      <c r="AM154" s="10"/>
      <c r="AN154" s="1"/>
      <c r="AO154" s="6">
        <f t="shared" si="57"/>
        <v>-20975</v>
      </c>
      <c r="AP154" s="8">
        <f t="shared" si="58"/>
        <v>-1</v>
      </c>
      <c r="AQ154" s="1"/>
      <c r="AR154" s="7">
        <f t="shared" si="55"/>
        <v>-13.7129368782043</v>
      </c>
      <c r="AS154" s="8">
        <f t="shared" si="56"/>
        <v>-1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49"/>
        <v>27731</v>
      </c>
      <c r="AF155" s="8">
        <f t="shared" si="50"/>
        <v>1.2910148975791433</v>
      </c>
      <c r="AG155" s="1"/>
      <c r="AH155" s="7">
        <f t="shared" si="51"/>
        <v>-21.2671007481384</v>
      </c>
      <c r="AI155" s="8">
        <f t="shared" si="52"/>
        <v>-0.98600214615556636</v>
      </c>
      <c r="AJ155" s="1"/>
      <c r="AK155" s="5" t="s">
        <v>161</v>
      </c>
      <c r="AL155" s="10"/>
      <c r="AM155" s="10"/>
      <c r="AN155" s="1"/>
      <c r="AO155" s="6">
        <f t="shared" si="57"/>
        <v>-21480</v>
      </c>
      <c r="AP155" s="8">
        <f t="shared" si="58"/>
        <v>-1</v>
      </c>
      <c r="AQ155" s="1"/>
      <c r="AR155" s="7">
        <f t="shared" si="55"/>
        <v>-21.569020748138399</v>
      </c>
      <c r="AS155" s="8">
        <f t="shared" si="56"/>
        <v>-1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49"/>
        <v>33977</v>
      </c>
      <c r="AF156" s="8">
        <f t="shared" si="50"/>
        <v>1.5961384882792315</v>
      </c>
      <c r="AG156" s="1"/>
      <c r="AH156" s="7">
        <f t="shared" si="51"/>
        <v>-20.2011592496948</v>
      </c>
      <c r="AI156" s="8">
        <f t="shared" si="52"/>
        <v>-0.98493107797849877</v>
      </c>
      <c r="AJ156" s="1"/>
      <c r="AK156" s="5" t="s">
        <v>162</v>
      </c>
      <c r="AL156" s="10"/>
      <c r="AM156" s="10"/>
      <c r="AN156" s="1"/>
      <c r="AO156" s="6">
        <f t="shared" si="57"/>
        <v>-21287</v>
      </c>
      <c r="AP156" s="8">
        <f t="shared" si="58"/>
        <v>-1</v>
      </c>
      <c r="AQ156" s="1"/>
      <c r="AR156" s="7">
        <f t="shared" si="55"/>
        <v>-20.510226249694799</v>
      </c>
      <c r="AS156" s="8">
        <f t="shared" si="56"/>
        <v>-1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49"/>
        <v>26577</v>
      </c>
      <c r="AF157" s="8">
        <f t="shared" si="50"/>
        <v>1.2266118982784879</v>
      </c>
      <c r="AG157" s="1"/>
      <c r="AH157" s="7">
        <f t="shared" si="51"/>
        <v>-23.175791837249697</v>
      </c>
      <c r="AI157" s="8">
        <f t="shared" si="52"/>
        <v>-0.98731386565753754</v>
      </c>
      <c r="AJ157" s="1"/>
      <c r="AK157" s="5" t="s">
        <v>163</v>
      </c>
      <c r="AL157" s="10"/>
      <c r="AM157" s="10"/>
      <c r="AN157" s="1"/>
      <c r="AO157" s="6">
        <f t="shared" si="57"/>
        <v>-21667</v>
      </c>
      <c r="AP157" s="8">
        <f t="shared" si="58"/>
        <v>-1</v>
      </c>
      <c r="AQ157" s="1"/>
      <c r="AR157" s="7">
        <f t="shared" si="55"/>
        <v>-23.473580837249699</v>
      </c>
      <c r="AS157" s="8">
        <f t="shared" si="56"/>
        <v>-1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49"/>
        <v>25132</v>
      </c>
      <c r="AF158" s="8">
        <f t="shared" si="50"/>
        <v>0.98611002118810331</v>
      </c>
      <c r="AG158" s="1"/>
      <c r="AH158" s="7">
        <f t="shared" si="51"/>
        <v>-10.361487960937501</v>
      </c>
      <c r="AI158" s="8">
        <f t="shared" si="52"/>
        <v>-0.96698879431299067</v>
      </c>
      <c r="AJ158" s="1"/>
      <c r="AK158" s="5" t="s">
        <v>164</v>
      </c>
      <c r="AL158" s="10"/>
      <c r="AM158" s="10"/>
      <c r="AN158" s="1"/>
      <c r="AO158" s="6">
        <f t="shared" si="57"/>
        <v>-25486</v>
      </c>
      <c r="AP158" s="8">
        <f t="shared" si="58"/>
        <v>-1</v>
      </c>
      <c r="AQ158" s="1"/>
      <c r="AR158" s="7">
        <f t="shared" si="55"/>
        <v>-10.7152099609375</v>
      </c>
      <c r="AS158" s="8">
        <f t="shared" si="56"/>
        <v>-1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49"/>
        <v>20163</v>
      </c>
      <c r="AF159" s="8">
        <f t="shared" si="50"/>
        <v>0.77708405596022656</v>
      </c>
      <c r="AG159" s="1"/>
      <c r="AH159" s="7">
        <f t="shared" si="51"/>
        <v>-19.092437082855199</v>
      </c>
      <c r="AI159" s="8">
        <f t="shared" si="52"/>
        <v>-0.98131383162610009</v>
      </c>
      <c r="AJ159" s="1"/>
      <c r="AK159" s="5" t="s">
        <v>165</v>
      </c>
      <c r="AL159" s="10"/>
      <c r="AM159" s="10"/>
      <c r="AN159" s="1"/>
      <c r="AO159" s="6">
        <f t="shared" si="57"/>
        <v>-25947</v>
      </c>
      <c r="AP159" s="8">
        <f t="shared" si="58"/>
        <v>-1</v>
      </c>
      <c r="AQ159" s="1"/>
      <c r="AR159" s="7">
        <f t="shared" si="55"/>
        <v>-19.4559950828552</v>
      </c>
      <c r="AS159" s="8">
        <f t="shared" si="56"/>
        <v>-1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49"/>
        <v>24022</v>
      </c>
      <c r="AF160" s="8">
        <f t="shared" si="50"/>
        <v>0.93329189168188353</v>
      </c>
      <c r="AG160" s="1"/>
      <c r="AH160" s="7">
        <f t="shared" si="51"/>
        <v>-17.099366148727398</v>
      </c>
      <c r="AI160" s="8">
        <f t="shared" si="52"/>
        <v>-0.97913775210169041</v>
      </c>
      <c r="AJ160" s="1"/>
      <c r="AK160" s="5" t="s">
        <v>166</v>
      </c>
      <c r="AL160" s="10"/>
      <c r="AM160" s="10"/>
      <c r="AN160" s="1"/>
      <c r="AO160" s="6">
        <f t="shared" si="57"/>
        <v>-25739</v>
      </c>
      <c r="AP160" s="8">
        <f t="shared" si="58"/>
        <v>-1</v>
      </c>
      <c r="AQ160" s="1"/>
      <c r="AR160" s="7">
        <f t="shared" si="55"/>
        <v>-17.463698148727399</v>
      </c>
      <c r="AS160" s="8">
        <f t="shared" si="56"/>
        <v>-1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49"/>
        <v>25003</v>
      </c>
      <c r="AF161" s="8">
        <f t="shared" si="50"/>
        <v>0.95119074792665292</v>
      </c>
      <c r="AG161" s="1"/>
      <c r="AH161" s="7">
        <f t="shared" si="51"/>
        <v>-17.905654843231201</v>
      </c>
      <c r="AI161" s="8">
        <f t="shared" si="52"/>
        <v>-0.98014041561396259</v>
      </c>
      <c r="AJ161" s="1"/>
      <c r="AK161" s="5" t="s">
        <v>167</v>
      </c>
      <c r="AL161" s="10"/>
      <c r="AM161" s="10"/>
      <c r="AN161" s="1"/>
      <c r="AO161" s="6">
        <f t="shared" si="57"/>
        <v>-26286</v>
      </c>
      <c r="AP161" s="8">
        <f t="shared" si="58"/>
        <v>-1</v>
      </c>
      <c r="AQ161" s="1"/>
      <c r="AR161" s="7">
        <f t="shared" si="55"/>
        <v>-18.268458843231201</v>
      </c>
      <c r="AS161" s="8">
        <f t="shared" si="56"/>
        <v>-1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49"/>
        <v>21543</v>
      </c>
      <c r="AF162" s="8">
        <f t="shared" si="50"/>
        <v>0.82908713054187189</v>
      </c>
      <c r="AG162" s="1"/>
      <c r="AH162" s="7">
        <f t="shared" si="51"/>
        <v>-24.473994078506397</v>
      </c>
      <c r="AI162" s="8">
        <f t="shared" si="52"/>
        <v>-0.98576925691762363</v>
      </c>
      <c r="AJ162" s="1"/>
      <c r="AK162" s="5" t="s">
        <v>168</v>
      </c>
      <c r="AL162" s="10"/>
      <c r="AM162" s="10"/>
      <c r="AN162" s="1"/>
      <c r="AO162" s="6">
        <f t="shared" si="57"/>
        <v>-25984</v>
      </c>
      <c r="AP162" s="8">
        <f t="shared" si="58"/>
        <v>-1</v>
      </c>
      <c r="AQ162" s="1"/>
      <c r="AR162" s="7">
        <f t="shared" si="55"/>
        <v>-24.827305078506399</v>
      </c>
      <c r="AS162" s="8">
        <f t="shared" si="56"/>
        <v>-1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49"/>
        <v>20292</v>
      </c>
      <c r="AF163" s="8">
        <f t="shared" si="50"/>
        <v>0.80088408256699684</v>
      </c>
      <c r="AG163" s="1"/>
      <c r="AH163" s="7">
        <f t="shared" si="51"/>
        <v>-29.259484940414399</v>
      </c>
      <c r="AI163" s="8">
        <f t="shared" si="52"/>
        <v>-0.98871807536954692</v>
      </c>
      <c r="AJ163" s="1"/>
      <c r="AK163" s="5" t="s">
        <v>169</v>
      </c>
      <c r="AL163" s="10"/>
      <c r="AM163" s="10"/>
      <c r="AN163" s="1"/>
      <c r="AO163" s="6">
        <f t="shared" si="57"/>
        <v>-25337</v>
      </c>
      <c r="AP163" s="8">
        <f t="shared" si="58"/>
        <v>-1</v>
      </c>
      <c r="AQ163" s="1"/>
      <c r="AR163" s="7">
        <f t="shared" si="55"/>
        <v>-29.5933549404144</v>
      </c>
      <c r="AS163" s="8">
        <f t="shared" si="56"/>
        <v>-1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49"/>
        <v>23889</v>
      </c>
      <c r="AF164" s="8">
        <f t="shared" si="50"/>
        <v>0.91686816350028788</v>
      </c>
      <c r="AG164" s="1"/>
      <c r="AH164" s="7">
        <f t="shared" si="51"/>
        <v>-24.589298936019802</v>
      </c>
      <c r="AI164" s="8">
        <f t="shared" si="52"/>
        <v>-0.98566697540620518</v>
      </c>
      <c r="AJ164" s="1"/>
      <c r="AK164" s="5" t="s">
        <v>170</v>
      </c>
      <c r="AL164" s="10"/>
      <c r="AM164" s="10"/>
      <c r="AN164" s="1"/>
      <c r="AO164" s="6">
        <f t="shared" si="57"/>
        <v>-26055</v>
      </c>
      <c r="AP164" s="8">
        <f t="shared" si="58"/>
        <v>-1</v>
      </c>
      <c r="AQ164" s="1"/>
      <c r="AR164" s="7">
        <f t="shared" si="55"/>
        <v>-24.946862936019802</v>
      </c>
      <c r="AS164" s="8">
        <f t="shared" si="56"/>
        <v>-1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49"/>
        <v>23129</v>
      </c>
      <c r="AF165" s="8">
        <f t="shared" si="50"/>
        <v>0.90737544134954884</v>
      </c>
      <c r="AG165" s="1"/>
      <c r="AH165" s="7">
        <f t="shared" si="51"/>
        <v>-19.537809005996699</v>
      </c>
      <c r="AI165" s="8">
        <f t="shared" si="52"/>
        <v>-0.98206781331036752</v>
      </c>
      <c r="AJ165" s="1"/>
      <c r="AK165" s="5" t="s">
        <v>171</v>
      </c>
      <c r="AL165" s="10"/>
      <c r="AM165" s="10"/>
      <c r="AN165" s="1"/>
      <c r="AO165" s="6">
        <f t="shared" si="57"/>
        <v>-25490</v>
      </c>
      <c r="AP165" s="8">
        <f t="shared" si="58"/>
        <v>-1</v>
      </c>
      <c r="AQ165" s="1"/>
      <c r="AR165" s="7">
        <f t="shared" si="55"/>
        <v>-19.894562005996701</v>
      </c>
      <c r="AS165" s="8">
        <f t="shared" si="56"/>
        <v>-1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49"/>
        <v>27405</v>
      </c>
      <c r="AF166" s="8">
        <f t="shared" si="50"/>
        <v>1.0722670005477737</v>
      </c>
      <c r="AG166" s="1"/>
      <c r="AH166" s="7">
        <f t="shared" si="51"/>
        <v>-19.134649845703102</v>
      </c>
      <c r="AI166" s="8">
        <f t="shared" si="52"/>
        <v>-0.98149603748131342</v>
      </c>
      <c r="AJ166" s="1"/>
      <c r="AK166" s="5" t="s">
        <v>172</v>
      </c>
      <c r="AL166" s="10"/>
      <c r="AM166" s="10"/>
      <c r="AN166" s="1"/>
      <c r="AO166" s="6">
        <f t="shared" si="57"/>
        <v>-25558</v>
      </c>
      <c r="AP166" s="8">
        <f t="shared" si="58"/>
        <v>-1</v>
      </c>
      <c r="AQ166" s="1"/>
      <c r="AR166" s="7">
        <f t="shared" si="55"/>
        <v>-19.4953918457031</v>
      </c>
      <c r="AS166" s="8">
        <f t="shared" si="56"/>
        <v>-1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49"/>
        <v>26305</v>
      </c>
      <c r="AF167" s="8">
        <f t="shared" si="50"/>
        <v>1.0360378101614809</v>
      </c>
      <c r="AG167" s="1"/>
      <c r="AH167" s="7">
        <f t="shared" si="51"/>
        <v>-8.1374480098571702</v>
      </c>
      <c r="AI167" s="8">
        <f t="shared" si="52"/>
        <v>-0.95675712351249065</v>
      </c>
      <c r="AJ167" s="1"/>
      <c r="AK167" s="5" t="s">
        <v>173</v>
      </c>
      <c r="AL167" s="10"/>
      <c r="AM167" s="10"/>
      <c r="AN167" s="1"/>
      <c r="AO167" s="6">
        <f>AL167-B167</f>
        <v>-25390</v>
      </c>
      <c r="AP167" s="8">
        <f>AO167/B167</f>
        <v>-1</v>
      </c>
      <c r="AQ167" s="1"/>
      <c r="AR167" s="7">
        <f t="shared" si="55"/>
        <v>-8.5052390098571706</v>
      </c>
      <c r="AS167" s="8">
        <f t="shared" si="56"/>
        <v>-1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49"/>
        <v>18752</v>
      </c>
      <c r="AF168" s="8">
        <f t="shared" si="50"/>
        <v>0.61649735345366075</v>
      </c>
      <c r="AG168" s="1"/>
      <c r="AH168" s="7">
        <f t="shared" si="51"/>
        <v>-28.052852178909301</v>
      </c>
      <c r="AI168" s="8">
        <f t="shared" si="52"/>
        <v>-0.98545943481836074</v>
      </c>
      <c r="AJ168" s="1"/>
      <c r="AK168" s="5" t="s">
        <v>174</v>
      </c>
      <c r="AL168" s="10"/>
      <c r="AM168" s="10"/>
      <c r="AN168" s="1"/>
      <c r="AO168" s="6">
        <f t="shared" ref="AO168:AO186" si="62">AL168-B168</f>
        <v>-30417</v>
      </c>
      <c r="AP168" s="8">
        <f t="shared" ref="AP168:AP186" si="63">AO168/B168</f>
        <v>-1</v>
      </c>
      <c r="AQ168" s="1"/>
      <c r="AR168" s="7">
        <f t="shared" si="55"/>
        <v>-28.466775178909302</v>
      </c>
      <c r="AS168" s="8">
        <f t="shared" si="56"/>
        <v>-1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49"/>
        <v>18685</v>
      </c>
      <c r="AF169" s="8">
        <f t="shared" si="50"/>
        <v>0.66620315898313542</v>
      </c>
      <c r="AG169" s="1"/>
      <c r="AH169" s="7">
        <f t="shared" si="51"/>
        <v>-12.293217008178701</v>
      </c>
      <c r="AI169" s="8">
        <f t="shared" si="52"/>
        <v>-0.96944890095707192</v>
      </c>
      <c r="AJ169" s="1"/>
      <c r="AK169" s="5" t="s">
        <v>175</v>
      </c>
      <c r="AL169" s="10"/>
      <c r="AM169" s="10"/>
      <c r="AN169" s="1"/>
      <c r="AO169" s="6">
        <f t="shared" si="62"/>
        <v>-28047</v>
      </c>
      <c r="AP169" s="8">
        <f t="shared" si="63"/>
        <v>-1</v>
      </c>
      <c r="AQ169" s="1"/>
      <c r="AR169" s="7">
        <f t="shared" si="55"/>
        <v>-12.6806240081787</v>
      </c>
      <c r="AS169" s="8">
        <f t="shared" si="56"/>
        <v>-1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49"/>
        <v>23890</v>
      </c>
      <c r="AF170" s="8">
        <f t="shared" si="50"/>
        <v>0.83385689354275738</v>
      </c>
      <c r="AG170" s="1"/>
      <c r="AH170" s="7">
        <f t="shared" si="51"/>
        <v>-15.977105842987001</v>
      </c>
      <c r="AI170" s="8">
        <f t="shared" si="52"/>
        <v>-0.97560342024795199</v>
      </c>
      <c r="AJ170" s="1"/>
      <c r="AK170" s="5" t="s">
        <v>176</v>
      </c>
      <c r="AL170" s="10"/>
      <c r="AM170" s="10"/>
      <c r="AN170" s="1"/>
      <c r="AO170" s="6">
        <f t="shared" si="62"/>
        <v>-28650</v>
      </c>
      <c r="AP170" s="8">
        <f t="shared" si="63"/>
        <v>-1</v>
      </c>
      <c r="AQ170" s="1"/>
      <c r="AR170" s="7">
        <f t="shared" si="55"/>
        <v>-16.376639842987</v>
      </c>
      <c r="AS170" s="8">
        <f t="shared" si="56"/>
        <v>-1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49"/>
        <v>18225</v>
      </c>
      <c r="AF171" s="8">
        <f t="shared" si="50"/>
        <v>0.62048890099414411</v>
      </c>
      <c r="AG171" s="1"/>
      <c r="AH171" s="7">
        <f t="shared" si="51"/>
        <v>-23.069243847824001</v>
      </c>
      <c r="AI171" s="8">
        <f t="shared" si="52"/>
        <v>-0.98265394936582229</v>
      </c>
      <c r="AJ171" s="1"/>
      <c r="AK171" s="5" t="s">
        <v>177</v>
      </c>
      <c r="AL171" s="10"/>
      <c r="AM171" s="10"/>
      <c r="AN171" s="1"/>
      <c r="AO171" s="6">
        <f t="shared" si="62"/>
        <v>-29372</v>
      </c>
      <c r="AP171" s="8">
        <f t="shared" si="63"/>
        <v>-1</v>
      </c>
      <c r="AQ171" s="1"/>
      <c r="AR171" s="7">
        <f t="shared" si="55"/>
        <v>-23.476467847824001</v>
      </c>
      <c r="AS171" s="8">
        <f t="shared" si="56"/>
        <v>-1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49"/>
        <v>19524</v>
      </c>
      <c r="AF172" s="8">
        <f t="shared" si="50"/>
        <v>0.65407035175879402</v>
      </c>
      <c r="AG172" s="1"/>
      <c r="AH172" s="7">
        <f t="shared" si="51"/>
        <v>-15.3025200644683</v>
      </c>
      <c r="AI172" s="8">
        <f t="shared" si="52"/>
        <v>-0.97395233840092854</v>
      </c>
      <c r="AJ172" s="1"/>
      <c r="AK172" s="5" t="s">
        <v>178</v>
      </c>
      <c r="AL172" s="10"/>
      <c r="AM172" s="10"/>
      <c r="AN172" s="1"/>
      <c r="AO172" s="6">
        <f t="shared" si="62"/>
        <v>-29850</v>
      </c>
      <c r="AP172" s="8">
        <f t="shared" si="63"/>
        <v>-1</v>
      </c>
      <c r="AQ172" s="1"/>
      <c r="AR172" s="7">
        <f t="shared" si="55"/>
        <v>-15.7117750644683</v>
      </c>
      <c r="AS172" s="8">
        <f t="shared" si="56"/>
        <v>-1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49"/>
        <v>22409</v>
      </c>
      <c r="AF173" s="8">
        <f t="shared" si="50"/>
        <v>0.74843859590528039</v>
      </c>
      <c r="AG173" s="1"/>
      <c r="AH173" s="7">
        <f t="shared" si="51"/>
        <v>-10.0224409456176</v>
      </c>
      <c r="AI173" s="8">
        <f t="shared" si="52"/>
        <v>-0.96098433352630497</v>
      </c>
      <c r="AJ173" s="1"/>
      <c r="AK173" s="5" t="s">
        <v>179</v>
      </c>
      <c r="AL173" s="10"/>
      <c r="AM173" s="10"/>
      <c r="AN173" s="1"/>
      <c r="AO173" s="6">
        <f t="shared" si="62"/>
        <v>-29941</v>
      </c>
      <c r="AP173" s="8">
        <f t="shared" si="63"/>
        <v>-1</v>
      </c>
      <c r="AQ173" s="1"/>
      <c r="AR173" s="7">
        <f t="shared" si="55"/>
        <v>-10.429348945617599</v>
      </c>
      <c r="AS173" s="8">
        <f t="shared" si="56"/>
        <v>-1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49"/>
        <v>17738</v>
      </c>
      <c r="AF174" s="8">
        <f t="shared" si="50"/>
        <v>0.58485278116654027</v>
      </c>
      <c r="AG174" s="1"/>
      <c r="AH174" s="7">
        <f t="shared" si="51"/>
        <v>-17.109605211746203</v>
      </c>
      <c r="AI174" s="8">
        <f t="shared" si="52"/>
        <v>-0.9758171419681112</v>
      </c>
      <c r="AJ174" s="1"/>
      <c r="AK174" s="5" t="s">
        <v>180</v>
      </c>
      <c r="AL174" s="10"/>
      <c r="AM174" s="10"/>
      <c r="AN174" s="1"/>
      <c r="AO174" s="6">
        <f t="shared" si="62"/>
        <v>-30329</v>
      </c>
      <c r="AP174" s="8">
        <f t="shared" si="63"/>
        <v>-1</v>
      </c>
      <c r="AQ174" s="1"/>
      <c r="AR174" s="7">
        <f t="shared" si="55"/>
        <v>-17.533618211746202</v>
      </c>
      <c r="AS174" s="8">
        <f t="shared" si="56"/>
        <v>-1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49"/>
        <v>19724</v>
      </c>
      <c r="AF175" s="8">
        <f t="shared" si="50"/>
        <v>0.65852029914529919</v>
      </c>
      <c r="AG175" s="1"/>
      <c r="AH175" s="7">
        <f t="shared" si="51"/>
        <v>-16.5619797598114</v>
      </c>
      <c r="AI175" s="8">
        <f t="shared" si="52"/>
        <v>-0.97607683554198899</v>
      </c>
      <c r="AJ175" s="1"/>
      <c r="AK175" s="5" t="s">
        <v>181</v>
      </c>
      <c r="AL175" s="10"/>
      <c r="AM175" s="10"/>
      <c r="AN175" s="1"/>
      <c r="AO175" s="6">
        <f t="shared" si="62"/>
        <v>-29952</v>
      </c>
      <c r="AP175" s="8">
        <f t="shared" si="63"/>
        <v>-1</v>
      </c>
      <c r="AQ175" s="1"/>
      <c r="AR175" s="7">
        <f t="shared" si="55"/>
        <v>-16.967905759811401</v>
      </c>
      <c r="AS175" s="8">
        <f t="shared" si="56"/>
        <v>-1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49"/>
        <v>19384</v>
      </c>
      <c r="AF176" s="8">
        <f t="shared" si="50"/>
        <v>0.65615056529686544</v>
      </c>
      <c r="AG176" s="1"/>
      <c r="AH176" s="7">
        <f t="shared" si="51"/>
        <v>-11.444661956848099</v>
      </c>
      <c r="AI176" s="8">
        <f t="shared" si="52"/>
        <v>-0.96123968880005672</v>
      </c>
      <c r="AJ176" s="1"/>
      <c r="AK176" s="5" t="s">
        <v>182</v>
      </c>
      <c r="AL176" s="10"/>
      <c r="AM176" s="10"/>
      <c r="AN176" s="1"/>
      <c r="AO176" s="6">
        <f t="shared" si="62"/>
        <v>-29542</v>
      </c>
      <c r="AP176" s="8">
        <f t="shared" si="63"/>
        <v>-1</v>
      </c>
      <c r="AQ176" s="1"/>
      <c r="AR176" s="7">
        <f t="shared" si="55"/>
        <v>-11.9061479568481</v>
      </c>
      <c r="AS176" s="8">
        <f t="shared" si="56"/>
        <v>-1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49"/>
        <v>20824</v>
      </c>
      <c r="AF177" s="8">
        <f t="shared" si="50"/>
        <v>0.7311541027351568</v>
      </c>
      <c r="AG177" s="1"/>
      <c r="AH177" s="7">
        <f t="shared" si="51"/>
        <v>-18.013431128906202</v>
      </c>
      <c r="AI177" s="8">
        <f t="shared" si="52"/>
        <v>-0.97836965698127343</v>
      </c>
      <c r="AJ177" s="1"/>
      <c r="AK177" s="5" t="s">
        <v>183</v>
      </c>
      <c r="AL177" s="10"/>
      <c r="AM177" s="10"/>
      <c r="AN177" s="1"/>
      <c r="AO177" s="6">
        <f t="shared" si="62"/>
        <v>-28481</v>
      </c>
      <c r="AP177" s="8">
        <f t="shared" si="63"/>
        <v>-1</v>
      </c>
      <c r="AQ177" s="1"/>
      <c r="AR177" s="7">
        <f t="shared" si="55"/>
        <v>-18.4116821289062</v>
      </c>
      <c r="AS177" s="8">
        <f t="shared" si="56"/>
        <v>-1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49"/>
        <v>20080</v>
      </c>
      <c r="AF178" s="8">
        <f t="shared" si="50"/>
        <v>0.62019334712913488</v>
      </c>
      <c r="AG178" s="1"/>
      <c r="AH178" s="7">
        <f t="shared" si="51"/>
        <v>-8.8343011443176191</v>
      </c>
      <c r="AI178" s="8">
        <f t="shared" si="52"/>
        <v>-0.95196983443914229</v>
      </c>
      <c r="AJ178" s="1"/>
      <c r="AK178" s="5" t="s">
        <v>184</v>
      </c>
      <c r="AL178" s="10"/>
      <c r="AM178" s="10"/>
      <c r="AN178" s="1"/>
      <c r="AO178" s="6">
        <f t="shared" si="62"/>
        <v>-32377</v>
      </c>
      <c r="AP178" s="8">
        <f t="shared" si="63"/>
        <v>-1</v>
      </c>
      <c r="AQ178" s="1"/>
      <c r="AR178" s="7">
        <f t="shared" si="55"/>
        <v>-9.2800221443176198</v>
      </c>
      <c r="AS178" s="8">
        <f t="shared" si="56"/>
        <v>-1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49"/>
        <v>17887</v>
      </c>
      <c r="AF179" s="8">
        <f t="shared" si="50"/>
        <v>0.55535891703924489</v>
      </c>
      <c r="AG179" s="1"/>
      <c r="AH179" s="7">
        <f t="shared" si="51"/>
        <v>-13.3537068600311</v>
      </c>
      <c r="AI179" s="8">
        <f t="shared" si="52"/>
        <v>-0.96425930602115772</v>
      </c>
      <c r="AJ179" s="1"/>
      <c r="AK179" s="5" t="s">
        <v>185</v>
      </c>
      <c r="AL179" s="10"/>
      <c r="AM179" s="10"/>
      <c r="AN179" s="1"/>
      <c r="AO179" s="6">
        <f t="shared" si="62"/>
        <v>-32208</v>
      </c>
      <c r="AP179" s="8">
        <f t="shared" si="63"/>
        <v>-1</v>
      </c>
      <c r="AQ179" s="1"/>
      <c r="AR179" s="7">
        <f t="shared" si="55"/>
        <v>-13.8486678600311</v>
      </c>
      <c r="AS179" s="8">
        <f t="shared" si="56"/>
        <v>-1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49"/>
        <v>19061</v>
      </c>
      <c r="AF180" s="8">
        <f t="shared" si="50"/>
        <v>0.56270295802090098</v>
      </c>
      <c r="AG180" s="1"/>
      <c r="AH180" s="7">
        <f t="shared" si="51"/>
        <v>-12.3254187613983</v>
      </c>
      <c r="AI180" s="8">
        <f t="shared" si="52"/>
        <v>-0.96263817711857602</v>
      </c>
      <c r="AJ180" s="1"/>
      <c r="AK180" s="5" t="s">
        <v>186</v>
      </c>
      <c r="AL180" s="10"/>
      <c r="AM180" s="10"/>
      <c r="AN180" s="1"/>
      <c r="AO180" s="6">
        <f t="shared" si="62"/>
        <v>-33874</v>
      </c>
      <c r="AP180" s="8">
        <f t="shared" si="63"/>
        <v>-1</v>
      </c>
      <c r="AQ180" s="1"/>
      <c r="AR180" s="7">
        <f t="shared" si="55"/>
        <v>-12.803791761398299</v>
      </c>
      <c r="AS180" s="8">
        <f t="shared" si="56"/>
        <v>-1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49"/>
        <v>21563</v>
      </c>
      <c r="AF181" s="8">
        <f t="shared" si="50"/>
        <v>0.66203064075404505</v>
      </c>
      <c r="AG181" s="1"/>
      <c r="AH181" s="7">
        <f t="shared" si="51"/>
        <v>-7.2957896945190406</v>
      </c>
      <c r="AI181" s="8">
        <f t="shared" si="52"/>
        <v>-0.93971652892320379</v>
      </c>
      <c r="AJ181" s="1"/>
      <c r="AK181" s="5" t="s">
        <v>187</v>
      </c>
      <c r="AL181" s="10"/>
      <c r="AM181" s="10"/>
      <c r="AN181" s="1"/>
      <c r="AO181" s="6">
        <f t="shared" si="62"/>
        <v>-32571</v>
      </c>
      <c r="AP181" s="8">
        <f t="shared" si="63"/>
        <v>-1</v>
      </c>
      <c r="AQ181" s="1"/>
      <c r="AR181" s="7">
        <f t="shared" si="55"/>
        <v>-7.7638196945190403</v>
      </c>
      <c r="AS181" s="8">
        <f t="shared" si="56"/>
        <v>-1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49"/>
        <v>16576</v>
      </c>
      <c r="AF182" s="8">
        <f t="shared" si="50"/>
        <v>0.49296654275092938</v>
      </c>
      <c r="AG182" s="1"/>
      <c r="AH182" s="7">
        <f t="shared" si="51"/>
        <v>-24.791055851943899</v>
      </c>
      <c r="AI182" s="8">
        <f t="shared" si="52"/>
        <v>-0.98119650044066975</v>
      </c>
      <c r="AJ182" s="1"/>
      <c r="AK182" s="5" t="s">
        <v>188</v>
      </c>
      <c r="AL182" s="10"/>
      <c r="AM182" s="10"/>
      <c r="AN182" s="1"/>
      <c r="AO182" s="6">
        <f t="shared" si="62"/>
        <v>-33625</v>
      </c>
      <c r="AP182" s="8">
        <f t="shared" si="63"/>
        <v>-1</v>
      </c>
      <c r="AQ182" s="1"/>
      <c r="AR182" s="7">
        <f t="shared" si="55"/>
        <v>-25.266147851943899</v>
      </c>
      <c r="AS182" s="8">
        <f t="shared" si="56"/>
        <v>-1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49"/>
        <v>18288</v>
      </c>
      <c r="AF183" s="8">
        <f t="shared" si="50"/>
        <v>0.55094294149545098</v>
      </c>
      <c r="AG183" s="1"/>
      <c r="AH183" s="7">
        <f t="shared" si="51"/>
        <v>-11.9373848282165</v>
      </c>
      <c r="AI183" s="8">
        <f t="shared" si="52"/>
        <v>-0.96162385000018613</v>
      </c>
      <c r="AJ183" s="1"/>
      <c r="AK183" s="5" t="s">
        <v>189</v>
      </c>
      <c r="AL183" s="10"/>
      <c r="AM183" s="10"/>
      <c r="AN183" s="1"/>
      <c r="AO183" s="6">
        <f t="shared" si="62"/>
        <v>-33194</v>
      </c>
      <c r="AP183" s="8">
        <f t="shared" si="63"/>
        <v>-1</v>
      </c>
      <c r="AQ183" s="1"/>
      <c r="AR183" s="7">
        <f t="shared" si="55"/>
        <v>-12.413777828216499</v>
      </c>
      <c r="AS183" s="8">
        <f t="shared" si="56"/>
        <v>-1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49"/>
        <v>20294</v>
      </c>
      <c r="AF184" s="8">
        <f t="shared" si="50"/>
        <v>0.6416263555597711</v>
      </c>
      <c r="AG184" s="1"/>
      <c r="AH184" s="7">
        <f t="shared" si="51"/>
        <v>-9.2645691380309998</v>
      </c>
      <c r="AI184" s="8">
        <f t="shared" si="52"/>
        <v>-0.94498194889273313</v>
      </c>
      <c r="AJ184" s="1"/>
      <c r="AK184" s="5" t="s">
        <v>190</v>
      </c>
      <c r="AL184" s="10"/>
      <c r="AM184" s="10"/>
      <c r="AN184" s="1"/>
      <c r="AO184" s="6">
        <f t="shared" si="62"/>
        <v>-31629</v>
      </c>
      <c r="AP184" s="8">
        <f t="shared" si="63"/>
        <v>-1</v>
      </c>
      <c r="AQ184" s="1"/>
      <c r="AR184" s="7">
        <f t="shared" si="55"/>
        <v>-9.8039641380310005</v>
      </c>
      <c r="AS184" s="8">
        <f t="shared" si="56"/>
        <v>-1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49"/>
        <v>20380</v>
      </c>
      <c r="AF185" s="8">
        <f t="shared" si="50"/>
        <v>0.61291389732639623</v>
      </c>
      <c r="AG185" s="1"/>
      <c r="AH185" s="7">
        <f t="shared" si="51"/>
        <v>-13.3129772430114</v>
      </c>
      <c r="AI185" s="8">
        <f t="shared" si="52"/>
        <v>-0.96349475478652036</v>
      </c>
      <c r="AJ185" s="1"/>
      <c r="AK185" s="5" t="s">
        <v>191</v>
      </c>
      <c r="AL185" s="10"/>
      <c r="AM185" s="10"/>
      <c r="AN185" s="1"/>
      <c r="AO185" s="6">
        <f t="shared" si="62"/>
        <v>-33251</v>
      </c>
      <c r="AP185" s="8">
        <f t="shared" si="63"/>
        <v>-1</v>
      </c>
      <c r="AQ185" s="1"/>
      <c r="AR185" s="7">
        <f t="shared" si="55"/>
        <v>-13.8173842430114</v>
      </c>
      <c r="AS185" s="8">
        <f t="shared" si="56"/>
        <v>-1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49"/>
        <v>17437</v>
      </c>
      <c r="AF186" s="8">
        <f t="shared" si="50"/>
        <v>0.51594863297431648</v>
      </c>
      <c r="AG186" s="1"/>
      <c r="AH186" s="7">
        <f t="shared" si="51"/>
        <v>-14.4357231665954</v>
      </c>
      <c r="AI186" s="8">
        <f t="shared" si="52"/>
        <v>-0.96803407827824062</v>
      </c>
      <c r="AJ186" s="1"/>
      <c r="AK186" s="5" t="s">
        <v>192</v>
      </c>
      <c r="AL186" s="10"/>
      <c r="AM186" s="10"/>
      <c r="AN186" s="1"/>
      <c r="AO186" s="6">
        <f t="shared" si="62"/>
        <v>-33796</v>
      </c>
      <c r="AP186" s="8">
        <f t="shared" si="63"/>
        <v>-1</v>
      </c>
      <c r="AQ186" s="1"/>
      <c r="AR186" s="7">
        <f t="shared" si="55"/>
        <v>-14.9124121665954</v>
      </c>
      <c r="AS186" s="8">
        <f t="shared" si="56"/>
        <v>-1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49"/>
        <v>18392</v>
      </c>
      <c r="AF187" s="8">
        <f t="shared" si="50"/>
        <v>0.53957636566332223</v>
      </c>
      <c r="AG187" s="1"/>
      <c r="AH187" s="7">
        <f t="shared" si="51"/>
        <v>-13.0448451060485</v>
      </c>
      <c r="AI187" s="8">
        <f t="shared" si="52"/>
        <v>-0.96578940089087506</v>
      </c>
      <c r="AJ187" s="1"/>
      <c r="AK187" s="5" t="s">
        <v>193</v>
      </c>
      <c r="AL187" s="10"/>
      <c r="AM187" s="10"/>
      <c r="AN187" s="1"/>
      <c r="AO187" s="6">
        <f>AL187-B187</f>
        <v>-34086</v>
      </c>
      <c r="AP187" s="8">
        <f>AO187/B187</f>
        <v>-1</v>
      </c>
      <c r="AQ187" s="1"/>
      <c r="AR187" s="7">
        <f t="shared" si="55"/>
        <v>-13.5069251060485</v>
      </c>
      <c r="AS187" s="8">
        <f t="shared" si="56"/>
        <v>-1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49"/>
        <v>17288</v>
      </c>
      <c r="AF188" s="8">
        <f t="shared" si="50"/>
        <v>0.47978242166902563</v>
      </c>
      <c r="AG188" s="1"/>
      <c r="AH188" s="7">
        <f t="shared" si="51"/>
        <v>-11.213154120697</v>
      </c>
      <c r="AI188" s="8">
        <f t="shared" si="52"/>
        <v>-0.95681988304752386</v>
      </c>
      <c r="AJ188" s="1"/>
      <c r="AK188" s="5" t="s">
        <v>194</v>
      </c>
      <c r="AL188" s="10"/>
      <c r="AM188" s="10"/>
      <c r="AN188" s="1"/>
      <c r="AO188" s="6">
        <f t="shared" ref="AO188:AO207" si="64">AL188-B188</f>
        <v>-36033</v>
      </c>
      <c r="AP188" s="8">
        <f t="shared" ref="AP188:AP207" si="65">AO188/B188</f>
        <v>-1</v>
      </c>
      <c r="AQ188" s="1"/>
      <c r="AR188" s="7">
        <f t="shared" si="55"/>
        <v>-11.719190120697</v>
      </c>
      <c r="AS188" s="8">
        <f t="shared" si="56"/>
        <v>-1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49"/>
        <v>16094</v>
      </c>
      <c r="AF189" s="8">
        <f t="shared" si="50"/>
        <v>0.44164539941274938</v>
      </c>
      <c r="AG189" s="1"/>
      <c r="AH189" s="7">
        <f t="shared" si="51"/>
        <v>-9.4832040786590497</v>
      </c>
      <c r="AI189" s="8">
        <f t="shared" si="52"/>
        <v>-0.94869798220045254</v>
      </c>
      <c r="AJ189" s="1"/>
      <c r="AK189" s="5" t="s">
        <v>195</v>
      </c>
      <c r="AL189" s="10"/>
      <c r="AM189" s="10"/>
      <c r="AN189" s="1"/>
      <c r="AO189" s="6">
        <f t="shared" si="64"/>
        <v>-36441</v>
      </c>
      <c r="AP189" s="8">
        <f t="shared" si="65"/>
        <v>-1</v>
      </c>
      <c r="AQ189" s="1"/>
      <c r="AR189" s="7">
        <f t="shared" si="55"/>
        <v>-9.9960200786590505</v>
      </c>
      <c r="AS189" s="8">
        <f t="shared" si="56"/>
        <v>-1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49"/>
        <v>15765</v>
      </c>
      <c r="AF190" s="8">
        <f t="shared" si="50"/>
        <v>0.43127975050610057</v>
      </c>
      <c r="AG190" s="1"/>
      <c r="AH190" s="7">
        <f t="shared" si="51"/>
        <v>-13.525791057434001</v>
      </c>
      <c r="AI190" s="8">
        <f t="shared" si="52"/>
        <v>-0.96239342976389586</v>
      </c>
      <c r="AJ190" s="1"/>
      <c r="AK190" s="5" t="s">
        <v>196</v>
      </c>
      <c r="AL190" s="10"/>
      <c r="AM190" s="10"/>
      <c r="AN190" s="1"/>
      <c r="AO190" s="6">
        <f t="shared" si="64"/>
        <v>-36554</v>
      </c>
      <c r="AP190" s="8">
        <f t="shared" si="65"/>
        <v>-1</v>
      </c>
      <c r="AQ190" s="1"/>
      <c r="AR190" s="7">
        <f t="shared" si="55"/>
        <v>-14.054326057434</v>
      </c>
      <c r="AS190" s="8">
        <f t="shared" si="56"/>
        <v>-1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49"/>
        <v>16865</v>
      </c>
      <c r="AF191" s="8">
        <f t="shared" si="50"/>
        <v>0.45744276879678852</v>
      </c>
      <c r="AG191" s="1"/>
      <c r="AH191" s="7">
        <f t="shared" si="51"/>
        <v>-14.083348868865899</v>
      </c>
      <c r="AI191" s="8">
        <f t="shared" si="52"/>
        <v>-0.96275311686353726</v>
      </c>
      <c r="AJ191" s="1"/>
      <c r="AK191" s="5" t="s">
        <v>197</v>
      </c>
      <c r="AL191" s="10"/>
      <c r="AM191" s="10"/>
      <c r="AN191" s="1"/>
      <c r="AO191" s="6">
        <f t="shared" si="64"/>
        <v>-36868</v>
      </c>
      <c r="AP191" s="8">
        <f t="shared" si="65"/>
        <v>-1</v>
      </c>
      <c r="AQ191" s="1"/>
      <c r="AR191" s="7">
        <f t="shared" si="55"/>
        <v>-14.628203868865899</v>
      </c>
      <c r="AS191" s="8">
        <f t="shared" si="56"/>
        <v>-1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49"/>
        <v>17696</v>
      </c>
      <c r="AF192" s="8">
        <f t="shared" si="50"/>
        <v>0.49720434941417774</v>
      </c>
      <c r="AG192" s="1"/>
      <c r="AH192" s="7">
        <f t="shared" si="51"/>
        <v>-7.7465760290679899</v>
      </c>
      <c r="AI192" s="8">
        <f t="shared" si="52"/>
        <v>-0.93636616397031647</v>
      </c>
      <c r="AJ192" s="1"/>
      <c r="AK192" s="5" t="s">
        <v>198</v>
      </c>
      <c r="AL192" s="10"/>
      <c r="AM192" s="10"/>
      <c r="AN192" s="1"/>
      <c r="AO192" s="6">
        <f t="shared" si="64"/>
        <v>-35591</v>
      </c>
      <c r="AP192" s="8">
        <f t="shared" si="65"/>
        <v>-1</v>
      </c>
      <c r="AQ192" s="1"/>
      <c r="AR192" s="7">
        <f t="shared" si="55"/>
        <v>-8.2730200290679896</v>
      </c>
      <c r="AS192" s="8">
        <f t="shared" si="56"/>
        <v>-1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49"/>
        <v>13034</v>
      </c>
      <c r="AF193" s="8">
        <f t="shared" si="50"/>
        <v>0.35803757828810023</v>
      </c>
      <c r="AG193" s="1"/>
      <c r="AH193" s="7">
        <f t="shared" si="51"/>
        <v>-9.7446560827789011</v>
      </c>
      <c r="AI193" s="8">
        <f t="shared" si="52"/>
        <v>-0.94883980927451694</v>
      </c>
      <c r="AJ193" s="1"/>
      <c r="AK193" s="5" t="s">
        <v>199</v>
      </c>
      <c r="AL193" s="10"/>
      <c r="AM193" s="10"/>
      <c r="AN193" s="1"/>
      <c r="AO193" s="6">
        <f t="shared" si="64"/>
        <v>-36404</v>
      </c>
      <c r="AP193" s="8">
        <f t="shared" si="65"/>
        <v>-1</v>
      </c>
      <c r="AQ193" s="1"/>
      <c r="AR193" s="7">
        <f t="shared" si="55"/>
        <v>-10.2700750827789</v>
      </c>
      <c r="AS193" s="8">
        <f t="shared" si="56"/>
        <v>-1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49"/>
        <v>14645</v>
      </c>
      <c r="AF194" s="8">
        <f t="shared" si="50"/>
        <v>0.38669729615547105</v>
      </c>
      <c r="AG194" s="1"/>
      <c r="AH194" s="7">
        <f t="shared" si="51"/>
        <v>-13.220167028610199</v>
      </c>
      <c r="AI194" s="8">
        <f t="shared" si="52"/>
        <v>-0.95811329446561666</v>
      </c>
      <c r="AJ194" s="1"/>
      <c r="AK194" s="5" t="s">
        <v>200</v>
      </c>
      <c r="AL194" s="10"/>
      <c r="AM194" s="10"/>
      <c r="AN194" s="1"/>
      <c r="AO194" s="6">
        <f t="shared" si="64"/>
        <v>-37872</v>
      </c>
      <c r="AP194" s="8">
        <f t="shared" si="65"/>
        <v>-1</v>
      </c>
      <c r="AQ194" s="1"/>
      <c r="AR194" s="7">
        <f t="shared" si="55"/>
        <v>-13.798125028610199</v>
      </c>
      <c r="AS194" s="8">
        <f t="shared" si="56"/>
        <v>-1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69">AB195-B195</f>
        <v>20898</v>
      </c>
      <c r="AF195" s="8">
        <f t="shared" ref="AF195:AF241" si="70">AE195/B195</f>
        <v>0.58454308970378455</v>
      </c>
      <c r="AG195" s="1"/>
      <c r="AH195" s="7">
        <f t="shared" ref="AH195:AH238" si="71">AC195-C195</f>
        <v>-8.2629691022491407</v>
      </c>
      <c r="AI195" s="8">
        <f t="shared" ref="AI195:AI238" si="72">AH195/C195</f>
        <v>-0.9361828619686775</v>
      </c>
      <c r="AJ195" s="1"/>
      <c r="AK195" s="5" t="s">
        <v>201</v>
      </c>
      <c r="AL195" s="10"/>
      <c r="AM195" s="10"/>
      <c r="AN195" s="1"/>
      <c r="AO195" s="6">
        <f t="shared" si="64"/>
        <v>-35751</v>
      </c>
      <c r="AP195" s="8">
        <f t="shared" si="65"/>
        <v>-1</v>
      </c>
      <c r="AQ195" s="1"/>
      <c r="AR195" s="7">
        <f t="shared" si="55"/>
        <v>-8.8262341022491402</v>
      </c>
      <c r="AS195" s="8">
        <f t="shared" si="56"/>
        <v>-1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69"/>
        <v>20096</v>
      </c>
      <c r="AF196" s="8">
        <f t="shared" si="70"/>
        <v>0.55460190423623568</v>
      </c>
      <c r="AG196" s="1"/>
      <c r="AH196" s="7">
        <f t="shared" si="71"/>
        <v>-10.9851389848175</v>
      </c>
      <c r="AI196" s="8">
        <f t="shared" si="72"/>
        <v>-0.95507002303248945</v>
      </c>
      <c r="AJ196" s="1"/>
      <c r="AK196" s="5" t="s">
        <v>202</v>
      </c>
      <c r="AL196" s="10"/>
      <c r="AM196" s="10"/>
      <c r="AN196" s="1"/>
      <c r="AO196" s="6">
        <f t="shared" si="64"/>
        <v>-36235</v>
      </c>
      <c r="AP196" s="8">
        <f t="shared" si="65"/>
        <v>-1</v>
      </c>
      <c r="AQ196" s="1"/>
      <c r="AR196" s="7">
        <f t="shared" ref="AR196:AR242" si="75">AM196-C196</f>
        <v>-11.5019199848175</v>
      </c>
      <c r="AS196" s="8">
        <f t="shared" ref="AS196:AS242" si="76">AR196/C196</f>
        <v>-1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69"/>
        <v>18784</v>
      </c>
      <c r="AF197" s="8">
        <f t="shared" si="70"/>
        <v>0.50570751669179415</v>
      </c>
      <c r="AG197" s="1"/>
      <c r="AH197" s="7">
        <f t="shared" si="71"/>
        <v>-14.582880910858099</v>
      </c>
      <c r="AI197" s="8">
        <f t="shared" si="72"/>
        <v>-0.96580506876967032</v>
      </c>
      <c r="AJ197" s="1"/>
      <c r="AK197" s="5" t="s">
        <v>203</v>
      </c>
      <c r="AL197" s="10"/>
      <c r="AM197" s="10"/>
      <c r="AN197" s="1"/>
      <c r="AO197" s="6">
        <f t="shared" si="64"/>
        <v>-37144</v>
      </c>
      <c r="AP197" s="8">
        <f t="shared" si="65"/>
        <v>-1</v>
      </c>
      <c r="AQ197" s="1"/>
      <c r="AR197" s="7">
        <f t="shared" si="75"/>
        <v>-15.099196910858099</v>
      </c>
      <c r="AS197" s="8">
        <f t="shared" si="76"/>
        <v>-1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69"/>
        <v>13077</v>
      </c>
      <c r="AF198" s="8">
        <f t="shared" si="70"/>
        <v>0.32773614696373526</v>
      </c>
      <c r="AG198" s="1"/>
      <c r="AH198" s="7">
        <f t="shared" si="71"/>
        <v>-10.355670243118201</v>
      </c>
      <c r="AI198" s="8">
        <f t="shared" si="72"/>
        <v>-0.94819795559534459</v>
      </c>
      <c r="AJ198" s="1"/>
      <c r="AK198" s="5" t="s">
        <v>204</v>
      </c>
      <c r="AL198" s="10"/>
      <c r="AM198" s="10"/>
      <c r="AN198" s="1"/>
      <c r="AO198" s="6">
        <f t="shared" si="64"/>
        <v>-39901</v>
      </c>
      <c r="AP198" s="8">
        <f t="shared" si="65"/>
        <v>-1</v>
      </c>
      <c r="AQ198" s="1"/>
      <c r="AR198" s="7">
        <f t="shared" si="75"/>
        <v>-10.921422243118201</v>
      </c>
      <c r="AS198" s="8">
        <f t="shared" si="76"/>
        <v>-1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69"/>
        <v>12897</v>
      </c>
      <c r="AF199" s="8">
        <f t="shared" si="70"/>
        <v>0.32455897526234995</v>
      </c>
      <c r="AG199" s="1"/>
      <c r="AH199" s="7">
        <f t="shared" si="71"/>
        <v>-12.3055810949096</v>
      </c>
      <c r="AI199" s="8">
        <f t="shared" si="72"/>
        <v>-0.95785787819391732</v>
      </c>
      <c r="AJ199" s="1"/>
      <c r="AK199" s="5" t="s">
        <v>205</v>
      </c>
      <c r="AL199" s="10"/>
      <c r="AM199" s="10"/>
      <c r="AN199" s="1"/>
      <c r="AO199" s="6">
        <f t="shared" si="64"/>
        <v>-39737</v>
      </c>
      <c r="AP199" s="8">
        <f t="shared" si="65"/>
        <v>-1</v>
      </c>
      <c r="AQ199" s="1"/>
      <c r="AR199" s="7">
        <f t="shared" si="75"/>
        <v>-12.8469800949096</v>
      </c>
      <c r="AS199" s="8">
        <f t="shared" si="76"/>
        <v>-1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69"/>
        <v>14082</v>
      </c>
      <c r="AF200" s="8">
        <f t="shared" si="70"/>
        <v>0.36416767953657969</v>
      </c>
      <c r="AG200" s="1"/>
      <c r="AH200" s="7">
        <f t="shared" si="71"/>
        <v>-13.937316040679899</v>
      </c>
      <c r="AI200" s="8">
        <f t="shared" si="72"/>
        <v>-0.95452608528051519</v>
      </c>
      <c r="AJ200" s="1"/>
      <c r="AK200" s="5" t="s">
        <v>206</v>
      </c>
      <c r="AL200" s="10"/>
      <c r="AM200" s="10"/>
      <c r="AN200" s="1"/>
      <c r="AO200" s="6">
        <f t="shared" si="64"/>
        <v>-38669</v>
      </c>
      <c r="AP200" s="8">
        <f t="shared" si="65"/>
        <v>-1</v>
      </c>
      <c r="AQ200" s="1"/>
      <c r="AR200" s="7">
        <f t="shared" si="75"/>
        <v>-14.6012940406799</v>
      </c>
      <c r="AS200" s="8">
        <f t="shared" si="76"/>
        <v>-1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69"/>
        <v>13116</v>
      </c>
      <c r="AF201" s="8">
        <f t="shared" si="70"/>
        <v>0.3285653448232671</v>
      </c>
      <c r="AG201" s="1"/>
      <c r="AH201" s="7">
        <f t="shared" si="71"/>
        <v>-15.254471061248699</v>
      </c>
      <c r="AI201" s="8">
        <f t="shared" si="72"/>
        <v>-0.96526201790530786</v>
      </c>
      <c r="AJ201" s="1"/>
      <c r="AK201" s="5" t="s">
        <v>207</v>
      </c>
      <c r="AL201" s="10"/>
      <c r="AM201" s="10"/>
      <c r="AN201" s="1"/>
      <c r="AO201" s="6">
        <f t="shared" si="64"/>
        <v>-39919</v>
      </c>
      <c r="AP201" s="8">
        <f t="shared" si="65"/>
        <v>-1</v>
      </c>
      <c r="AQ201" s="1"/>
      <c r="AR201" s="7">
        <f t="shared" si="75"/>
        <v>-15.803451061248699</v>
      </c>
      <c r="AS201" s="8">
        <f t="shared" si="76"/>
        <v>-1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69"/>
        <v>12318</v>
      </c>
      <c r="AF202" s="8">
        <f t="shared" si="70"/>
        <v>0.30260895199724858</v>
      </c>
      <c r="AG202" s="1"/>
      <c r="AH202" s="7">
        <f t="shared" si="71"/>
        <v>-14.8765842119293</v>
      </c>
      <c r="AI202" s="8">
        <f t="shared" si="72"/>
        <v>-0.95812909702284288</v>
      </c>
      <c r="AJ202" s="1"/>
      <c r="AK202" s="5" t="s">
        <v>208</v>
      </c>
      <c r="AL202" s="10"/>
      <c r="AM202" s="10"/>
      <c r="AN202" s="1"/>
      <c r="AO202" s="6">
        <f t="shared" si="64"/>
        <v>-40706</v>
      </c>
      <c r="AP202" s="8">
        <f t="shared" si="65"/>
        <v>-1</v>
      </c>
      <c r="AQ202" s="1"/>
      <c r="AR202" s="7">
        <f t="shared" si="75"/>
        <v>-15.5267012119293</v>
      </c>
      <c r="AS202" s="8">
        <f t="shared" si="76"/>
        <v>-1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69"/>
        <v>11378</v>
      </c>
      <c r="AF203" s="8">
        <f t="shared" si="70"/>
        <v>0.29084123616471974</v>
      </c>
      <c r="AG203" s="1"/>
      <c r="AH203" s="7">
        <f t="shared" si="71"/>
        <v>-16.692454134857101</v>
      </c>
      <c r="AI203" s="8">
        <f t="shared" si="72"/>
        <v>-0.9646549568241114</v>
      </c>
      <c r="AJ203" s="1"/>
      <c r="AK203" s="5" t="s">
        <v>209</v>
      </c>
      <c r="AL203" s="10"/>
      <c r="AM203" s="10"/>
      <c r="AN203" s="1"/>
      <c r="AO203" s="6">
        <f t="shared" si="64"/>
        <v>-39121</v>
      </c>
      <c r="AP203" s="8">
        <f t="shared" si="65"/>
        <v>-1</v>
      </c>
      <c r="AQ203" s="1"/>
      <c r="AR203" s="7">
        <f t="shared" si="75"/>
        <v>-17.3040671348571</v>
      </c>
      <c r="AS203" s="8">
        <f t="shared" si="76"/>
        <v>-1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69"/>
        <v>14794</v>
      </c>
      <c r="AF204" s="8">
        <f t="shared" si="70"/>
        <v>0.38084695585017375</v>
      </c>
      <c r="AG204" s="1"/>
      <c r="AH204" s="7">
        <f t="shared" si="71"/>
        <v>-16.461226910354601</v>
      </c>
      <c r="AI204" s="8">
        <f t="shared" si="72"/>
        <v>-0.96580773274670384</v>
      </c>
      <c r="AJ204" s="1"/>
      <c r="AK204" s="5" t="s">
        <v>210</v>
      </c>
      <c r="AL204" s="10"/>
      <c r="AM204" s="10"/>
      <c r="AN204" s="1"/>
      <c r="AO204" s="6">
        <f t="shared" si="64"/>
        <v>-38845</v>
      </c>
      <c r="AP204" s="8">
        <f t="shared" si="65"/>
        <v>-1</v>
      </c>
      <c r="AQ204" s="1"/>
      <c r="AR204" s="7">
        <f t="shared" si="75"/>
        <v>-17.0439999103546</v>
      </c>
      <c r="AS204" s="8">
        <f t="shared" si="76"/>
        <v>-1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69"/>
        <v>13265</v>
      </c>
      <c r="AF205" s="8">
        <f t="shared" si="70"/>
        <v>0.3433326431307589</v>
      </c>
      <c r="AG205" s="1"/>
      <c r="AH205" s="7">
        <f t="shared" si="71"/>
        <v>-10.227688975265499</v>
      </c>
      <c r="AI205" s="8">
        <f t="shared" si="72"/>
        <v>-0.94675743756057507</v>
      </c>
      <c r="AJ205" s="1"/>
      <c r="AK205" s="5" t="s">
        <v>211</v>
      </c>
      <c r="AL205" s="10"/>
      <c r="AM205" s="10"/>
      <c r="AN205" s="1"/>
      <c r="AO205" s="6">
        <f t="shared" si="64"/>
        <v>-38636</v>
      </c>
      <c r="AP205" s="8">
        <f t="shared" si="65"/>
        <v>-1</v>
      </c>
      <c r="AQ205" s="1"/>
      <c r="AR205" s="7">
        <f t="shared" si="75"/>
        <v>-10.802860975265499</v>
      </c>
      <c r="AS205" s="8">
        <f t="shared" si="76"/>
        <v>-1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69"/>
        <v>13277</v>
      </c>
      <c r="AF206" s="8">
        <f t="shared" si="70"/>
        <v>0.3396347078686176</v>
      </c>
      <c r="AG206" s="1"/>
      <c r="AH206" s="7">
        <f t="shared" si="71"/>
        <v>-12.963687889724699</v>
      </c>
      <c r="AI206" s="8">
        <f t="shared" si="72"/>
        <v>-0.95765863489071301</v>
      </c>
      <c r="AJ206" s="1"/>
      <c r="AK206" s="5" t="s">
        <v>212</v>
      </c>
      <c r="AL206" s="10"/>
      <c r="AM206" s="10"/>
      <c r="AN206" s="1"/>
      <c r="AO206" s="6">
        <f t="shared" si="64"/>
        <v>-39092</v>
      </c>
      <c r="AP206" s="8">
        <f t="shared" si="65"/>
        <v>-1</v>
      </c>
      <c r="AQ206" s="1"/>
      <c r="AR206" s="7">
        <f t="shared" si="75"/>
        <v>-13.536856889724699</v>
      </c>
      <c r="AS206" s="8">
        <f t="shared" si="76"/>
        <v>-1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69"/>
        <v>12467</v>
      </c>
      <c r="AF207" s="8">
        <f t="shared" si="70"/>
        <v>0.31157373853497611</v>
      </c>
      <c r="AG207" s="1"/>
      <c r="AH207" s="7">
        <f t="shared" si="71"/>
        <v>-13.053665303741401</v>
      </c>
      <c r="AI207" s="8">
        <f t="shared" si="72"/>
        <v>-0.95716591057201894</v>
      </c>
      <c r="AJ207" s="1"/>
      <c r="AK207" s="5" t="s">
        <v>213</v>
      </c>
      <c r="AL207" s="10"/>
      <c r="AM207" s="10"/>
      <c r="AN207" s="1"/>
      <c r="AO207" s="6">
        <f t="shared" si="64"/>
        <v>-40013</v>
      </c>
      <c r="AP207" s="8">
        <f t="shared" si="65"/>
        <v>-1</v>
      </c>
      <c r="AQ207" s="1"/>
      <c r="AR207" s="7">
        <f t="shared" si="75"/>
        <v>-13.6378293037414</v>
      </c>
      <c r="AS207" s="8">
        <f t="shared" si="76"/>
        <v>-1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69"/>
        <v>10686</v>
      </c>
      <c r="AF208" s="8">
        <f t="shared" si="70"/>
        <v>0.25798508003186787</v>
      </c>
      <c r="AG208" s="1"/>
      <c r="AH208" s="7">
        <f t="shared" si="71"/>
        <v>-13.961165022018401</v>
      </c>
      <c r="AI208" s="8">
        <f t="shared" si="72"/>
        <v>-0.95868936132511084</v>
      </c>
      <c r="AJ208" s="1"/>
      <c r="AK208" s="5" t="s">
        <v>214</v>
      </c>
      <c r="AL208" s="10"/>
      <c r="AM208" s="10"/>
      <c r="AN208" s="1"/>
      <c r="AO208" s="6">
        <f>AL208-B208</f>
        <v>-41421</v>
      </c>
      <c r="AP208" s="8">
        <f>AO208/B208</f>
        <v>-1</v>
      </c>
      <c r="AQ208" s="1"/>
      <c r="AR208" s="7">
        <f t="shared" si="75"/>
        <v>-14.562762022018401</v>
      </c>
      <c r="AS208" s="8">
        <f t="shared" si="76"/>
        <v>-1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69"/>
        <v>8579</v>
      </c>
      <c r="AF209" s="8">
        <f t="shared" si="70"/>
        <v>0.20119606003752344</v>
      </c>
      <c r="AG209" s="1"/>
      <c r="AH209" s="7">
        <f t="shared" si="71"/>
        <v>-12.4613737870941</v>
      </c>
      <c r="AI209" s="8">
        <f t="shared" si="72"/>
        <v>-0.95399736249623379</v>
      </c>
      <c r="AJ209" s="1"/>
      <c r="AK209" s="5" t="s">
        <v>215</v>
      </c>
      <c r="AL209" s="10"/>
      <c r="AM209" s="10"/>
      <c r="AN209" s="1"/>
      <c r="AO209" s="6">
        <f t="shared" ref="AO209:AO230" si="77">AL209-B209</f>
        <v>-42640</v>
      </c>
      <c r="AP209" s="8">
        <f t="shared" ref="AP209:AP230" si="78">AO209/B209</f>
        <v>-1</v>
      </c>
      <c r="AQ209" s="1"/>
      <c r="AR209" s="7">
        <f t="shared" si="75"/>
        <v>-13.0622727870941</v>
      </c>
      <c r="AS209" s="8">
        <f t="shared" si="76"/>
        <v>-1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69"/>
        <v>14406</v>
      </c>
      <c r="AF210" s="8">
        <f t="shared" si="70"/>
        <v>0.35113461866575668</v>
      </c>
      <c r="AG210" s="1"/>
      <c r="AH210" s="7">
        <f t="shared" si="71"/>
        <v>-11.257276082168499</v>
      </c>
      <c r="AI210" s="8">
        <f t="shared" si="72"/>
        <v>-0.94786420069304456</v>
      </c>
      <c r="AJ210" s="1"/>
      <c r="AK210" s="5" t="s">
        <v>216</v>
      </c>
      <c r="AL210" s="10"/>
      <c r="AM210" s="10"/>
      <c r="AN210" s="1"/>
      <c r="AO210" s="6">
        <f t="shared" si="77"/>
        <v>-41027</v>
      </c>
      <c r="AP210" s="8">
        <f t="shared" si="78"/>
        <v>-1</v>
      </c>
      <c r="AQ210" s="1"/>
      <c r="AR210" s="7">
        <f t="shared" si="75"/>
        <v>-11.876465082168499</v>
      </c>
      <c r="AS210" s="8">
        <f t="shared" si="76"/>
        <v>-1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69"/>
        <v>13656</v>
      </c>
      <c r="AF211" s="8">
        <f t="shared" si="70"/>
        <v>0.32637843263784327</v>
      </c>
      <c r="AG211" s="1"/>
      <c r="AH211" s="7">
        <f t="shared" si="71"/>
        <v>-9.8511661528778003</v>
      </c>
      <c r="AI211" s="8">
        <f t="shared" si="72"/>
        <v>-0.93824015261519533</v>
      </c>
      <c r="AJ211" s="1"/>
      <c r="AK211" s="5" t="s">
        <v>217</v>
      </c>
      <c r="AL211" s="10"/>
      <c r="AM211" s="10"/>
      <c r="AN211" s="1"/>
      <c r="AO211" s="6">
        <f t="shared" si="77"/>
        <v>-41841</v>
      </c>
      <c r="AP211" s="8">
        <f t="shared" si="78"/>
        <v>-1</v>
      </c>
      <c r="AQ211" s="1"/>
      <c r="AR211" s="7">
        <f t="shared" si="75"/>
        <v>-10.499621152877801</v>
      </c>
      <c r="AS211" s="8">
        <f t="shared" si="76"/>
        <v>-1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69"/>
        <v>7962</v>
      </c>
      <c r="AF212" s="8">
        <f t="shared" si="70"/>
        <v>0.18739849836420552</v>
      </c>
      <c r="AG212" s="1"/>
      <c r="AH212" s="7">
        <f t="shared" si="71"/>
        <v>-13.2624660541381</v>
      </c>
      <c r="AI212" s="8">
        <f t="shared" si="72"/>
        <v>-0.95537437570336414</v>
      </c>
      <c r="AJ212" s="1"/>
      <c r="AK212" s="5" t="s">
        <v>218</v>
      </c>
      <c r="AL212" s="10"/>
      <c r="AM212" s="10"/>
      <c r="AN212" s="1"/>
      <c r="AO212" s="6">
        <f t="shared" si="77"/>
        <v>-42487</v>
      </c>
      <c r="AP212" s="8">
        <f t="shared" si="78"/>
        <v>-1</v>
      </c>
      <c r="AQ212" s="1"/>
      <c r="AR212" s="7">
        <f t="shared" si="75"/>
        <v>-13.8819570541381</v>
      </c>
      <c r="AS212" s="8">
        <f t="shared" si="76"/>
        <v>-1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69"/>
        <v>6917</v>
      </c>
      <c r="AF213" s="8">
        <f t="shared" si="70"/>
        <v>0.16471400676287087</v>
      </c>
      <c r="AG213" s="1"/>
      <c r="AH213" s="7">
        <f t="shared" si="71"/>
        <v>-9.5868440421295009</v>
      </c>
      <c r="AI213" s="8">
        <f t="shared" si="72"/>
        <v>-0.94023012744832823</v>
      </c>
      <c r="AJ213" s="1"/>
      <c r="AK213" s="5" t="s">
        <v>219</v>
      </c>
      <c r="AL213" s="10"/>
      <c r="AM213" s="10"/>
      <c r="AN213" s="1"/>
      <c r="AO213" s="6">
        <f t="shared" si="77"/>
        <v>-41994</v>
      </c>
      <c r="AP213" s="8">
        <f t="shared" si="78"/>
        <v>-1</v>
      </c>
      <c r="AQ213" s="1"/>
      <c r="AR213" s="7">
        <f t="shared" si="75"/>
        <v>-10.196274042129501</v>
      </c>
      <c r="AS213" s="8">
        <f t="shared" si="76"/>
        <v>-1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69"/>
        <v>8878</v>
      </c>
      <c r="AF214" s="8">
        <f t="shared" si="70"/>
        <v>0.20853102832714804</v>
      </c>
      <c r="AG214" s="1"/>
      <c r="AH214" s="7">
        <f t="shared" si="71"/>
        <v>-14.7170359474182</v>
      </c>
      <c r="AI214" s="8">
        <f t="shared" si="72"/>
        <v>-0.96082636205079941</v>
      </c>
      <c r="AJ214" s="1"/>
      <c r="AK214" s="5" t="s">
        <v>220</v>
      </c>
      <c r="AL214" s="10"/>
      <c r="AM214" s="10"/>
      <c r="AN214" s="1"/>
      <c r="AO214" s="6">
        <f t="shared" si="77"/>
        <v>-42574</v>
      </c>
      <c r="AP214" s="8">
        <f t="shared" si="78"/>
        <v>-1</v>
      </c>
      <c r="AQ214" s="1"/>
      <c r="AR214" s="7">
        <f t="shared" si="75"/>
        <v>-15.3170609474182</v>
      </c>
      <c r="AS214" s="8">
        <f t="shared" si="76"/>
        <v>-1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69"/>
        <v>11958</v>
      </c>
      <c r="AF215" s="8">
        <f t="shared" si="70"/>
        <v>0.28873596522998912</v>
      </c>
      <c r="AG215" s="1"/>
      <c r="AH215" s="7">
        <f t="shared" si="71"/>
        <v>-11.483700051956101</v>
      </c>
      <c r="AI215" s="8">
        <f t="shared" si="72"/>
        <v>-0.94816340167817315</v>
      </c>
      <c r="AJ215" s="1"/>
      <c r="AK215" s="5" t="s">
        <v>221</v>
      </c>
      <c r="AL215" s="10"/>
      <c r="AM215" s="10"/>
      <c r="AN215" s="1"/>
      <c r="AO215" s="6">
        <f t="shared" si="77"/>
        <v>-41415</v>
      </c>
      <c r="AP215" s="8">
        <f t="shared" si="78"/>
        <v>-1</v>
      </c>
      <c r="AQ215" s="1"/>
      <c r="AR215" s="7">
        <f t="shared" si="75"/>
        <v>-12.1115200519561</v>
      </c>
      <c r="AS215" s="8">
        <f t="shared" si="76"/>
        <v>-1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69"/>
        <v>9495</v>
      </c>
      <c r="AF216" s="8">
        <f t="shared" si="70"/>
        <v>0.21691949191263821</v>
      </c>
      <c r="AG216" s="1"/>
      <c r="AH216" s="7">
        <f t="shared" si="71"/>
        <v>-19.189666973297101</v>
      </c>
      <c r="AI216" s="8">
        <f t="shared" si="72"/>
        <v>-0.96979346675308864</v>
      </c>
      <c r="AJ216" s="1"/>
      <c r="AK216" s="5" t="s">
        <v>222</v>
      </c>
      <c r="AL216" s="10"/>
      <c r="AM216" s="10"/>
      <c r="AN216" s="1"/>
      <c r="AO216" s="6">
        <f t="shared" si="77"/>
        <v>-43772</v>
      </c>
      <c r="AP216" s="8">
        <f t="shared" si="78"/>
        <v>-1</v>
      </c>
      <c r="AQ216" s="1"/>
      <c r="AR216" s="7">
        <f t="shared" si="75"/>
        <v>-19.787374973297101</v>
      </c>
      <c r="AS216" s="8">
        <f t="shared" si="76"/>
        <v>-1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69"/>
        <v>12803</v>
      </c>
      <c r="AF217" s="8">
        <f t="shared" si="70"/>
        <v>0.30993996320325362</v>
      </c>
      <c r="AG217" s="1"/>
      <c r="AH217" s="7">
        <f t="shared" si="71"/>
        <v>-9.4354760540923994</v>
      </c>
      <c r="AI217" s="8">
        <f t="shared" si="72"/>
        <v>-0.93869875192850638</v>
      </c>
      <c r="AJ217" s="1"/>
      <c r="AK217" s="5" t="s">
        <v>223</v>
      </c>
      <c r="AL217" s="10"/>
      <c r="AM217" s="10"/>
      <c r="AN217" s="1"/>
      <c r="AO217" s="6">
        <f t="shared" si="77"/>
        <v>-41308</v>
      </c>
      <c r="AP217" s="8">
        <f t="shared" si="78"/>
        <v>-1</v>
      </c>
      <c r="AQ217" s="1"/>
      <c r="AR217" s="7">
        <f t="shared" si="75"/>
        <v>-10.0516550540924</v>
      </c>
      <c r="AS217" s="8">
        <f t="shared" si="76"/>
        <v>-1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69"/>
        <v>12721</v>
      </c>
      <c r="AF218" s="8">
        <f t="shared" si="70"/>
        <v>0.28238767536849585</v>
      </c>
      <c r="AG218" s="1"/>
      <c r="AH218" s="7">
        <f t="shared" si="71"/>
        <v>-13.2410910449371</v>
      </c>
      <c r="AI218" s="8">
        <f t="shared" si="72"/>
        <v>-0.95062990211390386</v>
      </c>
      <c r="AJ218" s="1"/>
      <c r="AK218" s="5" t="s">
        <v>224</v>
      </c>
      <c r="AL218" s="10"/>
      <c r="AM218" s="10"/>
      <c r="AN218" s="1"/>
      <c r="AO218" s="6">
        <f t="shared" si="77"/>
        <v>-45048</v>
      </c>
      <c r="AP218" s="8">
        <f t="shared" si="78"/>
        <v>-1</v>
      </c>
      <c r="AQ218" s="1"/>
      <c r="AR218" s="7">
        <f t="shared" si="75"/>
        <v>-13.9287550449371</v>
      </c>
      <c r="AS218" s="8">
        <f t="shared" si="76"/>
        <v>-1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69"/>
        <v>8693</v>
      </c>
      <c r="AF219" s="8">
        <f t="shared" si="70"/>
        <v>0.19252746279234587</v>
      </c>
      <c r="AG219" s="1"/>
      <c r="AH219" s="7">
        <f t="shared" si="71"/>
        <v>-17.451141115127498</v>
      </c>
      <c r="AI219" s="8">
        <f t="shared" si="72"/>
        <v>-0.9633115992921002</v>
      </c>
      <c r="AJ219" s="1"/>
      <c r="AK219" s="5" t="s">
        <v>225</v>
      </c>
      <c r="AL219" s="10"/>
      <c r="AM219" s="10"/>
      <c r="AN219" s="1"/>
      <c r="AO219" s="6">
        <f t="shared" si="77"/>
        <v>-45152</v>
      </c>
      <c r="AP219" s="8">
        <f t="shared" si="78"/>
        <v>-1</v>
      </c>
      <c r="AQ219" s="1"/>
      <c r="AR219" s="7">
        <f t="shared" si="75"/>
        <v>-18.1157801151275</v>
      </c>
      <c r="AS219" s="8">
        <f t="shared" si="76"/>
        <v>-1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69"/>
        <v>8265</v>
      </c>
      <c r="AF220" s="8">
        <f t="shared" si="70"/>
        <v>0.18494897959183673</v>
      </c>
      <c r="AG220" s="1"/>
      <c r="AH220" s="7">
        <f t="shared" si="71"/>
        <v>-13.466217986038199</v>
      </c>
      <c r="AI220" s="8">
        <f t="shared" si="72"/>
        <v>-0.95282833159682123</v>
      </c>
      <c r="AJ220" s="1"/>
      <c r="AK220" s="5" t="s">
        <v>226</v>
      </c>
      <c r="AL220" s="10"/>
      <c r="AM220" s="10"/>
      <c r="AN220" s="1"/>
      <c r="AO220" s="6">
        <f t="shared" si="77"/>
        <v>-44688</v>
      </c>
      <c r="AP220" s="8">
        <f t="shared" si="78"/>
        <v>-1</v>
      </c>
      <c r="AQ220" s="1"/>
      <c r="AR220" s="7">
        <f t="shared" si="75"/>
        <v>-14.132889986038199</v>
      </c>
      <c r="AS220" s="8">
        <f t="shared" si="76"/>
        <v>-1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69"/>
        <v>6426</v>
      </c>
      <c r="AF221" s="8">
        <f t="shared" si="70"/>
        <v>0.14679611650485436</v>
      </c>
      <c r="AG221" s="1"/>
      <c r="AH221" s="7">
        <f t="shared" si="71"/>
        <v>-11.738343930999701</v>
      </c>
      <c r="AI221" s="8">
        <f t="shared" si="72"/>
        <v>-0.94777170339217975</v>
      </c>
      <c r="AJ221" s="1"/>
      <c r="AK221" s="5" t="s">
        <v>227</v>
      </c>
      <c r="AL221" s="10"/>
      <c r="AM221" s="10"/>
      <c r="AN221" s="1"/>
      <c r="AO221" s="6">
        <f t="shared" si="77"/>
        <v>-43775</v>
      </c>
      <c r="AP221" s="8">
        <f t="shared" si="78"/>
        <v>-1</v>
      </c>
      <c r="AQ221" s="1"/>
      <c r="AR221" s="7">
        <f t="shared" si="75"/>
        <v>-12.385201930999701</v>
      </c>
      <c r="AS221" s="8">
        <f t="shared" si="76"/>
        <v>-1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69"/>
        <v>9152</v>
      </c>
      <c r="AF222" s="8">
        <f t="shared" si="70"/>
        <v>0.20643764238828863</v>
      </c>
      <c r="AG222" s="1"/>
      <c r="AH222" s="7">
        <f t="shared" si="71"/>
        <v>-10.3897450311126</v>
      </c>
      <c r="AI222" s="8">
        <f t="shared" si="72"/>
        <v>-0.9426967834181148</v>
      </c>
      <c r="AJ222" s="1"/>
      <c r="AK222" s="5" t="s">
        <v>228</v>
      </c>
      <c r="AL222" s="10"/>
      <c r="AM222" s="10"/>
      <c r="AN222" s="1"/>
      <c r="AO222" s="6">
        <f t="shared" si="77"/>
        <v>-44333</v>
      </c>
      <c r="AP222" s="8">
        <f t="shared" si="78"/>
        <v>-1</v>
      </c>
      <c r="AQ222" s="1"/>
      <c r="AR222" s="7">
        <f t="shared" si="75"/>
        <v>-11.0213010311126</v>
      </c>
      <c r="AS222" s="8">
        <f t="shared" si="76"/>
        <v>-1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69"/>
        <v>13421</v>
      </c>
      <c r="AF223" s="8">
        <f t="shared" si="70"/>
        <v>0.31621233183328229</v>
      </c>
      <c r="AG223" s="1"/>
      <c r="AH223" s="7">
        <f t="shared" si="71"/>
        <v>-9.5865531586456001</v>
      </c>
      <c r="AI223" s="8">
        <f t="shared" si="72"/>
        <v>-0.93880676666788143</v>
      </c>
      <c r="AJ223" s="1"/>
      <c r="AK223" s="5" t="s">
        <v>229</v>
      </c>
      <c r="AL223" s="10"/>
      <c r="AM223" s="10"/>
      <c r="AN223" s="1"/>
      <c r="AO223" s="6">
        <f t="shared" si="77"/>
        <v>-42443</v>
      </c>
      <c r="AP223" s="8">
        <f t="shared" si="78"/>
        <v>-1</v>
      </c>
      <c r="AQ223" s="1"/>
      <c r="AR223" s="7">
        <f t="shared" si="75"/>
        <v>-10.2114231586456</v>
      </c>
      <c r="AS223" s="8">
        <f t="shared" si="76"/>
        <v>-1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69"/>
        <v>5764</v>
      </c>
      <c r="AF224" s="8">
        <f t="shared" si="70"/>
        <v>0.13027460730025991</v>
      </c>
      <c r="AG224" s="1"/>
      <c r="AH224" s="7">
        <f t="shared" si="71"/>
        <v>-11.789323855819701</v>
      </c>
      <c r="AI224" s="8">
        <f t="shared" si="72"/>
        <v>-0.95207570405676645</v>
      </c>
      <c r="AJ224" s="1"/>
      <c r="AK224" s="5" t="s">
        <v>230</v>
      </c>
      <c r="AL224" s="10"/>
      <c r="AM224" s="10"/>
      <c r="AN224" s="1"/>
      <c r="AO224" s="6">
        <f t="shared" si="77"/>
        <v>-44245</v>
      </c>
      <c r="AP224" s="8">
        <f t="shared" si="78"/>
        <v>-1</v>
      </c>
      <c r="AQ224" s="1"/>
      <c r="AR224" s="7">
        <f t="shared" si="75"/>
        <v>-12.3827588558197</v>
      </c>
      <c r="AS224" s="8">
        <f t="shared" si="76"/>
        <v>-1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69"/>
        <v>9680</v>
      </c>
      <c r="AF225" s="8">
        <f t="shared" si="70"/>
        <v>0.21189037737501096</v>
      </c>
      <c r="AG225" s="1"/>
      <c r="AH225" s="7">
        <f t="shared" si="71"/>
        <v>-16.6499199687957</v>
      </c>
      <c r="AI225" s="8">
        <f t="shared" si="72"/>
        <v>-0.96402686080528655</v>
      </c>
      <c r="AJ225" s="1"/>
      <c r="AK225" s="5" t="s">
        <v>231</v>
      </c>
      <c r="AL225" s="10"/>
      <c r="AM225" s="10"/>
      <c r="AN225" s="1"/>
      <c r="AO225" s="6">
        <f t="shared" si="77"/>
        <v>-45684</v>
      </c>
      <c r="AP225" s="8">
        <f t="shared" si="78"/>
        <v>-1</v>
      </c>
      <c r="AQ225" s="1"/>
      <c r="AR225" s="7">
        <f t="shared" si="75"/>
        <v>-17.271219968795702</v>
      </c>
      <c r="AS225" s="8">
        <f t="shared" si="76"/>
        <v>-1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69"/>
        <v>10528</v>
      </c>
      <c r="AF226" s="8">
        <f t="shared" si="70"/>
        <v>0.23587399740108436</v>
      </c>
      <c r="AG226" s="1"/>
      <c r="AH226" s="7">
        <f t="shared" si="71"/>
        <v>-13.2140039779815</v>
      </c>
      <c r="AI226" s="8">
        <f t="shared" si="72"/>
        <v>-0.95452851181716536</v>
      </c>
      <c r="AJ226" s="1"/>
      <c r="AK226" s="5" t="s">
        <v>232</v>
      </c>
      <c r="AL226" s="10"/>
      <c r="AM226" s="10"/>
      <c r="AN226" s="1"/>
      <c r="AO226" s="6">
        <f t="shared" si="77"/>
        <v>-44634</v>
      </c>
      <c r="AP226" s="8">
        <f t="shared" si="78"/>
        <v>-1</v>
      </c>
      <c r="AQ226" s="1"/>
      <c r="AR226" s="7">
        <f t="shared" si="75"/>
        <v>-13.8434879779815</v>
      </c>
      <c r="AS226" s="8">
        <f t="shared" si="76"/>
        <v>-1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69"/>
        <v>9483</v>
      </c>
      <c r="AF227" s="8">
        <f t="shared" si="70"/>
        <v>0.21473212263937322</v>
      </c>
      <c r="AG227" s="1"/>
      <c r="AH227" s="7">
        <f t="shared" si="71"/>
        <v>-12.8872628414611</v>
      </c>
      <c r="AI227" s="8">
        <f t="shared" si="72"/>
        <v>-0.95336810469946287</v>
      </c>
      <c r="AJ227" s="1"/>
      <c r="AK227" s="5" t="s">
        <v>233</v>
      </c>
      <c r="AL227" s="10"/>
      <c r="AM227" s="10"/>
      <c r="AN227" s="1"/>
      <c r="AO227" s="6">
        <f t="shared" si="77"/>
        <v>-44162</v>
      </c>
      <c r="AP227" s="8">
        <f t="shared" si="78"/>
        <v>-1</v>
      </c>
      <c r="AQ227" s="1"/>
      <c r="AR227" s="7">
        <f t="shared" si="75"/>
        <v>-13.5176148414611</v>
      </c>
      <c r="AS227" s="8">
        <f t="shared" si="76"/>
        <v>-1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69"/>
        <v>6324</v>
      </c>
      <c r="AF228" s="8">
        <f t="shared" si="70"/>
        <v>0.13503587290741373</v>
      </c>
      <c r="AG228" s="1"/>
      <c r="AH228" s="7">
        <f t="shared" si="71"/>
        <v>-12.3452820089111</v>
      </c>
      <c r="AI228" s="8">
        <f t="shared" si="72"/>
        <v>-0.94987776136866098</v>
      </c>
      <c r="AJ228" s="1"/>
      <c r="AK228" s="5" t="s">
        <v>234</v>
      </c>
      <c r="AL228" s="10"/>
      <c r="AM228" s="10"/>
      <c r="AN228" s="1"/>
      <c r="AO228" s="6">
        <f t="shared" si="77"/>
        <v>-46832</v>
      </c>
      <c r="AP228" s="8">
        <f t="shared" si="78"/>
        <v>-1</v>
      </c>
      <c r="AQ228" s="1"/>
      <c r="AR228" s="7">
        <f t="shared" si="75"/>
        <v>-12.996706008911101</v>
      </c>
      <c r="AS228" s="8">
        <f t="shared" si="76"/>
        <v>-1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69"/>
        <v>7638</v>
      </c>
      <c r="AF229" s="8">
        <f t="shared" si="70"/>
        <v>0.16042174241787785</v>
      </c>
      <c r="AG229" s="1"/>
      <c r="AH229" s="7">
        <f t="shared" si="71"/>
        <v>-20.889974788253699</v>
      </c>
      <c r="AI229" s="8">
        <f t="shared" si="72"/>
        <v>-0.97032326126902735</v>
      </c>
      <c r="AJ229" s="1"/>
      <c r="AK229" s="5" t="s">
        <v>235</v>
      </c>
      <c r="AL229" s="10"/>
      <c r="AM229" s="10"/>
      <c r="AN229" s="1"/>
      <c r="AO229" s="6">
        <f t="shared" si="77"/>
        <v>-47612</v>
      </c>
      <c r="AP229" s="8">
        <f t="shared" si="78"/>
        <v>-1</v>
      </c>
      <c r="AQ229" s="1"/>
      <c r="AR229" s="7">
        <f t="shared" si="75"/>
        <v>-21.528881788253699</v>
      </c>
      <c r="AS229" s="8">
        <f t="shared" si="76"/>
        <v>-1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69"/>
        <v>12662</v>
      </c>
      <c r="AF230" s="8">
        <f t="shared" si="70"/>
        <v>0.27732270357878136</v>
      </c>
      <c r="AG230" s="1"/>
      <c r="AH230" s="7">
        <f t="shared" si="71"/>
        <v>-8.8270058348999001</v>
      </c>
      <c r="AI230" s="8">
        <f t="shared" si="72"/>
        <v>-0.92942805922649829</v>
      </c>
      <c r="AJ230" s="1"/>
      <c r="AK230" s="5" t="s">
        <v>236</v>
      </c>
      <c r="AL230" s="10"/>
      <c r="AM230" s="10"/>
      <c r="AN230" s="1"/>
      <c r="AO230" s="6">
        <f t="shared" si="77"/>
        <v>-45658</v>
      </c>
      <c r="AP230" s="8">
        <f t="shared" si="78"/>
        <v>-1</v>
      </c>
      <c r="AQ230" s="1"/>
      <c r="AR230" s="7">
        <f t="shared" si="75"/>
        <v>-9.4972448348999006</v>
      </c>
      <c r="AS230" s="8">
        <f t="shared" si="76"/>
        <v>-1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69"/>
        <v>6542</v>
      </c>
      <c r="AF231" s="8">
        <f t="shared" si="70"/>
        <v>0.14267643723283607</v>
      </c>
      <c r="AG231" s="1"/>
      <c r="AH231" s="7">
        <f t="shared" si="71"/>
        <v>-12.7818786702117</v>
      </c>
      <c r="AI231" s="8">
        <f t="shared" si="72"/>
        <v>-0.95131876595219333</v>
      </c>
      <c r="AJ231" s="1"/>
      <c r="AK231" s="5" t="s">
        <v>237</v>
      </c>
      <c r="AL231" s="10"/>
      <c r="AM231" s="10"/>
      <c r="AN231" s="1"/>
      <c r="AO231" s="6">
        <f>AL231-B231</f>
        <v>-45852</v>
      </c>
      <c r="AP231" s="8">
        <f>AO231/B231</f>
        <v>-1</v>
      </c>
      <c r="AQ231" s="1"/>
      <c r="AR231" s="7">
        <f t="shared" si="75"/>
        <v>-13.4359576702117</v>
      </c>
      <c r="AS231" s="8">
        <f t="shared" si="76"/>
        <v>-1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69"/>
        <v>11152</v>
      </c>
      <c r="AF232" s="8">
        <f t="shared" si="70"/>
        <v>0.23403005120456644</v>
      </c>
      <c r="AG232" s="1"/>
      <c r="AH232" s="7">
        <f t="shared" si="71"/>
        <v>-11.849658048431301</v>
      </c>
      <c r="AI232" s="8">
        <f t="shared" si="72"/>
        <v>-0.94748820843225001</v>
      </c>
      <c r="AJ232" s="1"/>
      <c r="AK232" s="5" t="s">
        <v>238</v>
      </c>
      <c r="AL232" s="10"/>
      <c r="AM232" s="10"/>
      <c r="AN232" s="1"/>
      <c r="AO232" s="6">
        <f t="shared" ref="AO232:AO242" si="82">AL232-B232</f>
        <v>-47652</v>
      </c>
      <c r="AP232" s="8">
        <f t="shared" ref="AP232:AP242" si="83">AO232/B232</f>
        <v>-1</v>
      </c>
      <c r="AQ232" s="1"/>
      <c r="AR232" s="7">
        <f t="shared" si="75"/>
        <v>-12.506391048431301</v>
      </c>
      <c r="AS232" s="8">
        <f t="shared" si="76"/>
        <v>-1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69"/>
        <v>9501</v>
      </c>
      <c r="AF233" s="8">
        <f t="shared" si="70"/>
        <v>0.20674572951800674</v>
      </c>
      <c r="AG233" s="1"/>
      <c r="AH233" s="7">
        <f t="shared" si="71"/>
        <v>-10.074904894104</v>
      </c>
      <c r="AI233" s="8">
        <f t="shared" si="72"/>
        <v>-0.93808051492427769</v>
      </c>
      <c r="AJ233" s="1"/>
      <c r="AK233" s="5" t="s">
        <v>239</v>
      </c>
      <c r="AL233" s="10"/>
      <c r="AM233" s="10"/>
      <c r="AN233" s="1"/>
      <c r="AO233" s="6">
        <f t="shared" si="82"/>
        <v>-45955</v>
      </c>
      <c r="AP233" s="8">
        <f t="shared" si="83"/>
        <v>-1</v>
      </c>
      <c r="AQ233" s="1"/>
      <c r="AR233" s="7">
        <f t="shared" si="75"/>
        <v>-10.739914894104</v>
      </c>
      <c r="AS233" s="8">
        <f t="shared" si="76"/>
        <v>-1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69"/>
        <v>10547</v>
      </c>
      <c r="AF234" s="8">
        <f t="shared" si="70"/>
        <v>0.22735013256881723</v>
      </c>
      <c r="AG234" s="1"/>
      <c r="AH234" s="7">
        <f t="shared" si="71"/>
        <v>-12.9887311522369</v>
      </c>
      <c r="AI234" s="8">
        <f t="shared" si="72"/>
        <v>-0.95218194179346982</v>
      </c>
      <c r="AJ234" s="1"/>
      <c r="AK234" s="5" t="s">
        <v>240</v>
      </c>
      <c r="AL234" s="10"/>
      <c r="AM234" s="10"/>
      <c r="AN234" s="1"/>
      <c r="AO234" s="6">
        <f t="shared" si="82"/>
        <v>-46391</v>
      </c>
      <c r="AP234" s="8">
        <f t="shared" si="83"/>
        <v>-1</v>
      </c>
      <c r="AQ234" s="1"/>
      <c r="AR234" s="7">
        <f t="shared" si="75"/>
        <v>-13.641018152236899</v>
      </c>
      <c r="AS234" s="8">
        <f t="shared" si="76"/>
        <v>-1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69"/>
        <v>9347</v>
      </c>
      <c r="AF235" s="8">
        <f t="shared" si="70"/>
        <v>0.20024422640215947</v>
      </c>
      <c r="AG235" s="1"/>
      <c r="AH235" s="7">
        <f t="shared" si="71"/>
        <v>-11.5166510452728</v>
      </c>
      <c r="AI235" s="8">
        <f t="shared" si="72"/>
        <v>-0.94763439296864227</v>
      </c>
      <c r="AJ235" s="1"/>
      <c r="AK235" s="5" t="s">
        <v>241</v>
      </c>
      <c r="AL235" s="10"/>
      <c r="AM235" s="10"/>
      <c r="AN235" s="1"/>
      <c r="AO235" s="6">
        <f t="shared" si="82"/>
        <v>-46678</v>
      </c>
      <c r="AP235" s="8">
        <f t="shared" si="83"/>
        <v>-1</v>
      </c>
      <c r="AQ235" s="1"/>
      <c r="AR235" s="7">
        <f t="shared" si="75"/>
        <v>-12.153053045272801</v>
      </c>
      <c r="AS235" s="8">
        <f t="shared" si="76"/>
        <v>-1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69"/>
        <v>6061</v>
      </c>
      <c r="AF236" s="8">
        <f t="shared" si="70"/>
        <v>0.12782874617737003</v>
      </c>
      <c r="AG236" s="1"/>
      <c r="AH236" s="7">
        <f t="shared" si="71"/>
        <v>-11.2412739297332</v>
      </c>
      <c r="AI236" s="8">
        <f t="shared" si="72"/>
        <v>-0.94646981059181801</v>
      </c>
      <c r="AJ236" s="1"/>
      <c r="AK236" s="5" t="s">
        <v>242</v>
      </c>
      <c r="AL236" s="10"/>
      <c r="AM236" s="10"/>
      <c r="AN236" s="1"/>
      <c r="AO236" s="6">
        <f t="shared" si="82"/>
        <v>-47415</v>
      </c>
      <c r="AP236" s="8">
        <f t="shared" si="83"/>
        <v>-1</v>
      </c>
      <c r="AQ236" s="1"/>
      <c r="AR236" s="7">
        <f t="shared" si="75"/>
        <v>-11.8770549297332</v>
      </c>
      <c r="AS236" s="8">
        <f t="shared" si="76"/>
        <v>-1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69"/>
        <v>10652</v>
      </c>
      <c r="AF237" s="8">
        <f t="shared" si="70"/>
        <v>0.22449366688444436</v>
      </c>
      <c r="AG237" s="1"/>
      <c r="AH237" s="7">
        <f t="shared" si="71"/>
        <v>-15.085584035018899</v>
      </c>
      <c r="AI237" s="8">
        <f t="shared" si="72"/>
        <v>-0.95725843178119396</v>
      </c>
      <c r="AJ237" s="1"/>
      <c r="AK237" s="5" t="s">
        <v>243</v>
      </c>
      <c r="AL237" s="10"/>
      <c r="AM237" s="10"/>
      <c r="AN237" s="1"/>
      <c r="AO237" s="6">
        <f t="shared" si="82"/>
        <v>-47449</v>
      </c>
      <c r="AP237" s="8">
        <f t="shared" si="83"/>
        <v>-1</v>
      </c>
      <c r="AQ237" s="1"/>
      <c r="AR237" s="7">
        <f t="shared" si="75"/>
        <v>-15.7591550350189</v>
      </c>
      <c r="AS237" s="8">
        <f t="shared" si="76"/>
        <v>-1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3" t="s">
        <v>244</v>
      </c>
      <c r="G245" s="24"/>
      <c r="H245" s="7">
        <f>SUM(H3:H242)</f>
        <v>442.46593046188286</v>
      </c>
      <c r="I245" s="1"/>
      <c r="J245" s="1"/>
      <c r="K245" s="1"/>
      <c r="L245" s="23" t="s">
        <v>245</v>
      </c>
      <c r="M245" s="24"/>
      <c r="N245" s="7">
        <f>H245-C335</f>
        <v>-11315.203019142911</v>
      </c>
      <c r="O245" s="25">
        <f>N245/C335</f>
        <v>-0.96236788666542994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3" t="s">
        <v>244</v>
      </c>
      <c r="AB245" s="24"/>
      <c r="AC245" s="7">
        <f>SUM(AC3:AC242)</f>
        <v>6444.9016520000005</v>
      </c>
      <c r="AD245" s="1"/>
      <c r="AE245" s="1"/>
      <c r="AF245" s="23" t="s">
        <v>245</v>
      </c>
      <c r="AG245" s="24"/>
      <c r="AH245" s="7">
        <f>AC245-C335</f>
        <v>-5312.7672976047943</v>
      </c>
      <c r="AI245" s="25">
        <f>AH245/C335</f>
        <v>-0.45185549281716847</v>
      </c>
      <c r="AJ245" s="1"/>
      <c r="AK245" s="23" t="s">
        <v>244</v>
      </c>
      <c r="AL245" s="24"/>
      <c r="AM245" s="7">
        <f>SUM(AM3:AM242)</f>
        <v>0</v>
      </c>
      <c r="AN245" s="1"/>
      <c r="AO245" s="1"/>
      <c r="AP245" s="23" t="s">
        <v>245</v>
      </c>
      <c r="AQ245" s="24"/>
      <c r="AR245" s="7">
        <f>AM245-C335</f>
        <v>-11757.668949604795</v>
      </c>
      <c r="AS245" s="25">
        <f>AR245/C335</f>
        <v>-1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3" t="s">
        <v>246</v>
      </c>
      <c r="G246" s="24"/>
      <c r="H246" s="7">
        <f>H245/60</f>
        <v>7.3744321743647143</v>
      </c>
      <c r="I246" s="1"/>
      <c r="J246" s="1"/>
      <c r="K246" s="1"/>
      <c r="L246" s="23" t="s">
        <v>247</v>
      </c>
      <c r="M246" s="24"/>
      <c r="N246" s="7">
        <f>H246-C336</f>
        <v>-188.58671698571519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3" t="s">
        <v>246</v>
      </c>
      <c r="AB246" s="24"/>
      <c r="AC246" s="7">
        <f>AC245/60</f>
        <v>107.41502753333334</v>
      </c>
      <c r="AD246" s="1"/>
      <c r="AE246" s="1"/>
      <c r="AF246" s="23" t="s">
        <v>247</v>
      </c>
      <c r="AG246" s="24"/>
      <c r="AH246" s="7">
        <f>AC246-C336</f>
        <v>-88.546121626746569</v>
      </c>
      <c r="AI246" s="26"/>
      <c r="AJ246" s="1"/>
      <c r="AK246" s="23" t="s">
        <v>246</v>
      </c>
      <c r="AL246" s="24"/>
      <c r="AM246" s="7">
        <f>AM245/60</f>
        <v>0</v>
      </c>
      <c r="AN246" s="1"/>
      <c r="AO246" s="1"/>
      <c r="AP246" s="23" t="s">
        <v>247</v>
      </c>
      <c r="AQ246" s="24"/>
      <c r="AR246" s="7">
        <f>AM246-C336</f>
        <v>-195.96114916007991</v>
      </c>
      <c r="AS246" s="26"/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99">R265-B265</f>
        <v>-5232</v>
      </c>
      <c r="V265" s="17">
        <f t="shared" ref="V265:V268" si="100">U265/B265</f>
        <v>-9.6145188054621942E-3</v>
      </c>
      <c r="W265" s="1"/>
      <c r="X265" s="10">
        <f t="shared" ref="X265:X268" si="101">S265-C265</f>
        <v>9.2585339546200203</v>
      </c>
      <c r="Y265" s="17">
        <f t="shared" ref="Y265:Y268" si="102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99"/>
        <v>-4636</v>
      </c>
      <c r="V266" s="17">
        <f t="shared" si="100"/>
        <v>-8.5217925175132391E-3</v>
      </c>
      <c r="W266" s="1"/>
      <c r="X266" s="10">
        <f t="shared" si="101"/>
        <v>1.6048569679260254</v>
      </c>
      <c r="Y266" s="17">
        <f t="shared" si="102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99"/>
        <v>-3968</v>
      </c>
      <c r="V267" s="17">
        <f t="shared" si="100"/>
        <v>-7.3168348051210466E-3</v>
      </c>
      <c r="X267" s="10">
        <f t="shared" si="101"/>
        <v>0.65789794921806788</v>
      </c>
      <c r="Y267" s="17">
        <f t="shared" si="102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99"/>
        <v>-24915</v>
      </c>
      <c r="V268" s="17">
        <f t="shared" si="100"/>
        <v>-3.8257667656570064E-2</v>
      </c>
      <c r="X268" s="10">
        <f t="shared" si="101"/>
        <v>1.6217257976539941</v>
      </c>
      <c r="Y268" s="17">
        <f t="shared" si="102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03">R269-B269</f>
        <v>-20639</v>
      </c>
      <c r="V269" s="17">
        <f t="shared" ref="V269:V287" si="104">U269/B269</f>
        <v>-3.1719222103713356E-2</v>
      </c>
      <c r="W269" s="1"/>
      <c r="X269" s="10">
        <f t="shared" ref="X269:X287" si="105">S269-C269</f>
        <v>2.0382719039920403</v>
      </c>
      <c r="Y269" s="17">
        <f t="shared" ref="Y269:Y287" si="106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03"/>
        <v>-8683</v>
      </c>
      <c r="V270" s="17">
        <f t="shared" si="104"/>
        <v>-1.365421176529789E-2</v>
      </c>
      <c r="W270" s="1"/>
      <c r="X270" s="10">
        <f t="shared" si="105"/>
        <v>-7.3465168476099052</v>
      </c>
      <c r="Y270" s="17">
        <f t="shared" si="106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03"/>
        <v>-22193</v>
      </c>
      <c r="V271" s="17">
        <f t="shared" si="104"/>
        <v>-3.3980545360728455E-2</v>
      </c>
      <c r="X271" s="10">
        <f t="shared" si="105"/>
        <v>-3.0459499359129723</v>
      </c>
      <c r="Y271" s="17">
        <f t="shared" si="106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03"/>
        <v>-26130</v>
      </c>
      <c r="V272" s="17">
        <f t="shared" si="104"/>
        <v>-3.982715654221633E-2</v>
      </c>
      <c r="X272" s="10">
        <f t="shared" si="105"/>
        <v>1.5826911926269531</v>
      </c>
      <c r="Y272" s="17">
        <f t="shared" si="106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03"/>
        <v>-655</v>
      </c>
      <c r="V273" s="17">
        <f t="shared" si="104"/>
        <v>-8.5677249223999573E-4</v>
      </c>
      <c r="W273" s="1"/>
      <c r="X273" s="10">
        <f t="shared" si="105"/>
        <v>2.7017309665681069</v>
      </c>
      <c r="Y273" s="17">
        <f t="shared" si="106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03"/>
        <v>-228</v>
      </c>
      <c r="V274" s="17">
        <f t="shared" si="104"/>
        <v>-2.982758868801781E-4</v>
      </c>
      <c r="W274" s="1"/>
      <c r="X274" s="10">
        <f t="shared" si="105"/>
        <v>1.428759574890023</v>
      </c>
      <c r="Y274" s="17">
        <f t="shared" si="106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03"/>
        <v>-736</v>
      </c>
      <c r="V275" s="17">
        <f t="shared" si="104"/>
        <v>-9.6249033913399409E-4</v>
      </c>
      <c r="W275" s="1"/>
      <c r="X275" s="10">
        <f t="shared" si="105"/>
        <v>2.5548586845400223</v>
      </c>
      <c r="Y275" s="17">
        <f t="shared" si="106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03"/>
        <v>-592</v>
      </c>
      <c r="V276" s="17">
        <f t="shared" si="104"/>
        <v>-7.7385317443199567E-4</v>
      </c>
      <c r="W276" s="1"/>
      <c r="X276" s="10">
        <f t="shared" si="105"/>
        <v>-38.157422065734977</v>
      </c>
      <c r="Y276" s="17">
        <f t="shared" si="106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03"/>
        <v>40</v>
      </c>
      <c r="V277" s="17">
        <f t="shared" si="104"/>
        <v>5.2298588330354493E-5</v>
      </c>
      <c r="W277" s="1"/>
      <c r="X277" s="10">
        <f t="shared" si="105"/>
        <v>6.0152318477629478</v>
      </c>
      <c r="Y277" s="17">
        <f t="shared" si="106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03"/>
        <v>-175</v>
      </c>
      <c r="V278" s="17">
        <f t="shared" si="104"/>
        <v>-2.1757157794097717E-4</v>
      </c>
      <c r="W278" s="1"/>
      <c r="X278" s="10">
        <f t="shared" si="105"/>
        <v>2.631545782089006</v>
      </c>
      <c r="Y278" s="17">
        <f t="shared" si="106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03"/>
        <v>614</v>
      </c>
      <c r="V279" s="17">
        <f t="shared" si="104"/>
        <v>7.6426905258021713E-4</v>
      </c>
      <c r="W279" s="1"/>
      <c r="X279" s="10">
        <f t="shared" si="105"/>
        <v>3.1087441444399246</v>
      </c>
      <c r="Y279" s="17">
        <f t="shared" si="106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03"/>
        <v>25</v>
      </c>
      <c r="V280" s="17">
        <f t="shared" si="104"/>
        <v>3.1070374398011494E-5</v>
      </c>
      <c r="W280" s="1"/>
      <c r="X280" s="10">
        <f t="shared" si="105"/>
        <v>2.6246199607850258</v>
      </c>
      <c r="Y280" s="17">
        <f t="shared" si="106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03"/>
        <v>-7484</v>
      </c>
      <c r="V281" s="17">
        <f t="shared" si="104"/>
        <v>-9.2845188959312618E-3</v>
      </c>
      <c r="W281" s="1"/>
      <c r="X281" s="10">
        <f t="shared" si="105"/>
        <v>-0.45558404922405771</v>
      </c>
      <c r="Y281" s="17">
        <f t="shared" si="106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03"/>
        <v>-6611</v>
      </c>
      <c r="V282" s="17">
        <f t="shared" si="104"/>
        <v>-8.214238676378131E-3</v>
      </c>
      <c r="W282" s="1"/>
      <c r="X282" s="10">
        <f t="shared" si="105"/>
        <v>-0.43944859504699707</v>
      </c>
      <c r="Y282" s="17">
        <f t="shared" si="106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03"/>
        <v>-2016636</v>
      </c>
      <c r="V283" s="17">
        <f t="shared" si="104"/>
        <v>-0.24254088249100411</v>
      </c>
      <c r="W283" s="1"/>
      <c r="X283" s="10">
        <f t="shared" si="105"/>
        <v>-0.24644398689292757</v>
      </c>
      <c r="Y283" s="17">
        <f t="shared" si="106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03"/>
        <v>-2036827</v>
      </c>
      <c r="V284" s="17">
        <f t="shared" si="104"/>
        <v>-0.247218735067151</v>
      </c>
      <c r="W284" s="1"/>
      <c r="X284" s="10">
        <f t="shared" si="105"/>
        <v>0.2197742462150245</v>
      </c>
      <c r="Y284" s="17">
        <f t="shared" si="106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03"/>
        <v>-1788944</v>
      </c>
      <c r="V285" s="17">
        <f t="shared" si="104"/>
        <v>-0.21626441515750322</v>
      </c>
      <c r="W285" s="1"/>
      <c r="X285" s="10">
        <f t="shared" si="105"/>
        <v>-0.23047924041702572</v>
      </c>
      <c r="Y285" s="17">
        <f t="shared" si="106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03"/>
        <v>-1705242</v>
      </c>
      <c r="V286" s="17">
        <f t="shared" si="104"/>
        <v>-0.20560879056007361</v>
      </c>
      <c r="W286" s="1"/>
      <c r="X286" s="10">
        <f t="shared" si="105"/>
        <v>-0.40212893486000212</v>
      </c>
      <c r="Y286" s="17">
        <f t="shared" si="106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03"/>
        <v>-1776336</v>
      </c>
      <c r="V287" s="17">
        <f t="shared" si="104"/>
        <v>-0.21893320324719071</v>
      </c>
      <c r="W287" s="1"/>
      <c r="X287" s="10">
        <f t="shared" si="105"/>
        <v>-6.34765625E-3</v>
      </c>
      <c r="Y287" s="17">
        <f t="shared" si="106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3" t="s">
        <v>244</v>
      </c>
      <c r="R290" s="24"/>
      <c r="S290" s="7">
        <f>SUM(S3:S242)</f>
        <v>999.63952136039632</v>
      </c>
      <c r="T290" s="1"/>
      <c r="U290" s="1"/>
      <c r="V290" s="23" t="s">
        <v>245</v>
      </c>
      <c r="W290" s="24"/>
      <c r="X290" s="7">
        <f>S290-C335</f>
        <v>-10758.029428244399</v>
      </c>
      <c r="Y290" s="25">
        <f>X290/C335</f>
        <v>-0.91497978675492508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3" t="s">
        <v>246</v>
      </c>
      <c r="R291" s="24"/>
      <c r="S291" s="7">
        <f>S290/60</f>
        <v>16.66065868933994</v>
      </c>
      <c r="T291" s="1"/>
      <c r="U291" s="1"/>
      <c r="V291" s="23" t="s">
        <v>247</v>
      </c>
      <c r="W291" s="24"/>
      <c r="X291" s="7">
        <f>S291-C336</f>
        <v>-179.30049047073999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3" t="s">
        <v>244</v>
      </c>
      <c r="B335" s="24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3" t="s">
        <v>246</v>
      </c>
      <c r="B336" s="24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AK1:AM1"/>
    <mergeCell ref="AO1:AP1"/>
    <mergeCell ref="AR1:AS1"/>
    <mergeCell ref="AS245:AS246"/>
    <mergeCell ref="AK246:AL246"/>
    <mergeCell ref="AP246:AQ246"/>
    <mergeCell ref="AK245:AL245"/>
    <mergeCell ref="AP245:AQ245"/>
    <mergeCell ref="N1:O1"/>
    <mergeCell ref="F245:G245"/>
    <mergeCell ref="F246:G24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V290:W290"/>
    <mergeCell ref="Y290:Y291"/>
    <mergeCell ref="Q291:R291"/>
    <mergeCell ref="V291:W291"/>
    <mergeCell ref="Q1:S1"/>
  </mergeCells>
  <conditionalFormatting sqref="AF3:AF242">
    <cfRule type="cellIs" dxfId="133" priority="14" operator="lessThan">
      <formula>0</formula>
    </cfRule>
    <cfRule type="cellIs" dxfId="132" priority="62" operator="greaterThan">
      <formula>2</formula>
    </cfRule>
  </conditionalFormatting>
  <conditionalFormatting sqref="AF3:AF242">
    <cfRule type="cellIs" dxfId="131" priority="63" operator="lessThan">
      <formula>1</formula>
    </cfRule>
  </conditionalFormatting>
  <conditionalFormatting sqref="AF3:AF242">
    <cfRule type="cellIs" dxfId="130" priority="64" operator="greaterThanOrEqual">
      <formula>1</formula>
    </cfRule>
  </conditionalFormatting>
  <conditionalFormatting sqref="AF3:AF242">
    <cfRule type="cellIs" dxfId="129" priority="65" operator="lessThanOrEqual">
      <formula>2</formula>
    </cfRule>
  </conditionalFormatting>
  <conditionalFormatting sqref="AI245:AI246">
    <cfRule type="cellIs" dxfId="128" priority="57" operator="lessThan">
      <formula>0</formula>
    </cfRule>
    <cfRule type="cellIs" dxfId="127" priority="58" operator="greaterThanOrEqual">
      <formula>0</formula>
    </cfRule>
  </conditionalFormatting>
  <conditionalFormatting sqref="O245:O246">
    <cfRule type="cellIs" dxfId="126" priority="55" operator="lessThan">
      <formula>0</formula>
    </cfRule>
    <cfRule type="cellIs" dxfId="125" priority="56" operator="greaterThanOrEqual">
      <formula>0</formula>
    </cfRule>
  </conditionalFormatting>
  <conditionalFormatting sqref="AI3:AI237 O3:O237">
    <cfRule type="cellIs" dxfId="124" priority="59" operator="lessThan">
      <formula>0</formula>
    </cfRule>
    <cfRule type="cellIs" dxfId="123" priority="60" operator="greaterThanOrEqual">
      <formula>0</formula>
    </cfRule>
  </conditionalFormatting>
  <conditionalFormatting sqref="L3:L237">
    <cfRule type="cellIs" dxfId="122" priority="52" operator="greaterThan">
      <formula>0</formula>
    </cfRule>
    <cfRule type="cellIs" dxfId="121" priority="53" operator="equal">
      <formula>0</formula>
    </cfRule>
    <cfRule type="cellIs" dxfId="120" priority="54" operator="lessThan">
      <formula>0%</formula>
    </cfRule>
  </conditionalFormatting>
  <conditionalFormatting sqref="Y290:Y291">
    <cfRule type="cellIs" dxfId="119" priority="48" operator="lessThan">
      <formula>0</formula>
    </cfRule>
    <cfRule type="cellIs" dxfId="118" priority="49" operator="greaterThanOrEqual">
      <formula>0</formula>
    </cfRule>
  </conditionalFormatting>
  <conditionalFormatting sqref="Y3:Y237 Y240 Y243 Y246 Y249 Y252 Y255 Y258 Y261 Y264 Y266 Y268:Y287">
    <cfRule type="cellIs" dxfId="117" priority="50" operator="lessThan">
      <formula>0</formula>
    </cfRule>
    <cfRule type="cellIs" dxfId="116" priority="51" operator="greaterThanOrEqual">
      <formula>0</formula>
    </cfRule>
  </conditionalFormatting>
  <conditionalFormatting sqref="V3:V237 V240:V242 V245:V247 V250:V252 V255:V257 V260:V262">
    <cfRule type="cellIs" dxfId="115" priority="45" operator="greaterThan">
      <formula>0</formula>
    </cfRule>
    <cfRule type="cellIs" dxfId="114" priority="46" operator="equal">
      <formula>0</formula>
    </cfRule>
    <cfRule type="cellIs" dxfId="113" priority="47" operator="lessThan">
      <formula>0%</formula>
    </cfRule>
  </conditionalFormatting>
  <conditionalFormatting sqref="AI238 O238 O240:O242 AI242">
    <cfRule type="cellIs" dxfId="112" priority="39" operator="lessThan">
      <formula>0</formula>
    </cfRule>
    <cfRule type="cellIs" dxfId="111" priority="40" operator="greaterThanOrEqual">
      <formula>0</formula>
    </cfRule>
  </conditionalFormatting>
  <conditionalFormatting sqref="L238 L240:L242">
    <cfRule type="cellIs" dxfId="110" priority="36" operator="greaterThan">
      <formula>0</formula>
    </cfRule>
    <cfRule type="cellIs" dxfId="109" priority="37" operator="equal">
      <formula>0</formula>
    </cfRule>
    <cfRule type="cellIs" dxfId="108" priority="38" operator="lessThan">
      <formula>0%</formula>
    </cfRule>
  </conditionalFormatting>
  <conditionalFormatting sqref="Y238 Y241 Y244 Y247 Y250 Y253 Y256 Y259 Y262">
    <cfRule type="cellIs" dxfId="107" priority="34" operator="lessThan">
      <formula>0</formula>
    </cfRule>
    <cfRule type="cellIs" dxfId="106" priority="35" operator="greaterThanOrEqual">
      <formula>0</formula>
    </cfRule>
  </conditionalFormatting>
  <conditionalFormatting sqref="V238 V243 V248 V253 V258 V263 V265 V267">
    <cfRule type="cellIs" dxfId="105" priority="31" operator="greaterThan">
      <formula>0</formula>
    </cfRule>
    <cfRule type="cellIs" dxfId="104" priority="32" operator="equal">
      <formula>0</formula>
    </cfRule>
    <cfRule type="cellIs" dxfId="103" priority="33" operator="lessThan">
      <formula>0%</formula>
    </cfRule>
  </conditionalFormatting>
  <conditionalFormatting sqref="O239 AI239:AI241">
    <cfRule type="cellIs" dxfId="102" priority="25" operator="lessThan">
      <formula>0</formula>
    </cfRule>
    <cfRule type="cellIs" dxfId="101" priority="26" operator="greaterThanOrEqual">
      <formula>0</formula>
    </cfRule>
  </conditionalFormatting>
  <conditionalFormatting sqref="L239">
    <cfRule type="cellIs" dxfId="100" priority="22" operator="greaterThan">
      <formula>0</formula>
    </cfRule>
    <cfRule type="cellIs" dxfId="99" priority="23" operator="equal">
      <formula>0</formula>
    </cfRule>
    <cfRule type="cellIs" dxfId="98" priority="24" operator="lessThan">
      <formula>0%</formula>
    </cfRule>
  </conditionalFormatting>
  <conditionalFormatting sqref="Y239 Y242 Y245 Y248 Y251 Y254 Y257 Y260 Y263 Y265 Y267">
    <cfRule type="cellIs" dxfId="97" priority="20" operator="lessThan">
      <formula>0</formula>
    </cfRule>
    <cfRule type="cellIs" dxfId="96" priority="21" operator="greaterThanOrEqual">
      <formula>0</formula>
    </cfRule>
  </conditionalFormatting>
  <conditionalFormatting sqref="V239 V244 V249 V254 V259 V264 V266 V268:V287">
    <cfRule type="cellIs" dxfId="95" priority="17" operator="greaterThan">
      <formula>0</formula>
    </cfRule>
    <cfRule type="cellIs" dxfId="94" priority="18" operator="equal">
      <formula>0</formula>
    </cfRule>
    <cfRule type="cellIs" dxfId="93" priority="19" operator="lessThan">
      <formula>0%</formula>
    </cfRule>
  </conditionalFormatting>
  <conditionalFormatting sqref="D3:D332">
    <cfRule type="cellIs" dxfId="92" priority="15" operator="equal">
      <formula>1</formula>
    </cfRule>
    <cfRule type="cellIs" dxfId="91" priority="16" operator="equal">
      <formula>0</formula>
    </cfRule>
  </conditionalFormatting>
  <conditionalFormatting sqref="AP3:AP242">
    <cfRule type="cellIs" dxfId="77" priority="1" operator="lessThan">
      <formula>0</formula>
    </cfRule>
    <cfRule type="cellIs" dxfId="76" priority="10" operator="greaterThan">
      <formula>2</formula>
    </cfRule>
  </conditionalFormatting>
  <conditionalFormatting sqref="AP3:AP242">
    <cfRule type="cellIs" dxfId="73" priority="11" operator="lessThan">
      <formula>1</formula>
    </cfRule>
  </conditionalFormatting>
  <conditionalFormatting sqref="AP3:AP242">
    <cfRule type="cellIs" dxfId="71" priority="12" operator="greaterThanOrEqual">
      <formula>1</formula>
    </cfRule>
  </conditionalFormatting>
  <conditionalFormatting sqref="AP3:AP242">
    <cfRule type="cellIs" dxfId="69" priority="13" operator="lessThanOrEqual">
      <formula>2</formula>
    </cfRule>
  </conditionalFormatting>
  <conditionalFormatting sqref="AS245:AS246">
    <cfRule type="cellIs" dxfId="67" priority="6" operator="lessThan">
      <formula>0</formula>
    </cfRule>
    <cfRule type="cellIs" dxfId="66" priority="7" operator="greaterThanOrEqual">
      <formula>0</formula>
    </cfRule>
  </conditionalFormatting>
  <conditionalFormatting sqref="AS3:AS242">
    <cfRule type="cellIs" dxfId="63" priority="8" operator="lessThan">
      <formula>0</formula>
    </cfRule>
    <cfRule type="cellIs" dxfId="62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2019-06-04T01:30:20Z</dcterms:modified>
</cp:coreProperties>
</file>