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nato\Desktop\TP_IIA\"/>
    </mc:Choice>
  </mc:AlternateContent>
  <xr:revisionPtr revIDLastSave="0" documentId="13_ncr:1_{A7A729BD-9C0B-4464-BF38-A11E68EAC9F0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Modelo Base" sheetId="1" r:id="rId1"/>
    <sheet name="Modelo Melhorad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3" l="1"/>
  <c r="C22" i="3"/>
  <c r="B22" i="3"/>
  <c r="D21" i="3"/>
  <c r="C21" i="3"/>
  <c r="B21" i="3"/>
  <c r="C12" i="3"/>
  <c r="B12" i="3"/>
  <c r="C11" i="3"/>
  <c r="B11" i="3"/>
  <c r="C23" i="1"/>
  <c r="B23" i="1"/>
  <c r="B11" i="1"/>
  <c r="B22" i="1"/>
  <c r="B21" i="1"/>
  <c r="B12" i="1"/>
  <c r="C22" i="1"/>
  <c r="C21" i="1"/>
  <c r="C12" i="1"/>
  <c r="C11" i="1"/>
</calcChain>
</file>

<file path=xl/sharedStrings.xml><?xml version="1.0" encoding="utf-8"?>
<sst xmlns="http://schemas.openxmlformats.org/spreadsheetml/2006/main" count="242" uniqueCount="50">
  <si>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</si>
  <si>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</si>
  <si>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</si>
  <si>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</si>
  <si>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</si>
  <si>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</si>
  <si>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</si>
  <si>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</si>
  <si>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</si>
  <si>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</si>
  <si>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vivos</t>
  </si>
  <si>
    <t>iter</t>
  </si>
  <si>
    <t>REPETIÇÕES ( Número de agentes, iteração máxima)</t>
  </si>
  <si>
    <t>Média do número de agentes vivos no final</t>
  </si>
  <si>
    <t>Introdução à Inteligência Artificial - Agentes Racionais</t>
  </si>
  <si>
    <t>Renato Craveiro - 2018011392</t>
  </si>
  <si>
    <t>Análise de sobreviventes sem um dos tipos de agente</t>
  </si>
  <si>
    <t>Comilões \ Limpadores</t>
  </si>
  <si>
    <t xml:space="preserve">Valores por defeito: </t>
  </si>
  <si>
    <t xml:space="preserve">nº de depósitos = 6 // limite de depósito de lixo = 10 // % lixo normal = 8 % // % lixo tóxico = 8 // energia obtida por comer alimento = 25 </t>
  </si>
  <si>
    <t>T.P 1 | IIA</t>
  </si>
  <si>
    <t>ISEC - Lic. Eng. Informática - Ano Letivo 21/22</t>
  </si>
  <si>
    <t>Média de iterações</t>
  </si>
  <si>
    <t>Exp11</t>
  </si>
  <si>
    <t>Exp12</t>
  </si>
  <si>
    <t>Exp13</t>
  </si>
  <si>
    <t>Exp14</t>
  </si>
  <si>
    <t>Exp15</t>
  </si>
  <si>
    <t>Analisar a sobrevivência dos agentes alterando os valores do ambiente</t>
  </si>
  <si>
    <t xml:space="preserve">Lixo Normal \ Lixo Tóxico \ Depósitos \ Alimentos \ Energia por alimento </t>
  </si>
  <si>
    <t>15 \ 0 || COMILÕES:</t>
  </si>
  <si>
    <t>0 \ 15 || LIMPADORES:</t>
  </si>
  <si>
    <t>15  \ 10 \ 6 \ 9 \ 25</t>
  </si>
  <si>
    <t>3  \ 3 \ 6 \ 20 \ 25</t>
  </si>
  <si>
    <t>nº de comilões = 15 // Nº de limpadores = 15 // limite dedepósito de lixo = 10</t>
  </si>
  <si>
    <t>1 \ 1 \ 1 \ 5 \ 1</t>
  </si>
  <si>
    <t>Analisar a sobrevivência dos agentes com a existência de zombies</t>
  </si>
  <si>
    <t>Modelo Base (limite de 50.000 ticks)</t>
  </si>
  <si>
    <t>Modelo Melhorado (limite de 25.000 ticks)</t>
  </si>
  <si>
    <t>Simulação pára se forem atingidos 25.000 ticks ou 10000 comilões por questões de processamento)</t>
  </si>
  <si>
    <t xml:space="preserve">Comilões </t>
  </si>
  <si>
    <t>nº de depósitos = 6 // nº limpadores // limite de depósito de lixo = 10 // % lixo normal = 4 % // % lixo tóxico = 4 % // energia obtida por comer alimento = 50 // alimento = 13</t>
  </si>
  <si>
    <t>nº de depósitos = 6 // nº limpadores // limite de depósito de lixo = 10 // nº limpadores = 15 // nº comilões = 15 // energia obtida por alimento = 50</t>
  </si>
  <si>
    <t>Alimento \ Lixo Normal \ Lixo Toxico</t>
  </si>
  <si>
    <t>20 \ 1 \ 1</t>
  </si>
  <si>
    <t>Média do número de comilões vivos no final</t>
  </si>
  <si>
    <t>Analisar a sobrevivência de comilões com reprodução (ao atingirem 150 de energia)</t>
  </si>
  <si>
    <t>Zombies</t>
  </si>
  <si>
    <t>Média de zombies</t>
  </si>
  <si>
    <t>5  \ 15 \15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</si>
</sst>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0"/>
      <color theme="1"/>
      <name val="Calibri"/>
      <scheme val="minor"/>
    </font>
    <font>
      <b/>
      <sz val="16"/>
      <color rgb="FFFF0000"/>
      <name val="Calibri"/>
      <scheme val="minor"/>
    </font>
    <font>
      <b/>
      <sz val="18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0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8" fillId="0" borderId="0" xfId="0" applyFont="1"/>
    <xf numFmtId="0" fontId="6" fillId="3" borderId="4" xfId="0" applyFon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17" fontId="0" fillId="0" borderId="8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0" fontId="0" fillId="0" borderId="0" xfId="57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2" fontId="0" fillId="2" borderId="8" xfId="57" applyNumberFormat="1" applyFont="1" applyFill="1" applyBorder="1" applyAlignment="1">
      <alignment horizontal="center"/>
    </xf>
    <xf numFmtId="0" fontId="14" fillId="0" borderId="0" xfId="0" applyFont="1" applyAlignment="1"/>
    <xf numFmtId="2" fontId="0" fillId="0" borderId="0" xfId="57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4" xfId="57" applyNumberFormat="1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10" fontId="0" fillId="0" borderId="0" xfId="57" applyNumberFormat="1" applyFont="1" applyFill="1" applyBorder="1" applyAlignment="1">
      <alignment horizontal="center" vertical="center"/>
    </xf>
    <xf numFmtId="0" fontId="13" fillId="0" borderId="0" xfId="0" applyFont="1" applyFill="1" applyBorder="1"/>
    <xf numFmtId="0" fontId="7" fillId="0" borderId="0" xfId="0" applyFont="1" applyFill="1" applyBorder="1"/>
    <xf numFmtId="0" fontId="14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2" fontId="0" fillId="0" borderId="0" xfId="57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5" fillId="0" borderId="0" xfId="0" applyFont="1" applyAlignment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wrapText="1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</cellXfs>
  <cellStyles count="106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8" builtinId="8" hidden="1"/>
    <cellStyle name="Hiperligação" xfId="60" builtinId="8" hidden="1"/>
    <cellStyle name="Hiperligação" xfId="62" builtinId="8" hidden="1"/>
    <cellStyle name="Hiperligação" xfId="64" builtinId="8" hidden="1"/>
    <cellStyle name="Hiperligação" xfId="66" builtinId="8" hidden="1"/>
    <cellStyle name="Hiperligação" xfId="68" builtinId="8" hidden="1"/>
    <cellStyle name="Hiperligação" xfId="70" builtinId="8" hidden="1"/>
    <cellStyle name="Hiperligação" xfId="72" builtinId="8" hidden="1"/>
    <cellStyle name="Hiperligação" xfId="74" builtinId="8" hidden="1"/>
    <cellStyle name="Hiperligação" xfId="76" builtinId="8" hidden="1"/>
    <cellStyle name="Hiperligação" xfId="78" builtinId="8" hidden="1"/>
    <cellStyle name="Hiperligação" xfId="80" builtinId="8" hidden="1"/>
    <cellStyle name="Hiperligação" xfId="82" builtinId="8" hidden="1"/>
    <cellStyle name="Hiperligação" xfId="84" builtinId="8" hidden="1"/>
    <cellStyle name="Hiperligação" xfId="86" builtinId="8" hidden="1"/>
    <cellStyle name="Hiperligação" xfId="88" builtinId="8" hidden="1"/>
    <cellStyle name="Hiperligação" xfId="90" builtinId="8" hidden="1"/>
    <cellStyle name="Hiperligação" xfId="92" builtinId="8" hidden="1"/>
    <cellStyle name="Hiperligação" xfId="94" builtinId="8" hidden="1"/>
    <cellStyle name="Hiperligação" xfId="96" builtinId="8" hidden="1"/>
    <cellStyle name="Hiperligação" xfId="98" builtinId="8" hidden="1"/>
    <cellStyle name="Hiperligação" xfId="100" builtinId="8" hidden="1"/>
    <cellStyle name="Hiperligação" xfId="102" builtinId="8" hidden="1"/>
    <cellStyle name="Hiperligação" xfId="104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9" builtinId="9" hidden="1"/>
    <cellStyle name="Hiperligação Visitada" xfId="61" builtinId="9" hidden="1"/>
    <cellStyle name="Hiperligação Visitada" xfId="63" builtinId="9" hidden="1"/>
    <cellStyle name="Hiperligação Visitada" xfId="65" builtinId="9" hidden="1"/>
    <cellStyle name="Hiperligação Visitada" xfId="67" builtinId="9" hidden="1"/>
    <cellStyle name="Hiperligação Visitada" xfId="69" builtinId="9" hidden="1"/>
    <cellStyle name="Hiperligação Visitada" xfId="71" builtinId="9" hidden="1"/>
    <cellStyle name="Hiperligação Visitada" xfId="73" builtinId="9" hidden="1"/>
    <cellStyle name="Hiperligação Visitada" xfId="75" builtinId="9" hidden="1"/>
    <cellStyle name="Hiperligação Visitada" xfId="77" builtinId="9" hidden="1"/>
    <cellStyle name="Hiperligação Visitada" xfId="79" builtinId="9" hidden="1"/>
    <cellStyle name="Hiperligação Visitada" xfId="81" builtinId="9" hidden="1"/>
    <cellStyle name="Hiperligação Visitada" xfId="83" builtinId="9" hidden="1"/>
    <cellStyle name="Hiperligação Visitada" xfId="85" builtinId="9" hidden="1"/>
    <cellStyle name="Hiperligação Visitada" xfId="87" builtinId="9" hidden="1"/>
    <cellStyle name="Hiperligação Visitada" xfId="89" builtinId="9" hidden="1"/>
    <cellStyle name="Hiperligação Visitada" xfId="91" builtinId="9" hidden="1"/>
    <cellStyle name="Hiperligação Visitada" xfId="93" builtinId="9" hidden="1"/>
    <cellStyle name="Hiperligação Visitada" xfId="95" builtinId="9" hidden="1"/>
    <cellStyle name="Hiperligação Visitada" xfId="97" builtinId="9" hidden="1"/>
    <cellStyle name="Hiperligação Visitada" xfId="99" builtinId="9" hidden="1"/>
    <cellStyle name="Hiperligação Visitada" xfId="101" builtinId="9" hidden="1"/>
    <cellStyle name="Hiperligação Visitada" xfId="103" builtinId="9" hidden="1"/>
    <cellStyle name="Hiperligação Visitada" xfId="105" builtinId="9" hidden="1"/>
    <cellStyle name="Normal" xfId="0" builtinId="0"/>
    <cellStyle name="Percentagem" xfId="5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91"/>
  <sheetViews>
    <sheetView tabSelected="1" zoomScale="55" zoomScaleNormal="55" workbookViewId="0">
      <selection sqref="A1:C1"/>
    </sheetView>
  </sheetViews>
  <sheetFormatPr defaultColWidth="11.19921875" defaultRowHeight="15.6"/>
  <cols>
    <col min="1" max="1" width="20.5" customWidth="1"/>
    <col min="2" max="2" width="46.796875" bestFit="1" customWidth="1"/>
    <col min="3" max="3" width="37.8984375" bestFit="1" customWidth="1"/>
    <col min="4" max="4" width="5.09765625" bestFit="1" customWidth="1"/>
    <col min="5" max="5" width="5.3984375" bestFit="1" customWidth="1"/>
    <col min="6" max="6" width="5.09765625" bestFit="1" customWidth="1"/>
    <col min="7" max="7" width="5.3984375" bestFit="1" customWidth="1"/>
    <col min="8" max="8" width="5.09765625" bestFit="1" customWidth="1"/>
    <col min="9" max="25" width="5.3984375" bestFit="1" customWidth="1"/>
    <col min="26" max="26" width="5" customWidth="1"/>
    <col min="27" max="33" width="5.3984375" customWidth="1"/>
  </cols>
  <sheetData>
    <row r="1" spans="1:33" s="1" customFormat="1" ht="28.2" customHeight="1">
      <c r="A1" s="53" t="s">
        <v>14</v>
      </c>
      <c r="B1" s="54"/>
      <c r="C1" s="55"/>
      <c r="D1" s="45"/>
    </row>
    <row r="2" spans="1:33" s="1" customFormat="1" ht="36.6" customHeight="1" thickBot="1">
      <c r="A2" s="46" t="s">
        <v>20</v>
      </c>
      <c r="B2" s="47" t="s">
        <v>21</v>
      </c>
      <c r="C2" s="48" t="s">
        <v>15</v>
      </c>
    </row>
    <row r="3" spans="1:33" s="1" customFormat="1" ht="13.8" customHeight="1">
      <c r="A3" s="70"/>
      <c r="B3" s="70"/>
      <c r="C3" s="70"/>
      <c r="D3" s="70"/>
      <c r="E3" s="3"/>
    </row>
    <row r="4" spans="1:33" s="1" customFormat="1" ht="28.8">
      <c r="A4" s="56" t="s">
        <v>37</v>
      </c>
      <c r="B4" s="56"/>
      <c r="C4" s="56"/>
      <c r="D4" s="20"/>
      <c r="E4" s="3"/>
    </row>
    <row r="7" spans="1:33" ht="21.6" thickBot="1">
      <c r="A7" s="57" t="s">
        <v>16</v>
      </c>
      <c r="B7" s="57"/>
      <c r="C7" s="57"/>
    </row>
    <row r="8" spans="1:33" ht="15.6" customHeight="1" thickBot="1">
      <c r="B8" s="8"/>
      <c r="C8" s="8"/>
      <c r="D8" s="63" t="s">
        <v>12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5"/>
    </row>
    <row r="9" spans="1:33">
      <c r="D9" s="68" t="s">
        <v>0</v>
      </c>
      <c r="E9" s="68"/>
      <c r="F9" s="58" t="s">
        <v>1</v>
      </c>
      <c r="G9" s="58"/>
      <c r="H9" s="68" t="s">
        <v>2</v>
      </c>
      <c r="I9" s="68"/>
      <c r="J9" s="58" t="s">
        <v>3</v>
      </c>
      <c r="K9" s="58"/>
      <c r="L9" s="68" t="s">
        <v>4</v>
      </c>
      <c r="M9" s="68"/>
      <c r="N9" s="58" t="s">
        <v>5</v>
      </c>
      <c r="O9" s="58"/>
      <c r="P9" s="68" t="s">
        <v>6</v>
      </c>
      <c r="Q9" s="68"/>
      <c r="R9" s="58" t="s">
        <v>7</v>
      </c>
      <c r="S9" s="58"/>
      <c r="T9" s="68" t="s">
        <v>8</v>
      </c>
      <c r="U9" s="68"/>
      <c r="V9" s="58" t="s">
        <v>9</v>
      </c>
      <c r="W9" s="58"/>
      <c r="X9" s="58" t="s">
        <v>23</v>
      </c>
      <c r="Y9" s="58"/>
      <c r="Z9" s="58" t="s">
        <v>24</v>
      </c>
      <c r="AA9" s="58"/>
      <c r="AB9" s="58" t="s">
        <v>25</v>
      </c>
      <c r="AC9" s="58"/>
      <c r="AD9" s="58" t="s">
        <v>26</v>
      </c>
      <c r="AE9" s="58"/>
      <c r="AF9" s="58" t="s">
        <v>27</v>
      </c>
      <c r="AG9" s="58"/>
    </row>
    <row r="10" spans="1:33">
      <c r="A10" s="2" t="s">
        <v>17</v>
      </c>
      <c r="B10" s="2" t="s">
        <v>13</v>
      </c>
      <c r="C10" s="2" t="s">
        <v>22</v>
      </c>
      <c r="D10" s="6" t="s">
        <v>10</v>
      </c>
      <c r="E10" s="6" t="s">
        <v>11</v>
      </c>
      <c r="F10" s="5" t="s">
        <v>10</v>
      </c>
      <c r="G10" s="5" t="s">
        <v>11</v>
      </c>
      <c r="H10" s="6" t="s">
        <v>10</v>
      </c>
      <c r="I10" s="6" t="s">
        <v>11</v>
      </c>
      <c r="J10" s="5" t="s">
        <v>10</v>
      </c>
      <c r="K10" s="5" t="s">
        <v>11</v>
      </c>
      <c r="L10" s="6" t="s">
        <v>10</v>
      </c>
      <c r="M10" s="6" t="s">
        <v>11</v>
      </c>
      <c r="N10" s="5" t="s">
        <v>10</v>
      </c>
      <c r="O10" s="5" t="s">
        <v>11</v>
      </c>
      <c r="P10" s="6" t="s">
        <v>10</v>
      </c>
      <c r="Q10" s="6" t="s">
        <v>11</v>
      </c>
      <c r="R10" s="5" t="s">
        <v>10</v>
      </c>
      <c r="S10" s="5" t="s">
        <v>11</v>
      </c>
      <c r="T10" s="6" t="s">
        <v>10</v>
      </c>
      <c r="U10" s="6" t="s">
        <v>11</v>
      </c>
      <c r="V10" s="5" t="s">
        <v>10</v>
      </c>
      <c r="W10" s="5" t="s">
        <v>11</v>
      </c>
      <c r="X10" s="5" t="s">
        <v>10</v>
      </c>
      <c r="Y10" s="5" t="s">
        <v>11</v>
      </c>
      <c r="Z10" s="5" t="s">
        <v>10</v>
      </c>
      <c r="AA10" s="5" t="s">
        <v>11</v>
      </c>
      <c r="AB10" s="5" t="s">
        <v>10</v>
      </c>
      <c r="AC10" s="5" t="s">
        <v>11</v>
      </c>
      <c r="AD10" s="5" t="s">
        <v>10</v>
      </c>
      <c r="AE10" s="5" t="s">
        <v>11</v>
      </c>
      <c r="AF10" s="5" t="s">
        <v>10</v>
      </c>
      <c r="AG10" s="5" t="s">
        <v>11</v>
      </c>
    </row>
    <row r="11" spans="1:33">
      <c r="A11" s="15" t="s">
        <v>30</v>
      </c>
      <c r="B11" s="10">
        <f>AVERAGE(D11,F11,H11,J11,L11,N11,P11,R11,T11,V11,X11,Z11,AB11,AD11,AF11)</f>
        <v>0</v>
      </c>
      <c r="C11" s="19">
        <f>AVERAGE(E11,G11,I11,K11,M11,O11,Q11,S11,U11,W11,Y11,AA11,AC11,AE11,AG11)</f>
        <v>80.13333333333334</v>
      </c>
      <c r="D11" s="9">
        <v>0</v>
      </c>
      <c r="E11" s="7">
        <v>47</v>
      </c>
      <c r="F11" s="4">
        <v>0</v>
      </c>
      <c r="G11" s="4">
        <v>78</v>
      </c>
      <c r="H11" s="7">
        <v>0</v>
      </c>
      <c r="I11" s="7">
        <v>59</v>
      </c>
      <c r="J11" s="4">
        <v>0</v>
      </c>
      <c r="K11" s="4">
        <v>39</v>
      </c>
      <c r="L11" s="7">
        <v>0</v>
      </c>
      <c r="M11" s="7">
        <v>63</v>
      </c>
      <c r="N11" s="4">
        <v>0</v>
      </c>
      <c r="O11" s="4">
        <v>138</v>
      </c>
      <c r="P11" s="7">
        <v>0</v>
      </c>
      <c r="Q11" s="7">
        <v>44</v>
      </c>
      <c r="R11" s="4">
        <v>0</v>
      </c>
      <c r="S11" s="4">
        <v>118</v>
      </c>
      <c r="T11" s="7">
        <v>0</v>
      </c>
      <c r="U11" s="7">
        <v>99</v>
      </c>
      <c r="V11" s="4">
        <v>0</v>
      </c>
      <c r="W11" s="4">
        <v>127</v>
      </c>
      <c r="X11" s="4">
        <v>0</v>
      </c>
      <c r="Y11" s="4">
        <v>87</v>
      </c>
      <c r="Z11" s="4">
        <v>0</v>
      </c>
      <c r="AA11" s="4">
        <v>92</v>
      </c>
      <c r="AB11" s="4">
        <v>0</v>
      </c>
      <c r="AC11" s="4">
        <v>91</v>
      </c>
      <c r="AD11" s="4">
        <v>0</v>
      </c>
      <c r="AE11" s="4">
        <v>82</v>
      </c>
      <c r="AF11" s="4">
        <v>0</v>
      </c>
      <c r="AG11" s="4">
        <v>38</v>
      </c>
    </row>
    <row r="12" spans="1:33">
      <c r="A12" s="22" t="s">
        <v>31</v>
      </c>
      <c r="B12" s="44">
        <f>AVERAGE(D12,F12,H12,J12,L12,N12,P12,R12,T12,V12,X12,Z12,AB12,AD12,AF12)</f>
        <v>3.2</v>
      </c>
      <c r="C12" s="24">
        <f>AVERAGE(E12,G12,I12,K12,M12,O12,Q12,S12,U12,W12,Y12,AA12,AC12,AE12,AG12)</f>
        <v>50000</v>
      </c>
      <c r="D12" s="9">
        <v>5</v>
      </c>
      <c r="E12" s="7">
        <v>50000</v>
      </c>
      <c r="F12" s="4">
        <v>3</v>
      </c>
      <c r="G12" s="4">
        <v>50000</v>
      </c>
      <c r="H12" s="7">
        <v>7</v>
      </c>
      <c r="I12" s="7">
        <v>50000</v>
      </c>
      <c r="J12" s="4">
        <v>4</v>
      </c>
      <c r="K12" s="4">
        <v>50000</v>
      </c>
      <c r="L12" s="7">
        <v>2</v>
      </c>
      <c r="M12" s="7">
        <v>50000</v>
      </c>
      <c r="N12" s="4">
        <v>2</v>
      </c>
      <c r="O12" s="4">
        <v>50000</v>
      </c>
      <c r="P12" s="7">
        <v>3</v>
      </c>
      <c r="Q12" s="7">
        <v>50000</v>
      </c>
      <c r="R12" s="4">
        <v>2</v>
      </c>
      <c r="S12" s="4">
        <v>50000</v>
      </c>
      <c r="T12" s="7">
        <v>3</v>
      </c>
      <c r="U12" s="7">
        <v>50000</v>
      </c>
      <c r="V12" s="4">
        <v>2</v>
      </c>
      <c r="W12" s="4">
        <v>50000</v>
      </c>
      <c r="X12" s="4">
        <v>4</v>
      </c>
      <c r="Y12" s="4">
        <v>50000</v>
      </c>
      <c r="Z12" s="4">
        <v>3</v>
      </c>
      <c r="AA12" s="4">
        <v>50000</v>
      </c>
      <c r="AB12" s="4">
        <v>3</v>
      </c>
      <c r="AC12" s="4">
        <v>50000</v>
      </c>
      <c r="AD12" s="4">
        <v>3</v>
      </c>
      <c r="AE12" s="4">
        <v>50000</v>
      </c>
      <c r="AF12" s="4">
        <v>2</v>
      </c>
      <c r="AG12" s="4">
        <v>50000</v>
      </c>
    </row>
    <row r="13" spans="1:33">
      <c r="A13" s="13"/>
      <c r="B13" s="16"/>
      <c r="C13" s="21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>
      <c r="A14" s="1" t="s">
        <v>18</v>
      </c>
      <c r="B14" s="52" t="s">
        <v>19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>
      <c r="A15" s="13"/>
      <c r="B15" s="16"/>
      <c r="C15" s="17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33"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33" ht="21.6" thickBot="1">
      <c r="A17" s="57" t="s">
        <v>28</v>
      </c>
      <c r="B17" s="57"/>
      <c r="C17" s="57"/>
      <c r="D17" s="1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33" ht="15.6" customHeight="1" thickBot="1">
      <c r="A18" s="59" t="s">
        <v>29</v>
      </c>
      <c r="B18" s="61" t="s">
        <v>13</v>
      </c>
      <c r="C18" s="61" t="s">
        <v>22</v>
      </c>
      <c r="D18" s="63" t="s">
        <v>12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5"/>
    </row>
    <row r="19" spans="1:33">
      <c r="A19" s="59"/>
      <c r="B19" s="61"/>
      <c r="C19" s="61"/>
      <c r="D19" s="68" t="s">
        <v>0</v>
      </c>
      <c r="E19" s="68"/>
      <c r="F19" s="58" t="s">
        <v>1</v>
      </c>
      <c r="G19" s="58"/>
      <c r="H19" s="68" t="s">
        <v>2</v>
      </c>
      <c r="I19" s="68"/>
      <c r="J19" s="58" t="s">
        <v>3</v>
      </c>
      <c r="K19" s="58"/>
      <c r="L19" s="68" t="s">
        <v>4</v>
      </c>
      <c r="M19" s="68"/>
      <c r="N19" s="58" t="s">
        <v>5</v>
      </c>
      <c r="O19" s="58"/>
      <c r="P19" s="68" t="s">
        <v>6</v>
      </c>
      <c r="Q19" s="68"/>
      <c r="R19" s="58" t="s">
        <v>7</v>
      </c>
      <c r="S19" s="58"/>
      <c r="T19" s="68" t="s">
        <v>8</v>
      </c>
      <c r="U19" s="68"/>
      <c r="V19" s="58" t="s">
        <v>9</v>
      </c>
      <c r="W19" s="58"/>
      <c r="X19" s="58" t="s">
        <v>23</v>
      </c>
      <c r="Y19" s="58"/>
      <c r="Z19" s="58" t="s">
        <v>24</v>
      </c>
      <c r="AA19" s="58"/>
      <c r="AB19" s="58" t="s">
        <v>25</v>
      </c>
      <c r="AC19" s="58"/>
      <c r="AD19" s="58" t="s">
        <v>26</v>
      </c>
      <c r="AE19" s="58"/>
      <c r="AF19" s="58" t="s">
        <v>27</v>
      </c>
      <c r="AG19" s="58"/>
    </row>
    <row r="20" spans="1:33" ht="48.6" customHeight="1">
      <c r="A20" s="60"/>
      <c r="B20" s="62"/>
      <c r="C20" s="62"/>
      <c r="D20" s="41" t="s">
        <v>10</v>
      </c>
      <c r="E20" s="41" t="s">
        <v>11</v>
      </c>
      <c r="F20" s="42" t="s">
        <v>10</v>
      </c>
      <c r="G20" s="42" t="s">
        <v>11</v>
      </c>
      <c r="H20" s="41" t="s">
        <v>10</v>
      </c>
      <c r="I20" s="41" t="s">
        <v>11</v>
      </c>
      <c r="J20" s="42" t="s">
        <v>10</v>
      </c>
      <c r="K20" s="42" t="s">
        <v>11</v>
      </c>
      <c r="L20" s="41" t="s">
        <v>10</v>
      </c>
      <c r="M20" s="41" t="s">
        <v>11</v>
      </c>
      <c r="N20" s="42" t="s">
        <v>10</v>
      </c>
      <c r="O20" s="42" t="s">
        <v>11</v>
      </c>
      <c r="P20" s="41" t="s">
        <v>10</v>
      </c>
      <c r="Q20" s="41" t="s">
        <v>11</v>
      </c>
      <c r="R20" s="42" t="s">
        <v>10</v>
      </c>
      <c r="S20" s="42" t="s">
        <v>11</v>
      </c>
      <c r="T20" s="41" t="s">
        <v>10</v>
      </c>
      <c r="U20" s="41" t="s">
        <v>11</v>
      </c>
      <c r="V20" s="42" t="s">
        <v>10</v>
      </c>
      <c r="W20" s="42" t="s">
        <v>11</v>
      </c>
      <c r="X20" s="42" t="s">
        <v>10</v>
      </c>
      <c r="Y20" s="42" t="s">
        <v>11</v>
      </c>
      <c r="Z20" s="42" t="s">
        <v>10</v>
      </c>
      <c r="AA20" s="42" t="s">
        <v>11</v>
      </c>
      <c r="AB20" s="42" t="s">
        <v>10</v>
      </c>
      <c r="AC20" s="42" t="s">
        <v>11</v>
      </c>
      <c r="AD20" s="42" t="s">
        <v>10</v>
      </c>
      <c r="AE20" s="42" t="s">
        <v>11</v>
      </c>
      <c r="AF20" s="42" t="s">
        <v>10</v>
      </c>
      <c r="AG20" s="42" t="s">
        <v>11</v>
      </c>
    </row>
    <row r="21" spans="1:33">
      <c r="A21" s="15" t="s">
        <v>35</v>
      </c>
      <c r="B21" s="10">
        <f t="shared" ref="B21:C23" si="0">AVERAGE(D21,F21,H21,J21,L21,N21,P21,R21,T21,V21,X21,Z21,AB21,AD21,AF21)</f>
        <v>6.6666666666666666E-2</v>
      </c>
      <c r="C21" s="19">
        <f t="shared" si="0"/>
        <v>3431.3333333333335</v>
      </c>
      <c r="D21" s="9">
        <v>0</v>
      </c>
      <c r="E21" s="7">
        <v>106</v>
      </c>
      <c r="F21" s="4">
        <v>0</v>
      </c>
      <c r="G21" s="4">
        <v>103</v>
      </c>
      <c r="H21" s="7">
        <v>0</v>
      </c>
      <c r="I21" s="7">
        <v>103</v>
      </c>
      <c r="J21" s="4">
        <v>0</v>
      </c>
      <c r="K21" s="4">
        <v>104</v>
      </c>
      <c r="L21" s="7">
        <v>0</v>
      </c>
      <c r="M21" s="7">
        <v>122</v>
      </c>
      <c r="N21" s="4">
        <v>0</v>
      </c>
      <c r="O21" s="4">
        <v>104</v>
      </c>
      <c r="P21" s="7">
        <v>0</v>
      </c>
      <c r="Q21" s="7">
        <v>102</v>
      </c>
      <c r="R21" s="4">
        <v>0</v>
      </c>
      <c r="S21" s="4">
        <v>103</v>
      </c>
      <c r="T21" s="7">
        <v>0</v>
      </c>
      <c r="U21" s="7">
        <v>102</v>
      </c>
      <c r="V21" s="4">
        <v>0</v>
      </c>
      <c r="W21" s="4">
        <v>105</v>
      </c>
      <c r="X21" s="4">
        <v>1</v>
      </c>
      <c r="Y21" s="4">
        <v>50000</v>
      </c>
      <c r="Z21" s="4">
        <v>0</v>
      </c>
      <c r="AA21" s="4">
        <v>104</v>
      </c>
      <c r="AB21" s="4">
        <v>0</v>
      </c>
      <c r="AC21" s="4">
        <v>106</v>
      </c>
      <c r="AD21" s="4">
        <v>0</v>
      </c>
      <c r="AE21" s="4">
        <v>103</v>
      </c>
      <c r="AF21" s="4">
        <v>0</v>
      </c>
      <c r="AG21" s="4">
        <v>103</v>
      </c>
    </row>
    <row r="22" spans="1:33">
      <c r="A22" s="22" t="s">
        <v>32</v>
      </c>
      <c r="B22" s="10">
        <f t="shared" si="0"/>
        <v>3.3333333333333335</v>
      </c>
      <c r="C22" s="19">
        <f t="shared" si="0"/>
        <v>50000</v>
      </c>
      <c r="D22" s="9">
        <v>3</v>
      </c>
      <c r="E22" s="7">
        <v>50000</v>
      </c>
      <c r="F22" s="4">
        <v>2</v>
      </c>
      <c r="G22" s="4">
        <v>50000</v>
      </c>
      <c r="H22" s="7">
        <v>3</v>
      </c>
      <c r="I22" s="7">
        <v>50000</v>
      </c>
      <c r="J22" s="4">
        <v>3</v>
      </c>
      <c r="K22" s="4">
        <v>50000</v>
      </c>
      <c r="L22" s="7">
        <v>4</v>
      </c>
      <c r="M22" s="7">
        <v>50000</v>
      </c>
      <c r="N22" s="4">
        <v>1</v>
      </c>
      <c r="O22" s="4">
        <v>50000</v>
      </c>
      <c r="P22" s="7">
        <v>5</v>
      </c>
      <c r="Q22" s="7">
        <v>50000</v>
      </c>
      <c r="R22" s="4">
        <v>3</v>
      </c>
      <c r="S22" s="4">
        <v>50000</v>
      </c>
      <c r="T22" s="7">
        <v>3</v>
      </c>
      <c r="U22" s="7">
        <v>50000</v>
      </c>
      <c r="V22" s="4">
        <v>1</v>
      </c>
      <c r="W22" s="4">
        <v>50000</v>
      </c>
      <c r="X22" s="4">
        <v>6</v>
      </c>
      <c r="Y22" s="4">
        <v>50000</v>
      </c>
      <c r="Z22" s="4">
        <v>1</v>
      </c>
      <c r="AA22" s="4">
        <v>50000</v>
      </c>
      <c r="AB22" s="4">
        <v>5</v>
      </c>
      <c r="AC22" s="4">
        <v>50000</v>
      </c>
      <c r="AD22" s="4">
        <v>3</v>
      </c>
      <c r="AE22" s="4">
        <v>50000</v>
      </c>
      <c r="AF22" s="4">
        <v>7</v>
      </c>
      <c r="AG22" s="4">
        <v>50000</v>
      </c>
    </row>
    <row r="23" spans="1:33">
      <c r="A23" s="43" t="s">
        <v>33</v>
      </c>
      <c r="B23" s="23">
        <f t="shared" si="0"/>
        <v>4.5999999999999996</v>
      </c>
      <c r="C23" s="24">
        <f t="shared" si="0"/>
        <v>50000</v>
      </c>
      <c r="D23" s="9">
        <v>2</v>
      </c>
      <c r="E23" s="7">
        <v>50000</v>
      </c>
      <c r="F23" s="4">
        <v>6</v>
      </c>
      <c r="G23" s="4">
        <v>50000</v>
      </c>
      <c r="H23" s="7">
        <v>5</v>
      </c>
      <c r="I23" s="7">
        <v>50000</v>
      </c>
      <c r="J23" s="4">
        <v>4</v>
      </c>
      <c r="K23" s="4">
        <v>50000</v>
      </c>
      <c r="L23" s="7">
        <v>6</v>
      </c>
      <c r="M23" s="7">
        <v>50000</v>
      </c>
      <c r="N23" s="4">
        <v>6</v>
      </c>
      <c r="O23" s="4">
        <v>50000</v>
      </c>
      <c r="P23" s="7">
        <v>6</v>
      </c>
      <c r="Q23" s="7">
        <v>50000</v>
      </c>
      <c r="R23" s="4">
        <v>5</v>
      </c>
      <c r="S23" s="4">
        <v>50000</v>
      </c>
      <c r="T23" s="7">
        <v>4</v>
      </c>
      <c r="U23" s="7">
        <v>50000</v>
      </c>
      <c r="V23" s="4">
        <v>1</v>
      </c>
      <c r="W23" s="4">
        <v>50000</v>
      </c>
      <c r="X23" s="4">
        <v>4</v>
      </c>
      <c r="Y23" s="4">
        <v>50000</v>
      </c>
      <c r="Z23" s="4">
        <v>8</v>
      </c>
      <c r="AA23" s="4">
        <v>50000</v>
      </c>
      <c r="AB23" s="4">
        <v>4</v>
      </c>
      <c r="AC23" s="4">
        <v>50000</v>
      </c>
      <c r="AD23" s="4">
        <v>4</v>
      </c>
      <c r="AE23" s="4">
        <v>50000</v>
      </c>
      <c r="AF23" s="4">
        <v>4</v>
      </c>
      <c r="AG23" s="4">
        <v>50000</v>
      </c>
    </row>
    <row r="24" spans="1:33">
      <c r="A24" s="36"/>
      <c r="B24" s="13"/>
      <c r="C24" s="26"/>
      <c r="D24" s="27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25"/>
      <c r="Z24" s="25"/>
    </row>
    <row r="25" spans="1:33">
      <c r="A25" s="1" t="s">
        <v>18</v>
      </c>
      <c r="B25" s="52" t="s">
        <v>34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25"/>
      <c r="Z25" s="25"/>
    </row>
    <row r="26" spans="1:33">
      <c r="A26" s="36"/>
      <c r="B26" s="13"/>
      <c r="C26" s="26"/>
      <c r="D26" s="27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25"/>
      <c r="Z26" s="25"/>
    </row>
    <row r="27" spans="1:3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33" ht="21">
      <c r="A28" s="28"/>
      <c r="B28" s="29"/>
      <c r="C28" s="29"/>
      <c r="D28" s="3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25"/>
      <c r="Z28" s="25"/>
    </row>
    <row r="29" spans="1:33">
      <c r="A29" s="25"/>
      <c r="B29" s="25"/>
      <c r="C29" s="25"/>
      <c r="D29" s="25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25"/>
      <c r="Z29" s="25"/>
    </row>
    <row r="30" spans="1:33">
      <c r="A30" s="12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25"/>
      <c r="Y30" s="25"/>
      <c r="Z30" s="25"/>
    </row>
    <row r="31" spans="1:33">
      <c r="A31" s="36"/>
      <c r="B31" s="13"/>
      <c r="C31" s="26"/>
      <c r="D31" s="27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25"/>
      <c r="Z31" s="25"/>
    </row>
    <row r="32" spans="1:33">
      <c r="A32" s="36"/>
      <c r="B32" s="13"/>
      <c r="C32" s="26"/>
      <c r="D32" s="2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25"/>
      <c r="Z32" s="25"/>
    </row>
    <row r="33" spans="1:26">
      <c r="A33" s="36"/>
      <c r="B33" s="13"/>
      <c r="C33" s="26"/>
      <c r="D33" s="27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25"/>
      <c r="Z33" s="25"/>
    </row>
    <row r="34" spans="1:26">
      <c r="A34" s="36"/>
      <c r="B34" s="13"/>
      <c r="C34" s="26"/>
      <c r="D34" s="27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25"/>
      <c r="Z34" s="25"/>
    </row>
    <row r="35" spans="1:26">
      <c r="A35" s="36"/>
      <c r="B35" s="13"/>
      <c r="C35" s="26"/>
      <c r="D35" s="27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25"/>
      <c r="Z35" s="25"/>
    </row>
    <row r="36" spans="1:26">
      <c r="A36" s="36"/>
      <c r="B36" s="13"/>
      <c r="C36" s="26"/>
      <c r="D36" s="27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21">
      <c r="A38" s="28"/>
      <c r="B38" s="29"/>
      <c r="C38" s="29"/>
      <c r="D38" s="2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25"/>
      <c r="Z38" s="25"/>
    </row>
    <row r="39" spans="1:26">
      <c r="A39" s="25"/>
      <c r="B39" s="25"/>
      <c r="C39" s="25"/>
      <c r="D39" s="25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25"/>
      <c r="Z39" s="25"/>
    </row>
    <row r="40" spans="1:26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25"/>
      <c r="Y40" s="25"/>
      <c r="Z40" s="25"/>
    </row>
    <row r="41" spans="1:26">
      <c r="A41" s="71"/>
      <c r="B41" s="13"/>
      <c r="C41" s="26"/>
      <c r="D41" s="27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25"/>
      <c r="Z41" s="25"/>
    </row>
    <row r="42" spans="1:26">
      <c r="A42" s="71"/>
      <c r="B42" s="13"/>
      <c r="C42" s="26"/>
      <c r="D42" s="27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25"/>
      <c r="Z42" s="25"/>
    </row>
    <row r="43" spans="1:26">
      <c r="A43" s="71"/>
      <c r="B43" s="13"/>
      <c r="C43" s="26"/>
      <c r="D43" s="27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25"/>
      <c r="Z43" s="25"/>
    </row>
    <row r="44" spans="1:26">
      <c r="A44" s="71"/>
      <c r="B44" s="13"/>
      <c r="C44" s="26"/>
      <c r="D44" s="27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25"/>
      <c r="Z44" s="25"/>
    </row>
    <row r="45" spans="1:26">
      <c r="A45" s="71"/>
      <c r="B45" s="13"/>
      <c r="C45" s="26"/>
      <c r="D45" s="2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25"/>
      <c r="Z45" s="25"/>
    </row>
    <row r="46" spans="1:26">
      <c r="A46" s="71"/>
      <c r="B46" s="13"/>
      <c r="C46" s="26"/>
      <c r="D46" s="2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6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28.8">
      <c r="A49" s="30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6" customHeight="1">
      <c r="A50" s="30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6" customHeight="1">
      <c r="A51" s="73"/>
      <c r="B51" s="73"/>
      <c r="C51" s="73"/>
      <c r="D51" s="73"/>
      <c r="E51" s="73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25"/>
    </row>
    <row r="52" spans="1:26" ht="15.6" customHeight="1">
      <c r="A52" s="25"/>
      <c r="B52" s="25"/>
      <c r="C52" s="25"/>
      <c r="D52" s="25"/>
      <c r="E52" s="25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25"/>
    </row>
    <row r="53" spans="1:26" ht="15.6" customHeight="1">
      <c r="A53" s="12"/>
      <c r="B53" s="12"/>
      <c r="C53" s="12"/>
      <c r="D53" s="12"/>
      <c r="E53" s="12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25"/>
    </row>
    <row r="54" spans="1:26" ht="15.6" customHeight="1">
      <c r="A54" s="37"/>
      <c r="B54" s="13"/>
      <c r="C54" s="13"/>
      <c r="D54" s="26"/>
      <c r="E54" s="27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25"/>
    </row>
    <row r="55" spans="1:26" ht="15.6" customHeight="1">
      <c r="A55" s="37"/>
      <c r="B55" s="13"/>
      <c r="C55" s="13"/>
      <c r="D55" s="13"/>
      <c r="E55" s="27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25"/>
    </row>
    <row r="56" spans="1:26" ht="15.6" customHeight="1">
      <c r="A56" s="37"/>
      <c r="B56" s="13"/>
      <c r="C56" s="13"/>
      <c r="D56" s="13"/>
      <c r="E56" s="27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5"/>
    </row>
    <row r="57" spans="1:26" ht="15.6" customHeight="1">
      <c r="A57" s="37"/>
      <c r="B57" s="13"/>
      <c r="C57" s="13"/>
      <c r="D57" s="13"/>
      <c r="E57" s="27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25"/>
    </row>
    <row r="58" spans="1:26" ht="15.6" customHeight="1">
      <c r="A58" s="37"/>
      <c r="B58" s="13"/>
      <c r="C58" s="13"/>
      <c r="D58" s="13"/>
      <c r="E58" s="27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25"/>
    </row>
    <row r="59" spans="1:26" ht="15.6" customHeight="1">
      <c r="A59" s="37"/>
      <c r="B59" s="13"/>
      <c r="C59" s="13"/>
      <c r="D59" s="13"/>
      <c r="E59" s="27"/>
      <c r="F59" s="33"/>
      <c r="G59" s="32"/>
      <c r="H59" s="32"/>
      <c r="I59" s="32"/>
      <c r="J59" s="33"/>
      <c r="K59" s="32"/>
      <c r="L59" s="32"/>
      <c r="M59" s="32"/>
      <c r="N59" s="33"/>
      <c r="O59" s="32"/>
      <c r="P59" s="32"/>
      <c r="Q59" s="32"/>
      <c r="R59" s="33"/>
      <c r="S59" s="32"/>
      <c r="T59" s="32"/>
      <c r="U59" s="32"/>
      <c r="V59" s="33"/>
      <c r="W59" s="32"/>
      <c r="X59" s="32"/>
      <c r="Y59" s="32"/>
      <c r="Z59" s="25"/>
    </row>
    <row r="60" spans="1:26" ht="15.6" customHeight="1">
      <c r="A60" s="37"/>
      <c r="B60" s="13"/>
      <c r="C60" s="13"/>
      <c r="D60" s="13"/>
      <c r="E60" s="27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25"/>
    </row>
    <row r="61" spans="1:26" ht="15.6" customHeight="1">
      <c r="A61" s="37"/>
      <c r="B61" s="13"/>
      <c r="C61" s="13"/>
      <c r="D61" s="13"/>
      <c r="E61" s="27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25"/>
    </row>
    <row r="62" spans="1:26" ht="15.6" customHeight="1">
      <c r="A62" s="37"/>
      <c r="B62" s="13"/>
      <c r="C62" s="13"/>
      <c r="D62" s="13"/>
      <c r="E62" s="27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25"/>
    </row>
    <row r="63" spans="1:26" ht="15.6" customHeight="1">
      <c r="A63" s="37"/>
      <c r="B63" s="13"/>
      <c r="C63" s="13"/>
      <c r="D63" s="13"/>
      <c r="E63" s="27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25"/>
    </row>
    <row r="64" spans="1:26" ht="18.600000000000001" customHeight="1">
      <c r="A64" s="30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21">
      <c r="A65" s="38"/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25"/>
    </row>
    <row r="66" spans="1:26">
      <c r="A66" s="25"/>
      <c r="B66" s="25"/>
      <c r="C66" s="25"/>
      <c r="D66" s="25"/>
      <c r="E66" s="25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66"/>
      <c r="U66" s="66"/>
      <c r="V66" s="40"/>
      <c r="W66" s="40"/>
      <c r="X66" s="40"/>
      <c r="Y66" s="40"/>
      <c r="Z66" s="25"/>
    </row>
    <row r="67" spans="1:26">
      <c r="A67" s="12"/>
      <c r="B67" s="12"/>
      <c r="C67" s="12"/>
      <c r="D67" s="12"/>
      <c r="E67" s="12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25"/>
    </row>
    <row r="68" spans="1:26">
      <c r="A68" s="37"/>
      <c r="B68" s="13"/>
      <c r="C68" s="13"/>
      <c r="D68" s="26"/>
      <c r="E68" s="27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25"/>
    </row>
    <row r="69" spans="1:26">
      <c r="A69" s="37"/>
      <c r="B69" s="13"/>
      <c r="C69" s="13"/>
      <c r="D69" s="13"/>
      <c r="E69" s="27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25"/>
    </row>
    <row r="70" spans="1:26">
      <c r="A70" s="37"/>
      <c r="B70" s="13"/>
      <c r="C70" s="13"/>
      <c r="D70" s="13"/>
      <c r="E70" s="27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25"/>
    </row>
    <row r="71" spans="1:26">
      <c r="A71" s="37"/>
      <c r="B71" s="13"/>
      <c r="C71" s="13"/>
      <c r="D71" s="13"/>
      <c r="E71" s="27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25"/>
    </row>
    <row r="72" spans="1:26">
      <c r="A72" s="37"/>
      <c r="B72" s="13"/>
      <c r="C72" s="13"/>
      <c r="D72" s="13"/>
      <c r="E72" s="27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5"/>
    </row>
    <row r="73" spans="1:26">
      <c r="A73" s="37"/>
      <c r="B73" s="13"/>
      <c r="C73" s="13"/>
      <c r="D73" s="13"/>
      <c r="E73" s="27"/>
      <c r="F73" s="33"/>
      <c r="G73" s="32"/>
      <c r="H73" s="32"/>
      <c r="I73" s="32"/>
      <c r="J73" s="33"/>
      <c r="K73" s="32"/>
      <c r="L73" s="32"/>
      <c r="M73" s="32"/>
      <c r="N73" s="33"/>
      <c r="O73" s="32"/>
      <c r="P73" s="32"/>
      <c r="Q73" s="32"/>
      <c r="R73" s="33"/>
      <c r="S73" s="32"/>
      <c r="T73" s="32"/>
      <c r="U73" s="32"/>
      <c r="V73" s="33"/>
      <c r="W73" s="32"/>
      <c r="X73" s="32"/>
      <c r="Y73" s="32"/>
      <c r="Z73" s="25"/>
    </row>
    <row r="74" spans="1:26">
      <c r="A74" s="37"/>
      <c r="B74" s="13"/>
      <c r="C74" s="13"/>
      <c r="D74" s="13"/>
      <c r="E74" s="27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25"/>
    </row>
    <row r="75" spans="1:26">
      <c r="A75" s="37"/>
      <c r="B75" s="13"/>
      <c r="C75" s="13"/>
      <c r="D75" s="13"/>
      <c r="E75" s="27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25"/>
    </row>
    <row r="76" spans="1:26">
      <c r="A76" s="37"/>
      <c r="B76" s="13"/>
      <c r="C76" s="13"/>
      <c r="D76" s="13"/>
      <c r="E76" s="27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25"/>
    </row>
    <row r="77" spans="1:26">
      <c r="A77" s="37"/>
      <c r="B77" s="13"/>
      <c r="C77" s="13"/>
      <c r="D77" s="13"/>
      <c r="E77" s="27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21">
      <c r="A79" s="28"/>
      <c r="B79" s="25"/>
      <c r="C79" s="25"/>
      <c r="D79" s="25"/>
      <c r="E79" s="25"/>
      <c r="F79" s="25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spans="1:26">
      <c r="A80" s="25"/>
      <c r="B80" s="25"/>
      <c r="C80" s="25"/>
      <c r="D80" s="25"/>
      <c r="E80" s="25"/>
      <c r="F80" s="25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>
      <c r="A81" s="12"/>
      <c r="B81" s="12"/>
      <c r="C81" s="12"/>
      <c r="D81" s="12"/>
      <c r="E81" s="12"/>
      <c r="F81" s="12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7"/>
      <c r="B82" s="13"/>
      <c r="C82" s="13"/>
      <c r="D82" s="13"/>
      <c r="E82" s="26"/>
      <c r="F82" s="34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>
      <c r="A83" s="37"/>
      <c r="B83" s="13"/>
      <c r="C83" s="13"/>
      <c r="D83" s="13"/>
      <c r="E83" s="16"/>
      <c r="F83" s="21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>
      <c r="A84" s="37"/>
      <c r="B84" s="13"/>
      <c r="C84" s="13"/>
      <c r="D84" s="13"/>
      <c r="E84" s="16"/>
      <c r="F84" s="21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>
      <c r="A85" s="37"/>
      <c r="B85" s="13"/>
      <c r="C85" s="13"/>
      <c r="D85" s="13"/>
      <c r="E85" s="16"/>
      <c r="F85" s="21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>
      <c r="A86" s="37"/>
      <c r="B86" s="13"/>
      <c r="C86" s="13"/>
      <c r="D86" s="13"/>
      <c r="E86" s="16"/>
      <c r="F86" s="21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>
      <c r="A87" s="37"/>
      <c r="B87" s="13"/>
      <c r="C87" s="13"/>
      <c r="D87" s="13"/>
      <c r="E87" s="16"/>
      <c r="F87" s="21"/>
      <c r="G87" s="33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>
      <c r="A88" s="37"/>
      <c r="B88" s="13"/>
      <c r="C88" s="13"/>
      <c r="D88" s="13"/>
      <c r="E88" s="16"/>
      <c r="F88" s="2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>
      <c r="A89" s="37"/>
      <c r="B89" s="13"/>
      <c r="C89" s="13"/>
      <c r="D89" s="13"/>
      <c r="E89" s="16"/>
      <c r="F89" s="2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>
      <c r="A90" s="37"/>
      <c r="B90" s="13"/>
      <c r="C90" s="13"/>
      <c r="D90" s="13"/>
      <c r="E90" s="16"/>
      <c r="F90" s="2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>
      <c r="A91" s="37"/>
      <c r="B91" s="13"/>
      <c r="C91" s="13"/>
      <c r="D91" s="13"/>
      <c r="E91" s="16"/>
      <c r="F91" s="2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</sheetData>
  <mergeCells count="89">
    <mergeCell ref="F52:G52"/>
    <mergeCell ref="H52:I52"/>
    <mergeCell ref="J52:K52"/>
    <mergeCell ref="L52:M52"/>
    <mergeCell ref="N52:O52"/>
    <mergeCell ref="T19:U19"/>
    <mergeCell ref="V19:W19"/>
    <mergeCell ref="X19:Y19"/>
    <mergeCell ref="A51:E51"/>
    <mergeCell ref="F51:Y51"/>
    <mergeCell ref="K80:L80"/>
    <mergeCell ref="M80:N80"/>
    <mergeCell ref="O80:P80"/>
    <mergeCell ref="Q80:R80"/>
    <mergeCell ref="A3:D3"/>
    <mergeCell ref="A41:A43"/>
    <mergeCell ref="A44:A46"/>
    <mergeCell ref="E29:F29"/>
    <mergeCell ref="G29:H29"/>
    <mergeCell ref="I29:J29"/>
    <mergeCell ref="K29:L29"/>
    <mergeCell ref="M29:N29"/>
    <mergeCell ref="O29:P29"/>
    <mergeCell ref="G79:Z79"/>
    <mergeCell ref="G80:H80"/>
    <mergeCell ref="T9:U9"/>
    <mergeCell ref="S80:T80"/>
    <mergeCell ref="U80:V80"/>
    <mergeCell ref="W80:X80"/>
    <mergeCell ref="Y80:Z80"/>
    <mergeCell ref="E38:X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I80:J80"/>
    <mergeCell ref="T66:U66"/>
    <mergeCell ref="Q29:R29"/>
    <mergeCell ref="S29:T29"/>
    <mergeCell ref="U29:V29"/>
    <mergeCell ref="W29:X29"/>
    <mergeCell ref="X52:Y52"/>
    <mergeCell ref="P52:Q52"/>
    <mergeCell ref="R52:S52"/>
    <mergeCell ref="T52:U52"/>
    <mergeCell ref="V52:W52"/>
    <mergeCell ref="Z9:AA9"/>
    <mergeCell ref="AB9:AC9"/>
    <mergeCell ref="AD9:AE9"/>
    <mergeCell ref="AF9:AG9"/>
    <mergeCell ref="D8:AG8"/>
    <mergeCell ref="V9:W9"/>
    <mergeCell ref="D9:E9"/>
    <mergeCell ref="F9:G9"/>
    <mergeCell ref="H9:I9"/>
    <mergeCell ref="X9:Y9"/>
    <mergeCell ref="J9:K9"/>
    <mergeCell ref="L9:M9"/>
    <mergeCell ref="N9:O9"/>
    <mergeCell ref="P9:Q9"/>
    <mergeCell ref="R9:S9"/>
    <mergeCell ref="Z19:AA19"/>
    <mergeCell ref="AB19:AC19"/>
    <mergeCell ref="AD19:AE19"/>
    <mergeCell ref="AF19:AG19"/>
    <mergeCell ref="A18:A20"/>
    <mergeCell ref="B18:B20"/>
    <mergeCell ref="C18:C20"/>
    <mergeCell ref="D18:AG18"/>
    <mergeCell ref="D19:E19"/>
    <mergeCell ref="F19:G19"/>
    <mergeCell ref="H19:I19"/>
    <mergeCell ref="J19:K19"/>
    <mergeCell ref="L19:M19"/>
    <mergeCell ref="N19:O19"/>
    <mergeCell ref="P19:Q19"/>
    <mergeCell ref="R19:S19"/>
    <mergeCell ref="B25:N25"/>
    <mergeCell ref="A1:C1"/>
    <mergeCell ref="A4:C4"/>
    <mergeCell ref="A7:C7"/>
    <mergeCell ref="A17:C17"/>
    <mergeCell ref="B14:N14"/>
  </mergeCells>
  <pageMargins left="0.75" right="0.75" top="1" bottom="1" header="0.5" footer="0.5"/>
  <pageSetup paperSize="9" scale="41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F91-8A7B-4EC8-92D9-AD806C251976}">
  <sheetPr>
    <pageSetUpPr fitToPage="1"/>
  </sheetPr>
  <dimension ref="A1:AW91"/>
  <sheetViews>
    <sheetView zoomScale="85" zoomScaleNormal="85" workbookViewId="0">
      <selection sqref="A1:C1"/>
    </sheetView>
  </sheetViews>
  <sheetFormatPr defaultColWidth="11.19921875" defaultRowHeight="15.6"/>
  <cols>
    <col min="1" max="1" width="20.5" customWidth="1"/>
    <col min="2" max="2" width="46.796875" bestFit="1" customWidth="1"/>
    <col min="3" max="3" width="37.8984375" bestFit="1" customWidth="1"/>
    <col min="4" max="4" width="19.8984375" bestFit="1" customWidth="1"/>
    <col min="5" max="5" width="5.3984375" bestFit="1" customWidth="1"/>
    <col min="6" max="6" width="5.09765625" bestFit="1" customWidth="1"/>
    <col min="7" max="7" width="5.3984375" bestFit="1" customWidth="1"/>
    <col min="8" max="8" width="5.09765625" bestFit="1" customWidth="1"/>
    <col min="9" max="25" width="5.3984375" bestFit="1" customWidth="1"/>
    <col min="26" max="26" width="5" customWidth="1"/>
    <col min="27" max="33" width="5.3984375" customWidth="1"/>
  </cols>
  <sheetData>
    <row r="1" spans="1:33" s="1" customFormat="1" ht="28.2" customHeight="1">
      <c r="A1" s="53" t="s">
        <v>14</v>
      </c>
      <c r="B1" s="54"/>
      <c r="C1" s="55"/>
      <c r="D1" s="45"/>
    </row>
    <row r="2" spans="1:33" s="1" customFormat="1" ht="36.6" customHeight="1" thickBot="1">
      <c r="A2" s="46" t="s">
        <v>20</v>
      </c>
      <c r="B2" s="47" t="s">
        <v>21</v>
      </c>
      <c r="C2" s="48" t="s">
        <v>15</v>
      </c>
    </row>
    <row r="3" spans="1:33" s="1" customFormat="1" ht="13.8" customHeight="1">
      <c r="A3" s="70"/>
      <c r="B3" s="70"/>
      <c r="C3" s="70"/>
      <c r="D3" s="70"/>
      <c r="E3" s="3"/>
    </row>
    <row r="4" spans="1:33" s="1" customFormat="1" ht="28.8">
      <c r="A4" s="56" t="s">
        <v>38</v>
      </c>
      <c r="B4" s="56"/>
      <c r="C4" s="56"/>
      <c r="D4" s="20"/>
      <c r="E4" s="3"/>
    </row>
    <row r="7" spans="1:33" ht="21.6" thickBot="1">
      <c r="A7" s="57" t="s">
        <v>46</v>
      </c>
      <c r="B7" s="57"/>
      <c r="C7" s="57"/>
    </row>
    <row r="8" spans="1:33" ht="15.6" customHeight="1" thickBot="1">
      <c r="A8" s="79" t="s">
        <v>39</v>
      </c>
      <c r="B8" s="79"/>
      <c r="C8" s="80"/>
      <c r="D8" s="63" t="s">
        <v>12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5"/>
    </row>
    <row r="9" spans="1:33">
      <c r="D9" s="68" t="s">
        <v>0</v>
      </c>
      <c r="E9" s="68"/>
      <c r="F9" s="58" t="s">
        <v>1</v>
      </c>
      <c r="G9" s="58"/>
      <c r="H9" s="68" t="s">
        <v>2</v>
      </c>
      <c r="I9" s="68"/>
      <c r="J9" s="58" t="s">
        <v>3</v>
      </c>
      <c r="K9" s="58"/>
      <c r="L9" s="68" t="s">
        <v>4</v>
      </c>
      <c r="M9" s="68"/>
      <c r="N9" s="58" t="s">
        <v>5</v>
      </c>
      <c r="O9" s="58"/>
      <c r="P9" s="68" t="s">
        <v>6</v>
      </c>
      <c r="Q9" s="68"/>
      <c r="R9" s="58" t="s">
        <v>7</v>
      </c>
      <c r="S9" s="58"/>
      <c r="T9" s="68" t="s">
        <v>8</v>
      </c>
      <c r="U9" s="68"/>
      <c r="V9" s="58" t="s">
        <v>9</v>
      </c>
      <c r="W9" s="58"/>
      <c r="X9" s="58" t="s">
        <v>23</v>
      </c>
      <c r="Y9" s="58"/>
      <c r="Z9" s="58" t="s">
        <v>24</v>
      </c>
      <c r="AA9" s="58"/>
      <c r="AB9" s="58" t="s">
        <v>25</v>
      </c>
      <c r="AC9" s="58"/>
      <c r="AD9" s="58" t="s">
        <v>26</v>
      </c>
      <c r="AE9" s="58"/>
      <c r="AF9" s="58" t="s">
        <v>27</v>
      </c>
      <c r="AG9" s="58"/>
    </row>
    <row r="10" spans="1:33">
      <c r="A10" s="2" t="s">
        <v>40</v>
      </c>
      <c r="B10" s="2" t="s">
        <v>45</v>
      </c>
      <c r="C10" s="2" t="s">
        <v>22</v>
      </c>
      <c r="D10" s="6" t="s">
        <v>10</v>
      </c>
      <c r="E10" s="6" t="s">
        <v>11</v>
      </c>
      <c r="F10" s="5" t="s">
        <v>10</v>
      </c>
      <c r="G10" s="5" t="s">
        <v>11</v>
      </c>
      <c r="H10" s="6" t="s">
        <v>10</v>
      </c>
      <c r="I10" s="6" t="s">
        <v>11</v>
      </c>
      <c r="J10" s="5" t="s">
        <v>10</v>
      </c>
      <c r="K10" s="5" t="s">
        <v>11</v>
      </c>
      <c r="L10" s="6" t="s">
        <v>10</v>
      </c>
      <c r="M10" s="6" t="s">
        <v>11</v>
      </c>
      <c r="N10" s="5" t="s">
        <v>10</v>
      </c>
      <c r="O10" s="5" t="s">
        <v>11</v>
      </c>
      <c r="P10" s="6" t="s">
        <v>10</v>
      </c>
      <c r="Q10" s="6" t="s">
        <v>11</v>
      </c>
      <c r="R10" s="5" t="s">
        <v>10</v>
      </c>
      <c r="S10" s="5" t="s">
        <v>11</v>
      </c>
      <c r="T10" s="6" t="s">
        <v>10</v>
      </c>
      <c r="U10" s="6" t="s">
        <v>11</v>
      </c>
      <c r="V10" s="5" t="s">
        <v>10</v>
      </c>
      <c r="W10" s="5" t="s">
        <v>11</v>
      </c>
      <c r="X10" s="5" t="s">
        <v>10</v>
      </c>
      <c r="Y10" s="5" t="s">
        <v>11</v>
      </c>
      <c r="Z10" s="5" t="s">
        <v>10</v>
      </c>
      <c r="AA10" s="5" t="s">
        <v>11</v>
      </c>
      <c r="AB10" s="5" t="s">
        <v>10</v>
      </c>
      <c r="AC10" s="5" t="s">
        <v>11</v>
      </c>
      <c r="AD10" s="5" t="s">
        <v>10</v>
      </c>
      <c r="AE10" s="5" t="s">
        <v>11</v>
      </c>
      <c r="AF10" s="5" t="s">
        <v>10</v>
      </c>
      <c r="AG10" s="5" t="s">
        <v>11</v>
      </c>
    </row>
    <row r="11" spans="1:33">
      <c r="A11" s="49">
        <v>5</v>
      </c>
      <c r="B11" s="10">
        <f>AVERAGE(D11,F11,H11,J11,L11,N11,P11,R11,T11,V11,X11,Z11,AB11,AD11,AF11)</f>
        <v>0</v>
      </c>
      <c r="C11" s="19">
        <f>AVERAGE(E11,G11,I11,K11,M11,O11,Q11,S11,U11,W11,Y11,AA11,AC11,AE11,AG11)</f>
        <v>135.93333333333334</v>
      </c>
      <c r="D11" s="9">
        <v>0</v>
      </c>
      <c r="E11" s="7">
        <v>63</v>
      </c>
      <c r="F11" s="4">
        <v>0</v>
      </c>
      <c r="G11" s="4">
        <v>155</v>
      </c>
      <c r="H11" s="7">
        <v>0</v>
      </c>
      <c r="I11" s="7">
        <v>103</v>
      </c>
      <c r="J11" s="4">
        <v>0</v>
      </c>
      <c r="K11" s="4">
        <v>276</v>
      </c>
      <c r="L11" s="7">
        <v>0</v>
      </c>
      <c r="M11" s="7">
        <v>134</v>
      </c>
      <c r="N11" s="4">
        <v>0</v>
      </c>
      <c r="O11" s="4">
        <v>85</v>
      </c>
      <c r="P11" s="7">
        <v>0</v>
      </c>
      <c r="Q11" s="7">
        <v>29</v>
      </c>
      <c r="R11" s="4">
        <v>0</v>
      </c>
      <c r="S11" s="4">
        <v>75</v>
      </c>
      <c r="T11" s="7">
        <v>0</v>
      </c>
      <c r="U11" s="7">
        <v>298</v>
      </c>
      <c r="V11" s="4">
        <v>0</v>
      </c>
      <c r="W11" s="4">
        <v>36</v>
      </c>
      <c r="X11" s="4">
        <v>0</v>
      </c>
      <c r="Y11" s="4">
        <v>99</v>
      </c>
      <c r="Z11" s="4">
        <v>0</v>
      </c>
      <c r="AA11" s="4">
        <v>84</v>
      </c>
      <c r="AB11" s="4">
        <v>0</v>
      </c>
      <c r="AC11" s="4">
        <v>130</v>
      </c>
      <c r="AD11" s="4">
        <v>0</v>
      </c>
      <c r="AE11" s="4">
        <v>194</v>
      </c>
      <c r="AF11" s="4">
        <v>0</v>
      </c>
      <c r="AG11" s="4">
        <v>278</v>
      </c>
    </row>
    <row r="12" spans="1:33">
      <c r="A12" s="50">
        <v>15</v>
      </c>
      <c r="B12" s="44">
        <f>AVERAGE(D12,F12,H12,J12,L12,N12,P12,R12,T12,V12,X12,Z12,AB12,AD12,AF12)</f>
        <v>0</v>
      </c>
      <c r="C12" s="24">
        <f>AVERAGE(E12,G12,I12,K12,M12,O12,Q12,S12,U12,W12,Y12,AA12,AC12,AE12,AG12)</f>
        <v>199.86666666666667</v>
      </c>
      <c r="D12" s="9">
        <v>0</v>
      </c>
      <c r="E12" s="7">
        <v>172</v>
      </c>
      <c r="F12" s="4">
        <v>0</v>
      </c>
      <c r="G12" s="4">
        <v>194</v>
      </c>
      <c r="H12" s="7">
        <v>0</v>
      </c>
      <c r="I12" s="7">
        <v>127</v>
      </c>
      <c r="J12" s="4">
        <v>0</v>
      </c>
      <c r="K12" s="4">
        <v>222</v>
      </c>
      <c r="L12" s="7">
        <v>0</v>
      </c>
      <c r="M12" s="7">
        <v>129</v>
      </c>
      <c r="N12" s="4">
        <v>0</v>
      </c>
      <c r="O12" s="4">
        <v>199</v>
      </c>
      <c r="P12" s="7">
        <v>0</v>
      </c>
      <c r="Q12" s="7">
        <v>145</v>
      </c>
      <c r="R12" s="4">
        <v>0</v>
      </c>
      <c r="S12" s="4">
        <v>340</v>
      </c>
      <c r="T12" s="7">
        <v>0</v>
      </c>
      <c r="U12" s="7">
        <v>118</v>
      </c>
      <c r="V12" s="4">
        <v>0</v>
      </c>
      <c r="W12" s="4">
        <v>247</v>
      </c>
      <c r="X12" s="4">
        <v>0</v>
      </c>
      <c r="Y12" s="4">
        <v>186</v>
      </c>
      <c r="Z12" s="4">
        <v>0</v>
      </c>
      <c r="AA12" s="4">
        <v>313</v>
      </c>
      <c r="AB12" s="4">
        <v>0</v>
      </c>
      <c r="AC12" s="4">
        <v>295</v>
      </c>
      <c r="AD12" s="4">
        <v>0</v>
      </c>
      <c r="AE12" s="4">
        <v>99</v>
      </c>
      <c r="AF12" s="4">
        <v>0</v>
      </c>
      <c r="AG12" s="4">
        <v>212</v>
      </c>
    </row>
    <row r="13" spans="1:33">
      <c r="A13" s="13"/>
      <c r="B13" s="16"/>
      <c r="C13" s="21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>
      <c r="A14" s="1" t="s">
        <v>18</v>
      </c>
      <c r="B14" s="52" t="s">
        <v>41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>
      <c r="A15" s="13"/>
      <c r="B15" s="16"/>
      <c r="C15" s="17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33"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49" ht="21">
      <c r="A17" s="57" t="s">
        <v>36</v>
      </c>
      <c r="B17" s="57"/>
      <c r="C17" s="57"/>
      <c r="D17" s="1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49" ht="15.6" customHeight="1" thickBot="1">
      <c r="A18" s="59" t="s">
        <v>43</v>
      </c>
      <c r="B18" s="61" t="s">
        <v>13</v>
      </c>
      <c r="C18" s="61" t="s">
        <v>22</v>
      </c>
      <c r="D18" s="61" t="s">
        <v>48</v>
      </c>
      <c r="E18" s="77" t="s">
        <v>12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</row>
    <row r="19" spans="1:49">
      <c r="A19" s="59"/>
      <c r="B19" s="61"/>
      <c r="C19" s="61"/>
      <c r="D19" s="61"/>
      <c r="E19" s="74" t="s">
        <v>0</v>
      </c>
      <c r="F19" s="75"/>
      <c r="G19" s="76"/>
      <c r="H19" s="74" t="s">
        <v>1</v>
      </c>
      <c r="I19" s="75"/>
      <c r="J19" s="76"/>
      <c r="K19" s="74" t="s">
        <v>2</v>
      </c>
      <c r="L19" s="75"/>
      <c r="M19" s="76"/>
      <c r="N19" s="74" t="s">
        <v>3</v>
      </c>
      <c r="O19" s="75"/>
      <c r="P19" s="76"/>
      <c r="Q19" s="74" t="s">
        <v>4</v>
      </c>
      <c r="R19" s="75"/>
      <c r="S19" s="76"/>
      <c r="T19" s="74" t="s">
        <v>5</v>
      </c>
      <c r="U19" s="75"/>
      <c r="V19" s="76"/>
      <c r="W19" s="74" t="s">
        <v>6</v>
      </c>
      <c r="X19" s="75"/>
      <c r="Y19" s="76"/>
      <c r="Z19" s="74" t="s">
        <v>7</v>
      </c>
      <c r="AA19" s="75"/>
      <c r="AB19" s="76"/>
      <c r="AC19" s="74" t="s">
        <v>8</v>
      </c>
      <c r="AD19" s="75"/>
      <c r="AE19" s="76"/>
      <c r="AF19" s="74" t="s">
        <v>9</v>
      </c>
      <c r="AG19" s="75"/>
      <c r="AH19" s="76"/>
      <c r="AI19" s="74" t="s">
        <v>23</v>
      </c>
      <c r="AJ19" s="75"/>
      <c r="AK19" s="76"/>
      <c r="AL19" s="74" t="s">
        <v>24</v>
      </c>
      <c r="AM19" s="75"/>
      <c r="AN19" s="76"/>
      <c r="AO19" s="74" t="s">
        <v>25</v>
      </c>
      <c r="AP19" s="75"/>
      <c r="AQ19" s="76"/>
      <c r="AR19" s="74" t="s">
        <v>26</v>
      </c>
      <c r="AS19" s="75"/>
      <c r="AT19" s="76"/>
      <c r="AU19" s="74" t="s">
        <v>27</v>
      </c>
      <c r="AV19" s="75"/>
      <c r="AW19" s="76"/>
    </row>
    <row r="20" spans="1:49" ht="48.6" customHeight="1">
      <c r="A20" s="60"/>
      <c r="B20" s="62"/>
      <c r="C20" s="62"/>
      <c r="D20" s="61"/>
      <c r="E20" s="41" t="s">
        <v>10</v>
      </c>
      <c r="F20" s="41" t="s">
        <v>11</v>
      </c>
      <c r="G20" s="42" t="s">
        <v>47</v>
      </c>
      <c r="H20" s="41" t="s">
        <v>10</v>
      </c>
      <c r="I20" s="41" t="s">
        <v>11</v>
      </c>
      <c r="J20" s="42" t="s">
        <v>47</v>
      </c>
      <c r="K20" s="41" t="s">
        <v>10</v>
      </c>
      <c r="L20" s="41" t="s">
        <v>11</v>
      </c>
      <c r="M20" s="42" t="s">
        <v>47</v>
      </c>
      <c r="N20" s="41" t="s">
        <v>10</v>
      </c>
      <c r="O20" s="41" t="s">
        <v>11</v>
      </c>
      <c r="P20" s="42" t="s">
        <v>47</v>
      </c>
      <c r="Q20" s="41" t="s">
        <v>10</v>
      </c>
      <c r="R20" s="41" t="s">
        <v>11</v>
      </c>
      <c r="S20" s="42" t="s">
        <v>47</v>
      </c>
      <c r="T20" s="41" t="s">
        <v>10</v>
      </c>
      <c r="U20" s="41" t="s">
        <v>11</v>
      </c>
      <c r="V20" s="42" t="s">
        <v>47</v>
      </c>
      <c r="W20" s="41" t="s">
        <v>10</v>
      </c>
      <c r="X20" s="41" t="s">
        <v>11</v>
      </c>
      <c r="Y20" s="42" t="s">
        <v>47</v>
      </c>
      <c r="Z20" s="41" t="s">
        <v>10</v>
      </c>
      <c r="AA20" s="41" t="s">
        <v>11</v>
      </c>
      <c r="AB20" s="42" t="s">
        <v>47</v>
      </c>
      <c r="AC20" s="41" t="s">
        <v>10</v>
      </c>
      <c r="AD20" s="41" t="s">
        <v>11</v>
      </c>
      <c r="AE20" s="42" t="s">
        <v>47</v>
      </c>
      <c r="AF20" s="41" t="s">
        <v>10</v>
      </c>
      <c r="AG20" s="41" t="s">
        <v>11</v>
      </c>
      <c r="AH20" s="42" t="s">
        <v>47</v>
      </c>
      <c r="AI20" s="41" t="s">
        <v>10</v>
      </c>
      <c r="AJ20" s="41" t="s">
        <v>11</v>
      </c>
      <c r="AK20" s="42" t="s">
        <v>47</v>
      </c>
      <c r="AL20" s="41" t="s">
        <v>10</v>
      </c>
      <c r="AM20" s="41" t="s">
        <v>11</v>
      </c>
      <c r="AN20" s="42" t="s">
        <v>47</v>
      </c>
      <c r="AO20" s="41" t="s">
        <v>10</v>
      </c>
      <c r="AP20" s="41" t="s">
        <v>11</v>
      </c>
      <c r="AQ20" s="42" t="s">
        <v>47</v>
      </c>
      <c r="AR20" s="41" t="s">
        <v>10</v>
      </c>
      <c r="AS20" s="41" t="s">
        <v>11</v>
      </c>
      <c r="AT20" s="42" t="s">
        <v>47</v>
      </c>
      <c r="AU20" s="41" t="s">
        <v>10</v>
      </c>
      <c r="AV20" s="41" t="s">
        <v>11</v>
      </c>
      <c r="AW20" s="42" t="s">
        <v>47</v>
      </c>
    </row>
    <row r="21" spans="1:49">
      <c r="A21" s="15" t="s">
        <v>44</v>
      </c>
      <c r="B21" s="10">
        <f t="shared" ref="B21:D22" si="0">AVERAGE(E21,H21,K21,N21,Q21,T21,W21,Z21,AC21,AF21,AI21,AL21,AO21,AR21,AU21)</f>
        <v>0</v>
      </c>
      <c r="C21" s="10">
        <f t="shared" si="0"/>
        <v>982</v>
      </c>
      <c r="D21" s="10">
        <f t="shared" si="0"/>
        <v>7.9333333333333336</v>
      </c>
      <c r="E21" s="9">
        <v>0</v>
      </c>
      <c r="F21" s="7">
        <v>1067</v>
      </c>
      <c r="G21" s="4">
        <v>9</v>
      </c>
      <c r="H21" s="9">
        <v>0</v>
      </c>
      <c r="I21" s="7">
        <v>775</v>
      </c>
      <c r="J21" s="4">
        <v>6</v>
      </c>
      <c r="K21" s="9">
        <v>0</v>
      </c>
      <c r="L21" s="7">
        <v>2506</v>
      </c>
      <c r="M21" s="4">
        <v>6</v>
      </c>
      <c r="N21" s="9">
        <v>0</v>
      </c>
      <c r="O21" s="7">
        <v>769</v>
      </c>
      <c r="P21" s="4">
        <v>7</v>
      </c>
      <c r="Q21" s="9">
        <v>0</v>
      </c>
      <c r="R21" s="7">
        <v>1382</v>
      </c>
      <c r="S21" s="4">
        <v>7</v>
      </c>
      <c r="T21" s="9">
        <v>0</v>
      </c>
      <c r="U21" s="7">
        <v>586</v>
      </c>
      <c r="V21" s="4">
        <v>9</v>
      </c>
      <c r="W21" s="9">
        <v>0</v>
      </c>
      <c r="X21" s="7">
        <v>808</v>
      </c>
      <c r="Y21" s="4">
        <v>11</v>
      </c>
      <c r="Z21" s="9">
        <v>0</v>
      </c>
      <c r="AA21" s="7">
        <v>1250</v>
      </c>
      <c r="AB21" s="4">
        <v>6</v>
      </c>
      <c r="AC21" s="9">
        <v>0</v>
      </c>
      <c r="AD21" s="7">
        <v>532</v>
      </c>
      <c r="AE21" s="4">
        <v>9</v>
      </c>
      <c r="AF21" s="9">
        <v>0</v>
      </c>
      <c r="AG21" s="7">
        <v>1247</v>
      </c>
      <c r="AH21" s="4">
        <v>8</v>
      </c>
      <c r="AI21" s="9">
        <v>0</v>
      </c>
      <c r="AJ21" s="7">
        <v>695</v>
      </c>
      <c r="AK21" s="4">
        <v>8</v>
      </c>
      <c r="AL21" s="9">
        <v>0</v>
      </c>
      <c r="AM21" s="7">
        <v>630</v>
      </c>
      <c r="AN21" s="4">
        <v>8</v>
      </c>
      <c r="AO21" s="9">
        <v>0</v>
      </c>
      <c r="AP21" s="7">
        <v>664</v>
      </c>
      <c r="AQ21" s="4">
        <v>8</v>
      </c>
      <c r="AR21" s="9">
        <v>0</v>
      </c>
      <c r="AS21" s="7">
        <v>876</v>
      </c>
      <c r="AT21" s="4">
        <v>9</v>
      </c>
      <c r="AU21" s="9">
        <v>0</v>
      </c>
      <c r="AV21" s="7">
        <v>943</v>
      </c>
      <c r="AW21" s="4">
        <v>8</v>
      </c>
    </row>
    <row r="22" spans="1:49">
      <c r="A22" s="22" t="s">
        <v>49</v>
      </c>
      <c r="B22" s="44">
        <f t="shared" si="0"/>
        <v>0</v>
      </c>
      <c r="C22" s="23">
        <f t="shared" si="0"/>
        <v>265.8</v>
      </c>
      <c r="D22" s="23">
        <f t="shared" si="0"/>
        <v>13.8</v>
      </c>
      <c r="E22" s="9">
        <v>0</v>
      </c>
      <c r="F22" s="7">
        <v>211</v>
      </c>
      <c r="G22" s="4">
        <v>12</v>
      </c>
      <c r="H22" s="9">
        <v>0</v>
      </c>
      <c r="I22" s="7">
        <v>159</v>
      </c>
      <c r="J22" s="4">
        <v>15</v>
      </c>
      <c r="K22" s="9">
        <v>0</v>
      </c>
      <c r="L22" s="7">
        <v>101</v>
      </c>
      <c r="M22" s="4">
        <v>14</v>
      </c>
      <c r="N22" s="9">
        <v>0</v>
      </c>
      <c r="O22" s="7">
        <v>176</v>
      </c>
      <c r="P22" s="4">
        <v>15</v>
      </c>
      <c r="Q22" s="9">
        <v>0</v>
      </c>
      <c r="R22" s="7">
        <v>214</v>
      </c>
      <c r="S22" s="4">
        <v>15</v>
      </c>
      <c r="T22" s="9">
        <v>0</v>
      </c>
      <c r="U22" s="7">
        <v>261</v>
      </c>
      <c r="V22" s="4">
        <v>14</v>
      </c>
      <c r="W22" s="9">
        <v>0</v>
      </c>
      <c r="X22" s="7">
        <v>476</v>
      </c>
      <c r="Y22" s="4">
        <v>13</v>
      </c>
      <c r="Z22" s="9">
        <v>0</v>
      </c>
      <c r="AA22" s="7">
        <v>151</v>
      </c>
      <c r="AB22" s="4">
        <v>15</v>
      </c>
      <c r="AC22" s="9">
        <v>0</v>
      </c>
      <c r="AD22" s="7">
        <v>578</v>
      </c>
      <c r="AE22" s="4">
        <v>14</v>
      </c>
      <c r="AF22" s="9">
        <v>0</v>
      </c>
      <c r="AG22" s="7">
        <v>238</v>
      </c>
      <c r="AH22" s="4">
        <v>14</v>
      </c>
      <c r="AI22" s="9">
        <v>0</v>
      </c>
      <c r="AJ22" s="7">
        <v>215</v>
      </c>
      <c r="AK22" s="4">
        <v>14</v>
      </c>
      <c r="AL22" s="9">
        <v>0</v>
      </c>
      <c r="AM22" s="7">
        <v>193</v>
      </c>
      <c r="AN22" s="4">
        <v>14</v>
      </c>
      <c r="AO22" s="9">
        <v>0</v>
      </c>
      <c r="AP22" s="7">
        <v>381</v>
      </c>
      <c r="AQ22" s="4">
        <v>12</v>
      </c>
      <c r="AR22" s="9">
        <v>0</v>
      </c>
      <c r="AS22" s="7">
        <v>151</v>
      </c>
      <c r="AT22" s="4">
        <v>13</v>
      </c>
      <c r="AU22" s="9">
        <v>0</v>
      </c>
      <c r="AV22" s="7">
        <v>482</v>
      </c>
      <c r="AW22" s="4">
        <v>13</v>
      </c>
    </row>
    <row r="23" spans="1:49" s="25" customFormat="1">
      <c r="A23" s="13"/>
      <c r="B23" s="16"/>
      <c r="C23" s="16"/>
      <c r="D23" s="1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</row>
    <row r="24" spans="1:49">
      <c r="A24" s="36"/>
      <c r="B24" s="13"/>
      <c r="C24" s="26"/>
      <c r="D24" s="27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25"/>
      <c r="Z24" s="25"/>
    </row>
    <row r="25" spans="1:49">
      <c r="A25" s="1" t="s">
        <v>18</v>
      </c>
      <c r="B25" s="52" t="s">
        <v>42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25"/>
      <c r="Z25" s="25"/>
    </row>
    <row r="26" spans="1:49">
      <c r="A26" s="36"/>
      <c r="B26" s="13"/>
      <c r="C26" s="26"/>
      <c r="D26" s="27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25"/>
      <c r="Z26" s="25"/>
    </row>
    <row r="27" spans="1:49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49" ht="21">
      <c r="A28" s="28"/>
      <c r="B28" s="29"/>
      <c r="C28" s="29"/>
      <c r="D28" s="3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25"/>
      <c r="Z28" s="25"/>
    </row>
    <row r="29" spans="1:49">
      <c r="A29" s="25"/>
      <c r="B29" s="25"/>
      <c r="C29" s="25"/>
    </row>
    <row r="30" spans="1:49">
      <c r="A30" s="12"/>
      <c r="B30" s="12"/>
      <c r="C30" s="12"/>
    </row>
    <row r="31" spans="1:49">
      <c r="A31" s="36"/>
      <c r="B31" s="13"/>
      <c r="C31" s="26"/>
    </row>
    <row r="32" spans="1:49">
      <c r="A32" s="36"/>
      <c r="B32" s="13"/>
      <c r="C32" s="26"/>
    </row>
    <row r="33" spans="1:26">
      <c r="A33" s="36"/>
      <c r="B33" s="13"/>
      <c r="C33" s="26"/>
    </row>
    <row r="34" spans="1:26">
      <c r="A34" s="36"/>
      <c r="B34" s="13"/>
      <c r="C34" s="26"/>
    </row>
    <row r="35" spans="1:26">
      <c r="A35" s="36"/>
      <c r="B35" s="13"/>
      <c r="C35" s="26"/>
      <c r="D35" s="27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25"/>
      <c r="Z35" s="25"/>
    </row>
    <row r="36" spans="1:26">
      <c r="A36" s="36"/>
      <c r="B36" s="13"/>
      <c r="C36" s="26"/>
      <c r="D36" s="27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25"/>
      <c r="Z36" s="25"/>
    </row>
    <row r="37" spans="1:26">
      <c r="A37" s="25"/>
      <c r="B37" s="25"/>
      <c r="C37" s="5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21">
      <c r="A38" s="28"/>
      <c r="B38" s="29"/>
      <c r="C38" s="29"/>
      <c r="D38" s="2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25"/>
      <c r="Z38" s="25"/>
    </row>
    <row r="39" spans="1:26">
      <c r="A39" s="25"/>
      <c r="B39" s="25"/>
      <c r="C39" s="25"/>
      <c r="D39" s="25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25"/>
      <c r="Z39" s="25"/>
    </row>
    <row r="40" spans="1:26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25"/>
      <c r="Y40" s="25"/>
      <c r="Z40" s="25"/>
    </row>
    <row r="41" spans="1:26">
      <c r="A41" s="71"/>
      <c r="B41" s="13"/>
      <c r="C41" s="26"/>
      <c r="D41" s="27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25"/>
      <c r="Z41" s="25"/>
    </row>
    <row r="42" spans="1:26">
      <c r="A42" s="71"/>
      <c r="B42" s="13"/>
      <c r="C42" s="26"/>
      <c r="D42" s="27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25"/>
      <c r="Z42" s="25"/>
    </row>
    <row r="43" spans="1:26">
      <c r="A43" s="71"/>
      <c r="B43" s="13"/>
      <c r="C43" s="26"/>
      <c r="D43" s="27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25"/>
      <c r="Z43" s="25"/>
    </row>
    <row r="44" spans="1:26">
      <c r="A44" s="71"/>
      <c r="B44" s="13"/>
      <c r="C44" s="26"/>
      <c r="D44" s="27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25"/>
      <c r="Z44" s="25"/>
    </row>
    <row r="45" spans="1:26">
      <c r="A45" s="71"/>
      <c r="B45" s="13"/>
      <c r="C45" s="26"/>
      <c r="D45" s="2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25"/>
      <c r="Z45" s="25"/>
    </row>
    <row r="46" spans="1:26">
      <c r="A46" s="71"/>
      <c r="B46" s="13"/>
      <c r="C46" s="26"/>
      <c r="D46" s="2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6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28.8">
      <c r="A49" s="30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6" customHeight="1">
      <c r="A50" s="30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6" customHeight="1">
      <c r="A51" s="73"/>
      <c r="B51" s="73"/>
      <c r="C51" s="73"/>
      <c r="D51" s="73"/>
      <c r="E51" s="73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25"/>
    </row>
    <row r="52" spans="1:26" ht="15.6" customHeight="1">
      <c r="A52" s="25"/>
      <c r="B52" s="25"/>
      <c r="C52" s="25"/>
      <c r="D52" s="25"/>
      <c r="E52" s="25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25"/>
    </row>
    <row r="53" spans="1:26" ht="15.6" customHeight="1">
      <c r="A53" s="12"/>
      <c r="B53" s="12"/>
      <c r="C53" s="12"/>
      <c r="D53" s="12"/>
      <c r="E53" s="12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25"/>
    </row>
    <row r="54" spans="1:26" ht="15.6" customHeight="1">
      <c r="A54" s="37"/>
      <c r="B54" s="13"/>
      <c r="C54" s="13"/>
      <c r="D54" s="26"/>
      <c r="E54" s="27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25"/>
    </row>
    <row r="55" spans="1:26" ht="15.6" customHeight="1">
      <c r="A55" s="37"/>
      <c r="B55" s="13"/>
      <c r="C55" s="13"/>
      <c r="D55" s="13"/>
      <c r="E55" s="27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25"/>
    </row>
    <row r="56" spans="1:26" ht="15.6" customHeight="1">
      <c r="A56" s="37"/>
      <c r="B56" s="13"/>
      <c r="C56" s="13"/>
      <c r="D56" s="13"/>
      <c r="E56" s="27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5"/>
    </row>
    <row r="57" spans="1:26" ht="15.6" customHeight="1">
      <c r="A57" s="37"/>
      <c r="B57" s="13"/>
      <c r="C57" s="13"/>
      <c r="D57" s="13"/>
      <c r="E57" s="27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25"/>
    </row>
    <row r="58" spans="1:26" ht="15.6" customHeight="1">
      <c r="A58" s="37"/>
      <c r="B58" s="13"/>
      <c r="C58" s="13"/>
      <c r="D58" s="13"/>
      <c r="E58" s="27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25"/>
    </row>
    <row r="59" spans="1:26" ht="15.6" customHeight="1">
      <c r="A59" s="37"/>
      <c r="B59" s="13"/>
      <c r="C59" s="13"/>
      <c r="D59" s="13"/>
      <c r="E59" s="27"/>
      <c r="F59" s="33"/>
      <c r="G59" s="32"/>
      <c r="H59" s="32"/>
      <c r="I59" s="32"/>
      <c r="J59" s="33"/>
      <c r="K59" s="32"/>
      <c r="L59" s="32"/>
      <c r="M59" s="32"/>
      <c r="N59" s="33"/>
      <c r="O59" s="32"/>
      <c r="P59" s="32"/>
      <c r="Q59" s="32"/>
      <c r="R59" s="33"/>
      <c r="S59" s="32"/>
      <c r="T59" s="32"/>
      <c r="U59" s="32"/>
      <c r="V59" s="33"/>
      <c r="W59" s="32"/>
      <c r="X59" s="32"/>
      <c r="Y59" s="32"/>
      <c r="Z59" s="25"/>
    </row>
    <row r="60" spans="1:26" ht="15.6" customHeight="1">
      <c r="A60" s="37"/>
      <c r="B60" s="13"/>
      <c r="C60" s="13"/>
      <c r="D60" s="13"/>
      <c r="E60" s="27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25"/>
    </row>
    <row r="61" spans="1:26" ht="15.6" customHeight="1">
      <c r="A61" s="37"/>
      <c r="B61" s="13"/>
      <c r="C61" s="13"/>
      <c r="D61" s="13"/>
      <c r="E61" s="27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25"/>
    </row>
    <row r="62" spans="1:26" ht="15.6" customHeight="1">
      <c r="A62" s="37"/>
      <c r="B62" s="13"/>
      <c r="C62" s="13"/>
      <c r="D62" s="13"/>
      <c r="E62" s="27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25"/>
    </row>
    <row r="63" spans="1:26" ht="15.6" customHeight="1">
      <c r="A63" s="37"/>
      <c r="B63" s="13"/>
      <c r="C63" s="13"/>
      <c r="D63" s="13"/>
      <c r="E63" s="27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25"/>
    </row>
    <row r="64" spans="1:26" ht="18.600000000000001" customHeight="1">
      <c r="A64" s="30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21">
      <c r="A65" s="38"/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25"/>
    </row>
    <row r="66" spans="1:26">
      <c r="A66" s="25"/>
      <c r="B66" s="25"/>
      <c r="C66" s="25"/>
      <c r="D66" s="25"/>
      <c r="E66" s="25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66"/>
      <c r="U66" s="66"/>
      <c r="V66" s="40"/>
      <c r="W66" s="40"/>
      <c r="X66" s="40"/>
      <c r="Y66" s="40"/>
      <c r="Z66" s="25"/>
    </row>
    <row r="67" spans="1:26">
      <c r="A67" s="12"/>
      <c r="B67" s="12"/>
      <c r="C67" s="12"/>
      <c r="D67" s="12"/>
      <c r="E67" s="12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25"/>
    </row>
    <row r="68" spans="1:26">
      <c r="A68" s="37"/>
      <c r="B68" s="13"/>
      <c r="C68" s="13"/>
      <c r="D68" s="26"/>
      <c r="E68" s="27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25"/>
    </row>
    <row r="69" spans="1:26">
      <c r="A69" s="37"/>
      <c r="B69" s="13"/>
      <c r="C69" s="13"/>
      <c r="D69" s="13"/>
      <c r="E69" s="27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25"/>
    </row>
    <row r="70" spans="1:26">
      <c r="A70" s="37"/>
      <c r="B70" s="13"/>
      <c r="C70" s="13"/>
      <c r="D70" s="13"/>
      <c r="E70" s="27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25"/>
    </row>
    <row r="71" spans="1:26">
      <c r="A71" s="37"/>
      <c r="B71" s="13"/>
      <c r="C71" s="13"/>
      <c r="D71" s="13"/>
      <c r="E71" s="27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25"/>
    </row>
    <row r="72" spans="1:26">
      <c r="A72" s="37"/>
      <c r="B72" s="13"/>
      <c r="C72" s="13"/>
      <c r="D72" s="13"/>
      <c r="E72" s="27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5"/>
    </row>
    <row r="73" spans="1:26">
      <c r="A73" s="37"/>
      <c r="B73" s="13"/>
      <c r="C73" s="13"/>
      <c r="D73" s="13"/>
      <c r="E73" s="27"/>
      <c r="F73" s="33"/>
      <c r="G73" s="32"/>
      <c r="H73" s="32"/>
      <c r="I73" s="32"/>
      <c r="J73" s="33"/>
      <c r="K73" s="32"/>
      <c r="L73" s="32"/>
      <c r="M73" s="32"/>
      <c r="N73" s="33"/>
      <c r="O73" s="32"/>
      <c r="P73" s="32"/>
      <c r="Q73" s="32"/>
      <c r="R73" s="33"/>
      <c r="S73" s="32"/>
      <c r="T73" s="32"/>
      <c r="U73" s="32"/>
      <c r="V73" s="33"/>
      <c r="W73" s="32"/>
      <c r="X73" s="32"/>
      <c r="Y73" s="32"/>
      <c r="Z73" s="25"/>
    </row>
    <row r="74" spans="1:26">
      <c r="A74" s="37"/>
      <c r="B74" s="13"/>
      <c r="C74" s="13"/>
      <c r="D74" s="13"/>
      <c r="E74" s="27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25"/>
    </row>
    <row r="75" spans="1:26">
      <c r="A75" s="37"/>
      <c r="B75" s="13"/>
      <c r="C75" s="13"/>
      <c r="D75" s="13"/>
      <c r="E75" s="27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25"/>
    </row>
    <row r="76" spans="1:26">
      <c r="A76" s="37"/>
      <c r="B76" s="13"/>
      <c r="C76" s="13"/>
      <c r="D76" s="13"/>
      <c r="E76" s="27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25"/>
    </row>
    <row r="77" spans="1:26">
      <c r="A77" s="37"/>
      <c r="B77" s="13"/>
      <c r="C77" s="13"/>
      <c r="D77" s="13"/>
      <c r="E77" s="27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21">
      <c r="A79" s="28"/>
      <c r="B79" s="25"/>
      <c r="C79" s="25"/>
      <c r="D79" s="25"/>
      <c r="E79" s="25"/>
      <c r="F79" s="25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spans="1:26">
      <c r="A80" s="25"/>
      <c r="B80" s="25"/>
      <c r="C80" s="25"/>
      <c r="D80" s="25"/>
      <c r="E80" s="25"/>
      <c r="F80" s="25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>
      <c r="A81" s="12"/>
      <c r="B81" s="12"/>
      <c r="C81" s="12"/>
      <c r="D81" s="12"/>
      <c r="E81" s="12"/>
      <c r="F81" s="12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7"/>
      <c r="B82" s="13"/>
      <c r="C82" s="13"/>
      <c r="D82" s="13"/>
      <c r="E82" s="26"/>
      <c r="F82" s="34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>
      <c r="A83" s="37"/>
      <c r="B83" s="13"/>
      <c r="C83" s="13"/>
      <c r="D83" s="13"/>
      <c r="E83" s="16"/>
      <c r="F83" s="21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>
      <c r="A84" s="37"/>
      <c r="B84" s="13"/>
      <c r="C84" s="13"/>
      <c r="D84" s="13"/>
      <c r="E84" s="16"/>
      <c r="F84" s="21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>
      <c r="A85" s="37"/>
      <c r="B85" s="13"/>
      <c r="C85" s="13"/>
      <c r="D85" s="13"/>
      <c r="E85" s="16"/>
      <c r="F85" s="21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>
      <c r="A86" s="37"/>
      <c r="B86" s="13"/>
      <c r="C86" s="13"/>
      <c r="D86" s="13"/>
      <c r="E86" s="16"/>
      <c r="F86" s="21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>
      <c r="A87" s="37"/>
      <c r="B87" s="13"/>
      <c r="C87" s="13"/>
      <c r="D87" s="13"/>
      <c r="E87" s="16"/>
      <c r="F87" s="21"/>
      <c r="G87" s="33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>
      <c r="A88" s="37"/>
      <c r="B88" s="13"/>
      <c r="C88" s="13"/>
      <c r="D88" s="13"/>
      <c r="E88" s="16"/>
      <c r="F88" s="2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>
      <c r="A89" s="37"/>
      <c r="B89" s="13"/>
      <c r="C89" s="13"/>
      <c r="D89" s="13"/>
      <c r="E89" s="16"/>
      <c r="F89" s="2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>
      <c r="A90" s="37"/>
      <c r="B90" s="13"/>
      <c r="C90" s="13"/>
      <c r="D90" s="13"/>
      <c r="E90" s="16"/>
      <c r="F90" s="2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>
      <c r="A91" s="37"/>
      <c r="B91" s="13"/>
      <c r="C91" s="13"/>
      <c r="D91" s="13"/>
      <c r="E91" s="16"/>
      <c r="F91" s="2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</sheetData>
  <mergeCells count="81">
    <mergeCell ref="A1:C1"/>
    <mergeCell ref="A3:D3"/>
    <mergeCell ref="A4:C4"/>
    <mergeCell ref="A7:C7"/>
    <mergeCell ref="D8:AG8"/>
    <mergeCell ref="Z9:AA9"/>
    <mergeCell ref="AB9:AC9"/>
    <mergeCell ref="AD9:AE9"/>
    <mergeCell ref="AF9:AG9"/>
    <mergeCell ref="B14:N14"/>
    <mergeCell ref="N9:O9"/>
    <mergeCell ref="P9:Q9"/>
    <mergeCell ref="R9:S9"/>
    <mergeCell ref="T9:U9"/>
    <mergeCell ref="V9:W9"/>
    <mergeCell ref="X9:Y9"/>
    <mergeCell ref="D9:E9"/>
    <mergeCell ref="F9:G9"/>
    <mergeCell ref="H9:I9"/>
    <mergeCell ref="J9:K9"/>
    <mergeCell ref="L9:M9"/>
    <mergeCell ref="B25:N25"/>
    <mergeCell ref="Q19:S19"/>
    <mergeCell ref="T19:V19"/>
    <mergeCell ref="W19:Y19"/>
    <mergeCell ref="Z19:AB19"/>
    <mergeCell ref="B18:B20"/>
    <mergeCell ref="C18:C20"/>
    <mergeCell ref="A41:A43"/>
    <mergeCell ref="E38:X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A44:A46"/>
    <mergeCell ref="A51:E51"/>
    <mergeCell ref="F51:Y51"/>
    <mergeCell ref="F52:G52"/>
    <mergeCell ref="H52:I52"/>
    <mergeCell ref="J52:K52"/>
    <mergeCell ref="L52:M52"/>
    <mergeCell ref="N52:O52"/>
    <mergeCell ref="P52:Q52"/>
    <mergeCell ref="R52:S52"/>
    <mergeCell ref="G80:H80"/>
    <mergeCell ref="I80:J80"/>
    <mergeCell ref="K80:L80"/>
    <mergeCell ref="M80:N80"/>
    <mergeCell ref="O80:P80"/>
    <mergeCell ref="T52:U52"/>
    <mergeCell ref="V52:W52"/>
    <mergeCell ref="X52:Y52"/>
    <mergeCell ref="T66:U66"/>
    <mergeCell ref="G79:Z79"/>
    <mergeCell ref="A8:C8"/>
    <mergeCell ref="E19:G19"/>
    <mergeCell ref="H19:J19"/>
    <mergeCell ref="K19:M19"/>
    <mergeCell ref="N19:P19"/>
    <mergeCell ref="A18:A20"/>
    <mergeCell ref="A17:C17"/>
    <mergeCell ref="Q80:R80"/>
    <mergeCell ref="S80:T80"/>
    <mergeCell ref="U80:V80"/>
    <mergeCell ref="W80:X80"/>
    <mergeCell ref="Y80:Z80"/>
    <mergeCell ref="AU19:AW19"/>
    <mergeCell ref="E18:AW18"/>
    <mergeCell ref="D18:D20"/>
    <mergeCell ref="AC19:AE19"/>
    <mergeCell ref="AF19:AH19"/>
    <mergeCell ref="AI19:AK19"/>
    <mergeCell ref="AL19:AN19"/>
    <mergeCell ref="AO19:AQ19"/>
    <mergeCell ref="AR19:AT19"/>
  </mergeCells>
  <phoneticPr fontId="16" type="noConversion"/>
  <pageMargins left="0.75" right="0.75" top="1" bottom="1" header="0.5" footer="0.5"/>
  <pageSetup paperSize="9" scale="41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Modelo Base</vt:lpstr>
      <vt:lpstr>Modelo Melhorado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Renato</cp:lastModifiedBy>
  <cp:lastPrinted>2016-10-23T21:33:01Z</cp:lastPrinted>
  <dcterms:created xsi:type="dcterms:W3CDTF">2012-02-23T15:29:48Z</dcterms:created>
  <dcterms:modified xsi:type="dcterms:W3CDTF">2021-10-27T14:38:33Z</dcterms:modified>
</cp:coreProperties>
</file>