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Lista de Orçamento Sinapi" sheetId="1" r:id="rId1"/>
  </sheets>
  <definedNames>
    <definedName name="_xlnm.Print_Area" localSheetId="0">'Lista de Orçamento Sinapi'!$A$1:$H$684</definedName>
    <definedName name="_xlnm.Print_Titles" localSheetId="0">'Lista de Orçamento Sinapi'!$6:$7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<sst xmlns="http://schemas.openxmlformats.org/spreadsheetml/2006/main" count="835" uniqueCount="412">
  <si>
    <t>CLIENTE:</t>
  </si>
  <si>
    <t>XXXXXX</t>
  </si>
  <si>
    <t>Endereço:</t>
  </si>
  <si>
    <t>Data do Orç.:</t>
  </si>
  <si>
    <t>Total do Orçamento</t>
  </si>
  <si>
    <t>Nome do Empreendimento</t>
  </si>
  <si>
    <t>Código</t>
  </si>
  <si>
    <t>Composição</t>
  </si>
  <si>
    <t>Unid</t>
  </si>
  <si>
    <t>Quant</t>
  </si>
  <si>
    <t>Custo unit</t>
  </si>
  <si>
    <t>Total</t>
  </si>
  <si>
    <t>Serviços Iniciais</t>
  </si>
  <si>
    <t>Projetos e Consultorias (não possui códigos no SINAPI)</t>
  </si>
  <si>
    <t>Projeto arquitetônico de prefeitura</t>
  </si>
  <si>
    <t>vb</t>
  </si>
  <si>
    <t>Projeto arquitetônico execução</t>
  </si>
  <si>
    <t>Projeto de Geotecnia</t>
  </si>
  <si>
    <t>Projeto de Fundação</t>
  </si>
  <si>
    <t>Projeto de Estrutura</t>
  </si>
  <si>
    <t>Projeto de Instalações Prediais</t>
  </si>
  <si>
    <t>Projeto de Instalações Mecânicas</t>
  </si>
  <si>
    <t>Projeto de Incêndio</t>
  </si>
  <si>
    <t>Projeto de Custo de Construção (Orçamento)</t>
  </si>
  <si>
    <t>Consultoria em Tecnologia do Concreto</t>
  </si>
  <si>
    <t>Consultoria de Fundações</t>
  </si>
  <si>
    <t>Consultoria de Esquadrias de Alumínio</t>
  </si>
  <si>
    <t>Laudo vistoria vizinhos</t>
  </si>
  <si>
    <t>PCMSO</t>
  </si>
  <si>
    <t>PPRA</t>
  </si>
  <si>
    <t>PCMAT</t>
  </si>
  <si>
    <t>Omissos</t>
  </si>
  <si>
    <t>TOPOGRAFO COM ENCARGOS COMPLEMENTARES</t>
  </si>
  <si>
    <t>H</t>
  </si>
  <si>
    <t>MES</t>
  </si>
  <si>
    <t>AUXILIAR DE TOPÓGRAFO COM ENCARGOS COMPLEMENTARES</t>
  </si>
  <si>
    <t>LIMPEZA MANUAL DE VEGETAÇÃO EM TERRENO COM ENXADA. AF_03/2024</t>
  </si>
  <si>
    <t>M2</t>
  </si>
  <si>
    <t>Sondagem</t>
  </si>
  <si>
    <t>Serviços Gerais</t>
  </si>
  <si>
    <t>Instalação do Canteiro</t>
  </si>
  <si>
    <t>LOCAÇÃO CONVENCIONAL DE OBRA, UTILIZANDO GABARITO DE TÁBUAS CORRIDAS PONTALETADAS A CADA 1,50M - 2 UTILIZAÇÕES. AF_03/2024</t>
  </si>
  <si>
    <t>M</t>
  </si>
  <si>
    <t>FORNECIMENTO E INSTALAÇÃO DE PLACA DE OBRA COM CHAPA GALVANIZADA E ESTRUTURA DE MADEIRA. AF_03/2022_PS</t>
  </si>
  <si>
    <t>EXTINTOR DE INCÊNDIO PORTÁTIL COM CARGA DE CO2 DE 6 KG, CLASSE BC - FORNECIMENTO E INSTALAÇÃO. AF_10/2020_PE</t>
  </si>
  <si>
    <t>UN</t>
  </si>
  <si>
    <t>EXTINTOR DE INCÊNDIO PORTÁTIL COM CARGA DE PQS DE 6 KG, CLASSE BC - FORNECIMENTO E INSTALAÇÃO. AF_10/2020_PE</t>
  </si>
  <si>
    <t>EXTINTOR DE INCÊNDIO PORTÁTIL COM CARGA DE ÁGUA PRESSURIZADA DE 10 L, CLASSE A - FORNECIMENTO E INSTALAÇÃO. AF_10/2020_PE</t>
  </si>
  <si>
    <t>FORNECIMENTO E INSTALAÇÃO DE PLACA DE SINALIZAÇÃO EM CHAPA DE ALUMÍNIO EM SUPORTE DE CONCRETO. AF_03/2022</t>
  </si>
  <si>
    <t>KIT CAVALETE PARA MEDIÇÃO DE ÁGUA - ENTRADA PRINCIPAL, EM PVC 20 MM (1/2") - FORNECIMENTO E INSTALAÇÃO (EXCLUSIVE HIDRÔMETRO). AF_03/2024</t>
  </si>
  <si>
    <t>Inst Prov Hidrômetro MAT MO</t>
  </si>
  <si>
    <t>Inst Prov Entr Energia MAT MO</t>
  </si>
  <si>
    <t>Inst Prov Sanitários MAT MO</t>
  </si>
  <si>
    <t>Inst Prov Distribuição Obra MAT MO</t>
  </si>
  <si>
    <t>Tapume e Barracão</t>
  </si>
  <si>
    <t>PAREDE DE MADEIRA COMPENSADA PARA CONSTRUÇÃO TEMPORÁRIA EM CHAPA SIMPLES, EXTERNA, COM ÁREA LÍQUIDA MAIOR OU IGUAL A 6 M², COM VÃO. AF_03/2024</t>
  </si>
  <si>
    <t>PAREDE DE MADEIRA COMPENSADA PARA CONSTRUÇÃO TEMPORÁRIA EM CHAPA SIMPLES, EXTERNA, COM ÁREA LÍQUIDA MENOR QUE 6 M², COM VÃO. AF_03/2024</t>
  </si>
  <si>
    <t>PAREDE DE MADEIRA COMPENSADA PARA CONSTRUÇÃO TEMPORÁRIA EM CHAPA SIMPLES, EXTERNA, SEM VÃO. AF_03/2024</t>
  </si>
  <si>
    <t>PAREDE DE MADEIRA COMPENSADA PARA CONSTRUÇÃO TEMPORÁRIA EM CHAPA SIMPLES, INTERNA, COM ÁREA LÍQUIDA MAIOR OU IGUAL A 6 M², COM VÃO. AF_03/2024</t>
  </si>
  <si>
    <t>PAREDE DE MADEIRA COMPENSADA PARA CONSTRUÇÃO TEMPORÁRIA EM CHAPA SIMPLES, INTERNA, COM ÁREA LÍQUIDA MENOR QUE 6 M², COM VÃO. AF_03/2024</t>
  </si>
  <si>
    <t>PAREDE DE MADEIRA COMPENSADA PARA CONSTRUÇÃO TEMPORÁRIA EM CHAPA SIMPLES, INTERNA, SEM VÃO. AF_03/2024</t>
  </si>
  <si>
    <t>TAPUME COM TELHA METÁLICA. AF_03/2024</t>
  </si>
  <si>
    <t>EXECUÇÃO DE PILARETES PARA TAPUMES E CONSTRUÇÕES TEMPORÁRIAS. AF_03/2024</t>
  </si>
  <si>
    <t>PISO PARA CONSTRUÇÃO TEMPORÁRIA EM MADEIRA, SEM REAPROVEITAMENTO. AF_03/2024</t>
  </si>
  <si>
    <t>Mobiliario escritorio, bebedouro, computadores,etc</t>
  </si>
  <si>
    <t>Equipamentos</t>
  </si>
  <si>
    <t>SERRA CIRCULAR DE BANCADA COM MOTOR ELÉTRICO POTÊNCIA DE 5HP, COM COIFA PARA DISCO 10" - CHP DIURNO. AF_08/2015</t>
  </si>
  <si>
    <t>CHP</t>
  </si>
  <si>
    <t>BETONEIRA CAPACIDADE NOMINAL DE 600 L, CAPACIDADE DE MISTURA 360 L, MOTOR ELÉTRICO TRIFÁSICO POTÊNCIA DE 4 CV, SEM CARREGADOR - CHP DIURNO. AF_05/2023</t>
  </si>
  <si>
    <t>FURADEIRA ELETROMAGNÉTICA, VELOCIDADE (SEM CARGA/ COM CARGA) 450/ 270 RPM, ESPESSURA MÁXIMA DA CHAPA A SER FURADA 50 MM, PORÇA DE ADESÃO MAGNÉTICA 17000 N, POTÊNCIA 1100 W, ALIMENTÇÃO 220 - 60 HZ, MONOFÁSICA - CHP DIURNO. AF_08/2019</t>
  </si>
  <si>
    <t>MINICARREGADEIRA SOBRE RODAS, POTÊNCIA LÍQUIDA DE 47 HP, CAPACIDADE NOMINAL DE OPERAÇÃO DE 646 KG - CHP DIURNO. AF_06/2015</t>
  </si>
  <si>
    <t>MINIESCAVADEIRA SOBRE ESTEIRAS, POTÊNCIA LÍQUIDA DE *30* HP, PESO OPERACIONAL DE *3.500* KG - CHP DIURNO. AF_04/2017</t>
  </si>
  <si>
    <t>MARTELETE OU ROMPEDOR PNEUMÁTICO MANUAL, 28 KG, COM SILENCIADOR - CHP DIURNO. AF_07/2016</t>
  </si>
  <si>
    <t>ESCAVADEIRA HIDRÁULICA DE BRAÇO LONGO (LONGO ALCANCE) SOBRE ESTEIRAS, CAÇAMBA 0,52 M3, PESO OPERACIONAL 24 T, POTÊNCIA LÍQUIDA 155 HP - CHP DIURNO. AF_06/2023</t>
  </si>
  <si>
    <t>COMPACTADOR DE SOLOS DE PERCUSÃO (SOQUETE) COM MOTOR A GASOLINA, POTÊNCIA 3 CV - CHP DIURNO. AF_09/2016</t>
  </si>
  <si>
    <t>BOMBA SUBMERSÍVEL ELÉTRICA TRIFÁSICA, POTÊNCIA 2,96 HP, Ø ROTOR 144 MM SEMI-ABERTO, BOCAL DE SAÍDA Ø 2", HM/Q = 2 MCA / 38,8 M3/H A 28 MCA / 5 M3/H - CHP DIURNO. AF_06/2014</t>
  </si>
  <si>
    <t>MISTURADOR DE ARGAMASSA, EIXO HORIZONTAL, CAPACIDADE DE MISTURA 160 KG, MOTOR ELÉTRICO POTÊNCIA 3 CV - CHP DIURNO. AF_05/2023</t>
  </si>
  <si>
    <t>ASCENSÃO DE GRUA ASCENSIONAL. AF_03/2024</t>
  </si>
  <si>
    <t>ASCENSÃO E DESCIDA DE ELEVADOR DE CREMALHEIRA. AF_03/2024</t>
  </si>
  <si>
    <t>GRUA ASCENCIONAL, LANCA DE 42 M, CAPACIDADE DE 1,5 T A 30 M, ALTURA ATE 39 M - CHP DIURNO. AF_05/2023</t>
  </si>
  <si>
    <t>MONTAGEM E DESMONTAGEM DE GRUA ASCENSIONAL, UTILIZAÇÃO DE GUINDASTE DERRICK. AF_03/2024</t>
  </si>
  <si>
    <t>MONTAGEM E DESMONTAGEM DE TRECHO INICIAL DE ELEVADOR DE CREMALHEIRA, CABINE DUPLA - EXCLUSO FUNDAÇÕES. AF_03/2024</t>
  </si>
  <si>
    <t>MONTAGEM E DESMONTAGEM DE ANDAIME MODULAR FACHADEIRO, COM PISO METÁLICO, PARA EDIFÍCIOS COM MULTIPLOS PAVIMENTOS (EXCLUSIVE ANDAIME E LIMPEZA). AF_03/2024</t>
  </si>
  <si>
    <t>Aluguel de Andaime Fachadeiro</t>
  </si>
  <si>
    <t>mês</t>
  </si>
  <si>
    <t>Aluguel de Elevador Cremalheira</t>
  </si>
  <si>
    <t>Diversos (não possui códigos no SINAPI)</t>
  </si>
  <si>
    <t>Manutenção canteiro de obra.</t>
  </si>
  <si>
    <t>Carretos</t>
  </si>
  <si>
    <t>un/mês</t>
  </si>
  <si>
    <t>Retirada de entulho c/ caçamba.</t>
  </si>
  <si>
    <t>un</t>
  </si>
  <si>
    <t>Higiene de obra</t>
  </si>
  <si>
    <t>Medicamentos e Primeiros Socorros</t>
  </si>
  <si>
    <t>Plotagem.</t>
  </si>
  <si>
    <t>Despesas de deslocamento</t>
  </si>
  <si>
    <t>Limpeza Alojamento engenharia</t>
  </si>
  <si>
    <t>Limpeza alojamento encarregados</t>
  </si>
  <si>
    <t>Mobiliário Alojamento</t>
  </si>
  <si>
    <t>Consumo de água/esgoto</t>
  </si>
  <si>
    <t>Consumo de luz</t>
  </si>
  <si>
    <t>Consumo de telefone e internet</t>
  </si>
  <si>
    <t>Seguro de obra (0,2% custo raso)</t>
  </si>
  <si>
    <t>Despesas com vizinhos</t>
  </si>
  <si>
    <t>Despesas c/ Combustivel</t>
  </si>
  <si>
    <t>Material de escritório</t>
  </si>
  <si>
    <t>Caixinha da obra</t>
  </si>
  <si>
    <t>Fumacê</t>
  </si>
  <si>
    <t>Laudo de Potabilidade de Água</t>
  </si>
  <si>
    <t>Dedetização contra carrapatos</t>
  </si>
  <si>
    <t>m²</t>
  </si>
  <si>
    <t>Dedetização/ Desratização</t>
  </si>
  <si>
    <t>Administração da Obra até Habite-se</t>
  </si>
  <si>
    <t>ENGENHEIRO CIVIL DE OBRA JUNIOR COM ENCARGOS COMPLEMENTARES</t>
  </si>
  <si>
    <t>ENGENHEIRO CIVIL DE OBRA PLENO COM ENCARGOS COMPLEMENTARES</t>
  </si>
  <si>
    <t>ENGENHEIRO CIVIL DE OBRA SENIOR COM ENCARGOS COMPLEMENTARES</t>
  </si>
  <si>
    <t>MESTRE DE OBRAS COM ENCARGOS COMPLEMENTARES</t>
  </si>
  <si>
    <t>ALMOXARIFE COM ENCARGOS COMPLEMENTARES</t>
  </si>
  <si>
    <t>ENCARREGADO GERAL DE OBRAS COM ENCARGOS COMPLEMENTARES</t>
  </si>
  <si>
    <t>OPERADOR DE BETONEIRA ESTACIONÁRIA COM ENCARGOS COMPLEMENTARES</t>
  </si>
  <si>
    <t>OPERADOR DE GUINCHO OU GUINCHEIRO COM ENCARGOS COMPLEMENTARES</t>
  </si>
  <si>
    <t>PEDREIRO COM ENCARGOS COMPLEMENTARES</t>
  </si>
  <si>
    <t>SERVENTE DE OBRAS COM ENCARGOS COMPLEMENTARES</t>
  </si>
  <si>
    <t>TECNICO DE EDIFICACOES COM ENCARGOS COMPLEMENTARES</t>
  </si>
  <si>
    <t>APONTADOR OU APROPRIADOR COM ENCARGOS COMPLEMENTARES</t>
  </si>
  <si>
    <t>AUXILIAR DE ESCRITORIO COM ENCARGOS COMPLEMENTARES</t>
  </si>
  <si>
    <t>CARPINTEIRO DE FORMAS COM ENCARGOS COMPLEMENTARES</t>
  </si>
  <si>
    <t>Estagiário</t>
  </si>
  <si>
    <t>Hora Extra</t>
  </si>
  <si>
    <t>Proteção da Obra</t>
  </si>
  <si>
    <t>PLATAFORMA DE PROTEÇÃO PRINCIPAL (PRIMÁRIA) PARA COLETA DE RESÍDUOS COM ESTRUTURA METÁLICA E FORRAÇÃO EM TÁBUA DE MADEIRA SERRADA - 1 MONTAGEM POR OBRA. AF_03/2024</t>
  </si>
  <si>
    <t>PLATAFORMA DE PROTEÇÃO SECUNDÁRIA PARA COLETA DE RESÍDUOS COM ESTRUTURA METÁLICA E FORRAÇÃO EM TÁBUA DE MADEIRA SERRADA - 1 MONTAGEM POR OBRA. AF_03/2024</t>
  </si>
  <si>
    <t>LINHA DE VIDA TIPO VARAL DE SEGURANÇA COM CABO DE AÇO PARA PROTEÇÃO DE PERIFERIA PARA EDIFÍCIOS ACIMA DE 8 PAVIMENTOS. AF_03/2024</t>
  </si>
  <si>
    <t>LINHA DE VIDA TIPO VARAL DE SEGURANÇA COM CABO DE AÇO PARA PROTEÇÃO DE PERIFERIA PARA EDIFÍCIOS DE 5 A 8 PAVIMENTOS. AF_03/2024</t>
  </si>
  <si>
    <t>GUARDA-CORPO EM LAJE PÓS-DESFÔRMA COM ESCORAS DE MADEIRA ESTRONCADAS NA ESTRUTURA, TRAVESSÕES DE MADEIRA E FECHAMENTO EM TELA DE POLIPROPILENO PARA EDIFÍCIOS ACIMA DE 4 PAVIMENTOS (2 MONTAGENS). AF_03/2024</t>
  </si>
  <si>
    <t>INSTALAÇÃO DE GAMBIARRA PARA SINALIZAÇÃO, INCLUINDO LÂMPADA, E SINALIZADOR. AF_03/2024</t>
  </si>
  <si>
    <t>COLOCAÇÃO DE TELA FACHADEIRA PERIMETRAL. AF_03/2024</t>
  </si>
  <si>
    <t>Administração Pós Obra (mesmos códigos da administração da obra, SINAPI não possui divisão)</t>
  </si>
  <si>
    <t>Serviços Técnicos (não possui códigos no SINAPI)</t>
  </si>
  <si>
    <t>Controle Tecnológico - Implant. E Coleta</t>
  </si>
  <si>
    <t>Ensaio de Compressão - Argamassa de assentamento</t>
  </si>
  <si>
    <t>Determinação da resistência - Argamassa</t>
  </si>
  <si>
    <t>Controle Tecnológico - Graute</t>
  </si>
  <si>
    <t>Controle Tecnológico - Concreto</t>
  </si>
  <si>
    <t>Controle Tecnológico - Prisma Oco</t>
  </si>
  <si>
    <t>Controle Tecnológico - Prisma Cheio</t>
  </si>
  <si>
    <t>Resist a Compres e Dimens (NBR 12118/13) - Bloco Cerâmico</t>
  </si>
  <si>
    <t>RAS</t>
  </si>
  <si>
    <t>Ensaios de Compactação do Solo</t>
  </si>
  <si>
    <t>Absorção e Umidade - Bloco Cerâmico</t>
  </si>
  <si>
    <t>Resist a Compres e Dimens (NBR 15270) - Bloco Cerâmico</t>
  </si>
  <si>
    <t>Determ de massa seca e índ de absorção - Bloco Cerâmico</t>
  </si>
  <si>
    <t>Determ de área bruta e área líquida - Bloco Cerâmico</t>
  </si>
  <si>
    <t>Infra-Estrutura</t>
  </si>
  <si>
    <t>Movimento de Terra</t>
  </si>
  <si>
    <t>ESCAVAÇÃO MANUAL PARA BLOCO DE COROAMENTO OU SAPATA (INCLUINDO ESCAVAÇÃO PARA COLOCAÇÃO DE FÔRMAS). AF_01/2024</t>
  </si>
  <si>
    <t>M3</t>
  </si>
  <si>
    <t>ESCAVAÇÃO MANUAL PARA VIGA BALDRAME OU SAPATA CORRIDA (INCLUINDO ESCAVAÇÃO PARA COLOCAÇÃO DE FÔRMAS). AF_01/2024</t>
  </si>
  <si>
    <t>ESCAVAÇÃO MECANIZADA PARA BLOCO DE COROAMENTO OU SAPATA COM RETROESCAVADEIRA (INCLUINDO ESCAVAÇÃO PARA COLOCAÇÃO DE FÔRMAS). AF_01/2024</t>
  </si>
  <si>
    <t>ESCAVAÇÃO MECANIZADA PARA VIGA BALDRAME OU SAPATA CORRIDA COM MINI-ESCAVADEIRA (INCLUINDO ESCAVAÇÃO PARA COLOCAÇÃO DE FÔRMAS). AF_01/2024</t>
  </si>
  <si>
    <t>ATERRO MANUAL DE VALAS COM SOLO ARGILO-ARENOSO. AF_08/2023</t>
  </si>
  <si>
    <t>ATERRO MECANIZADO DE VALA COM ESCAVADEIRA HIDRÁULICA (CAPACIDADE DA CAÇAMBA: 0,8 M³ / POTÊNCIA: 111 HP), LARGURA ATÉ 2,5 M, PROFUNDIDADE ATÉ 1,5 M, COM SOLO ARGILO-ARENOSO. AF_08/2023</t>
  </si>
  <si>
    <t>REATERRO MANUAL DE VALAS, COM PLACA VIBRATÓRIA. AF_08/2023</t>
  </si>
  <si>
    <t>REATERRO MECANIZADO DE VALA COM ESCAVADEIRA HIDRÁULICA (CAPACIDADE DA CAÇAMBA: 0,8 M³/POTÊNCIA: 111 HP), LARGURA 1,5 A 2,5 M, PROFUNDIDADE 1,5 A 3,0 M, COM SOLO (SEM SUBSTITUIÇÃO) DE 1ª CATEGORIA, COM COMPACTADOR DE SOLOS DE PERCUSSÃO. AF_08/2023</t>
  </si>
  <si>
    <t>CAMADA SEPARADORA PARA EXECUÇÃO DE RADIER, PISO DE CONCRETO OU LAJE SOBRE SOLO, EM LONA PLÁSTICA. AF_09/2021</t>
  </si>
  <si>
    <t>Fundações Diretas</t>
  </si>
  <si>
    <t>LASTRO DE CONCRETO MAGRO, APLICADO EM PISOS, LAJES SOBRE SOLO OU RADIERS. AF_01/2024</t>
  </si>
  <si>
    <t>EXECUÇÃO DE LAJE SOBRE SOLO, ESPESSURA DE 10 CM, FCK = 30 MPA, COM USO DE FORMAS EM MADEIRA SERRADA. AF_09/2021</t>
  </si>
  <si>
    <t>EXECUÇÃO DE LAJE SOBRE SOLO, ESPESSURA DE 15 CM, FCK = 30 MPA, COM USO DE FORMAS EM MADEIRA SERRADA. AF_09/2021</t>
  </si>
  <si>
    <t>EXECUÇÃO DE LAJE SOBRE SOLO, ESPESSURA DE 20 CM, FCK = 30 MPA, COM USO DE FORMAS EM MADEIRA SERRADA. AF_09/2021</t>
  </si>
  <si>
    <t>EXECUÇÃO DE LAJE SOBRE SOLO, ESPESSURA DE 25 CM, FCK = 30 MPA, COM USO DE FORMAS EM MADEIRA SERRADA. AF_09/2021</t>
  </si>
  <si>
    <t>EXECUÇÃO DE LAJE SOBRE SOLO, ESPESSURA DE 30 CM, FCK = 30 MPA, COM USO DE FORMAS EM MADEIRA SERRADA. AF_09/2021</t>
  </si>
  <si>
    <t>ARMAÇÃO PARA EXECUÇÃO DE RADIER, PISO DE CONCRETO OU LAJE SOBRE SOLO, COM USO DE TELA Q-113. AF_09/2021</t>
  </si>
  <si>
    <t>KG</t>
  </si>
  <si>
    <t>ARMAÇÃO PARA EXECUÇÃO DE RADIER, PISO DE CONCRETO OU LAJE SOBRE SOLO, COM USO DE TELA Q-138. AF_09/2021</t>
  </si>
  <si>
    <t>ARMAÇÃO PARA EXECUÇÃO DE RADIER, PISO DE CONCRETO OU LAJE SOBRE SOLO, COM USO DE TELA Q-159. AF_09/2021</t>
  </si>
  <si>
    <t>ARMAÇÃO PARA EXECUÇÃO DE RADIER, PISO DE CONCRETO OU LAJE SOBRE SOLO, COM USO DE TELA Q-196. AF_09/2021</t>
  </si>
  <si>
    <t>ARMAÇÃO PARA EXECUÇÃO DE RADIER, PISO DE CONCRETO OU LAJE SOBRE SOLO, COM USO DE TELA Q-246. AF_09/2021</t>
  </si>
  <si>
    <t>ARMAÇÃO PARA EXECUÇÃO DE RADIER, PISO DE CONCRETO OU LAJE SOBRE SOLO, COM USO DE TELA Q-283. AF_09/2021</t>
  </si>
  <si>
    <t>ARMAÇÃO PARA EXECUÇÃO DE RADIER, PISO DE CONCRETO OU LAJE SOBRE SOLO, COM USO DE TELA Q-396. AF_09/2021</t>
  </si>
  <si>
    <t>ARMAÇÃO PARA EXECUÇÃO DE RADIER, PISO DE CONCRETO OU LAJE SOBRE SOLO, COM USO DE TELA Q-92. AF_09/2021</t>
  </si>
  <si>
    <t>ARMAÇÃO UTILIZANDO AÇO CA-25 DE 10,0 MM - MONTAGEM. AF_06/2022</t>
  </si>
  <si>
    <t>ARMAÇÃO UTILIZANDO AÇO CA-25 DE 12,5 MM - MONTAGEM. AF_06/2022</t>
  </si>
  <si>
    <t>ARMAÇÃO UTILIZANDO AÇO CA-25 DE 16,0 MM - MONTAGEM. AF_06/2022</t>
  </si>
  <si>
    <t>ARMAÇÃO UTILIZANDO AÇO CA-25 DE 20,0 MM - MONTAGEM. AF_06/2022</t>
  </si>
  <si>
    <t>ARMAÇÃO UTILIZANDO AÇO CA-25 DE 25,0 MM - MONTAGEM. AF_06/2022</t>
  </si>
  <si>
    <t>ARMAÇÃO UTILIZANDO AÇO CA-25 DE 6,3 MM - MONTAGEM. AF_06/2022</t>
  </si>
  <si>
    <t>ARMAÇÃO UTILIZANDO AÇO CA-25 DE 8,0 MM - MONTAGEM. AF_06/2022</t>
  </si>
  <si>
    <t>Fundações Indiretas</t>
  </si>
  <si>
    <t>ESTACA RAIZ, DIÂMETRO DE 20 CM, PERFURADA EM ROCHA (EXCLUSIVE MOBILIZAÇÃO E DESMOBILIZAÇÃO). AF_03/2020</t>
  </si>
  <si>
    <t>ESTACA RAIZ, DIÂMETRO DE 20 CM, SEM PRESENÇA DE ROCHA (EXCLUSIVE MOBILIZAÇÃO E DESMOBILIZAÇÃO). AF_03/2020</t>
  </si>
  <si>
    <t>ESTACA RAIZ, DIÂMETRO DE 31 CM, PERFURADA EM ROCHA (EXCLUSIVE MOBILIZAÇÃO E DESMOBILIZAÇÃO). AF_03/2020</t>
  </si>
  <si>
    <t>ESTACA RAIZ, DIÂMETRO DE 31 CM, SEM PRESENÇA DE ROCHA (EXCLUSIVE MOBILIZAÇÃO E DESMOBILIZAÇÃO). AF_03/2020</t>
  </si>
  <si>
    <t>ESTACA RAIZ, DIÂMETRO DE 40 CM, PERFURADA EM ROCHA (EXCLUSIVE MOBILIZAÇÃO E DESMOBILIZAÇÃO). AF_03/2020</t>
  </si>
  <si>
    <t>ESTACA RAIZ, DIÂMETRO DE 40 CM, SEM PRESENÇA DE ROCHA (EXCLUSIVE MOBILIZAÇÃO E DESMOBILIZAÇÃO). AF_03/2020</t>
  </si>
  <si>
    <t>ESTACA RAIZ, DIÂMETRO DE 45 CM, PERFURADA EM ROCHA (EXCLUSIVE MOBILIZAÇÃO E DESMOBILIZAÇÃO). AF_03/2020</t>
  </si>
  <si>
    <t>ESTACA RAIZ, DIÂMETRO DE 45 CM, SEM PRESENÇA DE ROCHA (EXCLUSIVE MOBILIZAÇÃO E DESMOBILIZAÇÃO). AF_03/2020</t>
  </si>
  <si>
    <t>ESTACA HÉLICE CONTÍNUA, DIÂMETRO DE 30 CM, INCLUSO CONCRETO FCK=30MPA E ARMADURA MÍNIMA (EXCLUSIVE BOMBEAMENTO, MOBILIZAÇÃO E DESMOBILIZAÇÃO). AF_12/2019</t>
  </si>
  <si>
    <t>ESTACA HÉLICE CONTÍNUA, DIÂMETRO DE 50 CM, INCLUSO CONCRETO FCK=30MPA E ARMADURA MÍNIMA (EXCLUSIVE BOMBEAMENTO, MOBILIZAÇÃO E DESMOBILIZAÇÃO). AF_12/2019</t>
  </si>
  <si>
    <t>ESTACA HÉLICE CONTÍNUA, DIÂMETRO DE 70 CM, INCLUSO CONCRETO FCK=30MPA E ARMADURA MÍNIMA (EXCLUSIVE BOMBEAMENTO, MOBILIZAÇÃO E DESMOBILIZAÇÃO). AF_12/2019</t>
  </si>
  <si>
    <t>ESTACA HÉLICE CONTÍNUA, DIÂMETRO DE 80 CM, INCLUSO CONCRETO FCK=30MPA E ARMADURA MÍNIMA (EXCLUSIVE BOMBEAMENTO, MOBILIZAÇÃO E DESMOBILIZAÇÃO). AF_12/2019</t>
  </si>
  <si>
    <t>ESTACA HÉLICE CONTÍNUA, DIÂMETRO DE 90 CM, INCLUSO CONCRETO FCK=30MPA E ARMADURA MÍNIMA (EXCLUSIVE BOMBEAMENTO, MOBILIZAÇÃO E DESMOBILIZAÇÃO). AF_12/2019</t>
  </si>
  <si>
    <t>ARRASAMENTO MECANICO DE ESTACA DE CONCRETO ARMADO, DIAMETROS DE 101 CM A 150 CM. AF_05/2021</t>
  </si>
  <si>
    <t>ARRASAMENTO MECANICO DE ESTACA DE CONCRETO ARMADO, DIAMETROS DE 41 CM A 60 CM. AF_05/2021</t>
  </si>
  <si>
    <t>ARRASAMENTO MECANICO DE ESTACA DE CONCRETO ARMADO, DIAMETROS DE 61 CM A 80 CM. AF_05/2021</t>
  </si>
  <si>
    <t>ARRASAMENTO MECANICO DE ESTACA DE CONCRETO ARMADO, DIAMETROS DE 81 CM A 100 CM. AF_05/2021</t>
  </si>
  <si>
    <t>ARRASAMENTO MECANICO DE ESTACA DE CONCRETO ARMADO, DIAMETROS DE ATÉ 40 CM. AF_05/2021</t>
  </si>
  <si>
    <t>Supra-Estrutura</t>
  </si>
  <si>
    <t>Concreto</t>
  </si>
  <si>
    <t>CONCRETAGEM DE PILARES, FCK = 25 MPA, COM USO DE BOMBA - LANÇAMENTO, ADENSAMENTO E ACABAMENTO. AF_02/2022_PS</t>
  </si>
  <si>
    <t>CONCRETAGEM DE VIGAS E LAJES, FCK=25 MPA, PARA QUALQUER TIPO DE LAJE COM BALDES EM EDIFICAÇÃO DE MULTIPAVIMENTOS ATÉ 04 ANDARES - LANÇAMENTO, ADENSAMENTO E ACABAMENTO. AF_02/2022</t>
  </si>
  <si>
    <t>LANÇAMENTO COM USO DE BOMBA, ADENSAMENTO E ACABAMENTO DE CONCRETO EM ESTRUTURAS. AF_02/2022</t>
  </si>
  <si>
    <t xml:space="preserve">Forma </t>
  </si>
  <si>
    <t>ESCORAMENTO DE FÔRMAS DE LAJE EM MADEIRA NÃO APARELHADA, PÉ-DIREITO SIMPLES, INCLUSO TRAVAMENTO, 4 UTILIZAÇÕES. AF_09/2020</t>
  </si>
  <si>
    <t>MONTAGEM E DESMONTAGEM DE FÔRMA DE PILARES RETANGULARES E ESTRUTURAS SIMILARES, PÉ-DIREITO SIMPLES, EM CHAPA DE MADEIRA COMPENSADA RESINADA, 2 UTILIZAÇÕES. AF_09/2020</t>
  </si>
  <si>
    <t>MONTAGEM E DESMONTAGEM DE FÔRMA DE VIGA, ESCORAMENTO COM GARFO DE MADEIRA, PÉ-DIREITO SIMPLES, EM CHAPA DE MADEIRA RESINADA, 2 UTILIZAÇÕES. AF_09/2020</t>
  </si>
  <si>
    <t>MONTAGEM E DESMONTAGEM DE FÔRMA DE LAJE MACIÇA, PÉ-DIREITO SIMPLES, EM CHAPA DE MADEIRA COMPENSADA RESINADA E CIMBRAMENTO DE MADEIRA, 4 UTILIZAÇÕES. AF_03/2022</t>
  </si>
  <si>
    <t>Armação</t>
  </si>
  <si>
    <t>Alvenaria</t>
  </si>
  <si>
    <t>Alvenaria de Tijolo de Barro</t>
  </si>
  <si>
    <t>ALVENARIA DE VEDAÇÃO DE BLOCOS CERÂMICOS FURADOS NA HORIZONTAL DE 14X19X29 CM (ESPESSURA 14 CM) E ARGAMASSA DE ASSENTAMENTO COM PREPARO EM BETONEIRA. AF_12/2021</t>
  </si>
  <si>
    <t>ALVENARIA DE VEDAÇÃO DE BLOCOS CERÂMICOS FURADOS NA HORIZONTAL DE 14X19X39 CM (ESPESSURA 14 CM) E ARGAMASSA DE ASSENTAMENTO COM PREPARO EM BETONEIRA. AF_12/2021</t>
  </si>
  <si>
    <t>ALVENARIA DE VEDAÇÃO DE BLOCOS CERÂMICOS FURADOS NA HORIZONTAL DE 14X9X19 CM (ESPESSURA 14 CM, BLOCO DEITADO) E ARGAMASSA DE ASSENTAMENTO COM PREPARO EM BETONEIRA. AF_12/2021</t>
  </si>
  <si>
    <t>ALVENARIA DE VEDAÇÃO DE BLOCOS CERÂMICOS FURADOS NA HORIZONTAL DE 19X19X29 CM (ESPESSURA 19 CM) E ARGAMASSA DE ASSENTAMENTO COM PREPARO EM BETONEIRA. AF_12/2021</t>
  </si>
  <si>
    <t>ALVENARIA DE VEDAÇÃO DE BLOCOS CERÂMICOS FURADOS NA HORIZONTAL DE 19X19X39 CM (ESPESSURA 19 CM) E ARGAMASSA DE ASSENTAMENTO COM PREPARO EM BETONEIRA. AF_12/2021</t>
  </si>
  <si>
    <t>ALVENARIA DE VEDAÇÃO DE BLOCOS CERÂMICOS FURADOS NA HORIZONTAL DE 9X14X19 CM (ESPESSURA 9 CM) E ARGAMASSA DE ASSENTAMENTO COM PREPARO EM BETONEIRA. AF_12/2021</t>
  </si>
  <si>
    <t>ALVENARIA DE VEDAÇÃO DE BLOCOS CERÂMICOS FURADOS NA HORIZONTAL DE 9X14X24 CM (ESPESSURA 9 CM) E ARGAMASSA DE ASSENTAMENTO COM PREPARO EM BETONEIRA. AF_12/2021</t>
  </si>
  <si>
    <t>ALVENARIA DE VEDAÇÃO DE BLOCOS CERÂMICOS FURADOS NA HORIZONTAL DE 9X19X19 CM (ESPESSURA 9 CM) E ARGAMASSA DE ASSENTAMENTO COM PREPARO EM BETONEIRA. AF_12/2021</t>
  </si>
  <si>
    <t>ALVENARIA DE VEDAÇÃO DE BLOCOS CERÂMICOS FURADOS NA HORIZONTAL DE 9X19X29 CM (ESPESSURA 9 CM) E ARGAMASSA DE ASSENTAMENTO COM PREPARO EM BETONEIRA. AF_12/2021</t>
  </si>
  <si>
    <t>ALVENARIA DE VEDAÇÃO DE BLOCOS CERÂMICOS FURADOS NA HORIZONTAL DE 9X19X39 CM (ESPESSURA 9 CM) E ARGAMASSA DE ASSENTAMENTO COM PREPARO EM BETONEIRA. AF_12/2021</t>
  </si>
  <si>
    <t>Alvenaria de Bloco de Concreto</t>
  </si>
  <si>
    <t>ALVENARIA DE VEDAÇÃO DE BLOCOS VAZADOS DE CONCRETO DE 14X19X29 CM (ESPESSURA 14 CM) E ARGAMASSA DE ASSENTAMENTO COM PREPARO EM BETONEIRA. AF_12/2021</t>
  </si>
  <si>
    <t>ALVENARIA DE VEDAÇÃO DE BLOCOS VAZADOS DE CONCRETO DE 14X19X39 CM (ESPESSURA 14 CM) E ARGAMASSA DE ASSENTAMENTO COM PREPARO EM BETONEIRA. AF_12/2021</t>
  </si>
  <si>
    <t>ALVENARIA DE VEDAÇÃO DE BLOCOS VAZADOS DE CONCRETO DE 19X19X39 CM (ESPESSURA 19 CM) E ARGAMASSA DE ASSENTAMENTO COM PREPARO EM BETONEIRA. AF_12/2021</t>
  </si>
  <si>
    <t>ALVENARIA DE VEDAÇÃO DE BLOCOS VAZADOS DE CONCRETO DE 9X19X39 CM (ESPESSURA 9 CM) E ARGAMASSA DE ASSENTAMENTO COM PREPARO EM BETONEIRA. AF_12/2021</t>
  </si>
  <si>
    <t>Serviços Gerais de Alvenaria</t>
  </si>
  <si>
    <t>ALVENARIA DE VEDAÇÃO COM ELEMENTO VAZADO DE CERÂMICA (COBOGÓ) DE 7X20X20CM E ARGAMASSA DE ASSENTAMENTO COM PREPARO EM BETONEIRA. AF_05/2020</t>
  </si>
  <si>
    <t>VERGA PRÉ-MOLDADA COM ATÉ 1,5 M DE VÃO, ESPESSURA DE *10* CM. AF_03/2024</t>
  </si>
  <si>
    <t>VERGA PRÉ-MOLDADA COM ATÉ 1,5 M DE VÃO, ESPESSURA DE *15* CM. AF_03/2024</t>
  </si>
  <si>
    <t>VERGA PRÉ-MOLDADA COM ATÉ 1,5 M DE VÃO, ESPESSURA DE *20* CM. AF_03/2024</t>
  </si>
  <si>
    <t>CONTRAVERGA PRÉ-MOLDADA, ESPESSURA DE *10* CM. AF_03/2024</t>
  </si>
  <si>
    <t>CONTRAVERGA PRÉ-MOLDADA, ESPESSURA DE *15* CM. AF_03/2024</t>
  </si>
  <si>
    <t>CONTRAVERGA PRÉ-MOLDADA, ESPESSURA DE *20* CM. AF_03/2024</t>
  </si>
  <si>
    <t>PAREDE COM SISTEMA EM CHAPAS DE GESSO PARA DRYWALL, USO INTERNO, COM DUAS FACES DUPLAS E ESTRUTURA METÁLICA COM GUIAS SIMPLES PARA PAREDES COM ÁREA LÍQUIDA MAIOR OU IGUAL A 6 M2, COM VÃOS. AF_07/2023_PS</t>
  </si>
  <si>
    <t>PAREDE COM SISTEMA EM CHAPAS DE GESSO PARA DRYWALL, USO INTERNO, COM DUAS FACES DUPLAS E ESTRUTURA METÁLICA COM GUIAS SIMPLES PARA PAREDES COM ÁREA LÍQUIDA MENOR QUE 6 M2, COM VÃOS. AF_07/2023_PS</t>
  </si>
  <si>
    <t>Esquadrias</t>
  </si>
  <si>
    <t>Esquadria de Madeira</t>
  </si>
  <si>
    <t>KIT DE PORTA DE MADEIRA PARA PINTURA, SEMI-OCA (LEVE OU MÉDIA), PADRÃO MÉDIO, 60X210CM, ESPESSURA DE 3,5CM, ITENS INCLUSOS: DOBRADIÇAS, MONTAGEM E INSTALAÇÃO DO BATENTE, FECHADURA COM EXECUÇÃO DO FURO - FORNECIMENTO E INSTALAÇÃO. AF_12/2019</t>
  </si>
  <si>
    <t>KIT DE PORTA DE MADEIRA PARA PINTURA, SEMI-OCA (LEVE OU MÉDIA), PADRÃO MÉDIO, 70X210CM, ESPESSURA DE 3,5CM, ITENS INCLUSOS: DOBRADIÇAS, MONTAGEM E INSTALAÇÃO DO BATENTE, FECHADURA COM EXECUÇÃO DO FURO - FORNECIMENTO E INSTALAÇÃO. AF_12/2019</t>
  </si>
  <si>
    <t>KIT DE PORTA DE MADEIRA PARA PINTURA, SEMI-OCA (LEVE OU MÉDIA), PADRÃO MÉDIO, 80X210CM, ESPESSURA DE 3,5CM, ITENS INCLUSOS: DOBRADIÇAS, MONTAGEM E INSTALAÇÃO DO BATENTE, FECHADURA COM EXECUÇÃO DO FURO - FORNECIMENTO E INSTALAÇÃO. AF_12/2019</t>
  </si>
  <si>
    <t>KIT DE PORTA DE MADEIRA PARA PINTURA, SEMI-OCA (LEVE OU MÉDIA), PADRÃO MÉDIO, 90X210CM, ESPESSURA DE 3,5CM, ITENS INCLUSOS: DOBRADIÇAS, MONTAGEM E INSTALAÇÃO DO BATENTE, FECHADURA COM EXECUÇÃO DO FURO - FORNECIMENTO E INSTALAÇÃO. AF_12/2019</t>
  </si>
  <si>
    <t>ALIZAR DE 5X1,5CM PARA PORTA FIXADO COM PREGOS, PADRÃO MÉDIO - FORNECIMENTO E INSTALAÇÃO. AF_12/2019</t>
  </si>
  <si>
    <t>Esquadria Metalica</t>
  </si>
  <si>
    <t>CONTRAMARCO DE ALUMÍNIO, FIXAÇÃO COM PARAFUSO - FORNECIMENTO E INSTALAÇÃO. AF_11/2024</t>
  </si>
  <si>
    <t>JANELA DE ALUMÍNIO DE CORRER COM 4 FOLHAS PARA VIDROS (VIDROS INCLUSOS), SEM BANDEIRA, BATENTE/ REQUADRO 6 A 14 CM, ACABAMENTO COM ACETATO OU BRILHANTE, FIXAÇÃO COM PARAFUSO, SEM GUARNIÇÃO/ ALIZAR, DIMENSÕES 150X120 CM, VEDAÇÃO COM SILICONE, EXCLUSIVE CONTRAMARCO - FORNECIMENTO E INSTALAÇÃO. AF_11/2024</t>
  </si>
  <si>
    <t>JANELA DE ALUMÍNIO TIPO MAXIM-AR, BATENTE/ REQUADRO 3 A 14 CM, VIDRO INCLUSO, FIXAÇÃO COM PARAFUSO, SEM GUARNIÇÃO/ ALIZAR, DIMENSÕES 60X80 (A X L) CM, SEM ACABAMENTO, VEDAÇÃO COM SILICONE, EXCLUSIVE CONTRAMARCO - FORNECIMENTO E INSTALAÇÃO. AF_11/2024</t>
  </si>
  <si>
    <t>GUARNIÇÃO DE ALUMÍNIO. AF_11/2024</t>
  </si>
  <si>
    <t>PORTA DE CORRER DE ALUMÍNIO, COM DUAS FOLHAS PARA VIDRO, INCLUSO VIDRO LISO INCOLOR, FECHADURA E PUXADOR, SEM ALIZAR. AF_12/2019</t>
  </si>
  <si>
    <t>GUARDA-CORPO PANORÂMICO COM PERFIS DE ALUMÍNIO E VIDRO LAMINADO 8 MM, FIXADO COM CHUMBADOR MECÂNICO. AF_04/2019_PS</t>
  </si>
  <si>
    <t>GUARDA-CORPO DE AÇO GALVANIZADO DE 1,10M DE ALTURA, MONTANTES TUBULARES DE 1.1/2 ESPAÇADOS DE 1,20M, TRAVESSA SUPERIOR DE 2, GRADIL FORMADO POR BARRAS CHATAS EM FERRO DE 32X4,8MM, FIXADO COM CHUMBADOR MECÂNICO. AF_04/2019_PS</t>
  </si>
  <si>
    <t>Esquadria de Ferro</t>
  </si>
  <si>
    <t>PORTA CORTA-FOGO 90X210X4CM - FORNECIMENTO E INSTALAÇÃO. AF_12/2019</t>
  </si>
  <si>
    <t>GRELHA DE FERRO FUNDIDO SIMPLES COM REQUADRO, 150 X 1000 MM, ASSENTADA COM ARGAMASSA 1 : 3 CIMENTO: AREIA - FORNECIMENTO E INSTALAÇÃO. AF_05/2025</t>
  </si>
  <si>
    <t>GRELHA DE FERRO FUNDIDO SIMPLES COM REQUADRO, 200 X 1000 MM, ASSENTADA COM ARGAMASSA 1 : 3 CIMENTO: AREIA - FORNECIMENTO E INSTALAÇÃO. AF_05/2025</t>
  </si>
  <si>
    <t>GRELHA DE FERRO FUNDIDO SIMPLES COM REQUADRO, 300 X 1000 MM, ASSENTADA COM ARGAMASSA 1 : 3 CIMENTO: AREIA - FORNECIMENTO E INSTALAÇÃO. AF_05/2025</t>
  </si>
  <si>
    <t>PORTA DE FERRO, DE ABRIR, TIPO GRADE COM CHAPA, COM GUARNIÇÕES. AF_12/2019</t>
  </si>
  <si>
    <t>ESCADA TIPO MARINHEIRO EM TUBO AÇO GALVANIZADO 1 1/2", COM GUARDA-CORPO, PARA ALTURAS DE ATÉ 3 M, FIXADA COM CHUMBADOR MECÂNICO. AF_11/2020</t>
  </si>
  <si>
    <t>Ferragens</t>
  </si>
  <si>
    <t>Revestimentos</t>
  </si>
  <si>
    <t>Revestimento Interno</t>
  </si>
  <si>
    <t>APLICAÇÃO DE GESSO PROJETADO COM EQUIPAMENTO DE PROJEÇÃO EM PAREDES, DESEMPENADO (SEM TALISCAS), ESPESSURA DE 1,0CM. AF_03/2023</t>
  </si>
  <si>
    <t>FORRO EM PLACAS DE GESSO, PARA AMBIENTES COMERCIAIS. AF_08/2023_PS</t>
  </si>
  <si>
    <t>FORRO EM PLACAS DE GESSO, PARA AMBIENTES RESIDENCIAIS. AF_08/2023_PS</t>
  </si>
  <si>
    <t>ACABAMENTOS PARA FORRO (SANCA DE GESSO, MONTADA NA OBRA). AF_08/2023_PS</t>
  </si>
  <si>
    <t>MASSA ÚNICA, EM ARGAMASSA TRAÇO 1:2:8, PREPARO MECÂNICO, APLICADA MANUALMENTE EM PAREDES INTERNAS DE AMBIENTES COM ÁREA ENTRE 5M² E 10M², E = 17,5MM, COM TALISCAS. AF_03/2024</t>
  </si>
  <si>
    <t>MASSA ÚNICA, EM ARGAMASSA TRAÇO 1:2:8, PREPARO MECÂNICO, APLICADA MANUALMENTE EM TETO, E = 10MM, COM TALISCAS. AF_03/2024</t>
  </si>
  <si>
    <t>EMBOÇO, EM ARGAMASSA TRAÇO 1:2:8, PREPARO MECÂNICO, APLICADO MANUALMENTE EM PAREDES INTERNAS, PARA AMBIENTES COM ÁREA MENOR QUE 5M², E = 10MM, COM TALISCAS. AF_03/2024</t>
  </si>
  <si>
    <t>EMBOÇO, EM ARGAMASSA TRAÇO 1:2:8, PREPARO MECÂNICO, APLICADO MANUALMENTE EM PAREDES INTERNAS DE AMBIENTES COM ÁREA ENTRE 5M² E 10M², E = 17,5MM, COM TALISCAS. AF_03/2024</t>
  </si>
  <si>
    <t>CHAPISCO APLICADO EM ALVENARIA (COM PRESENÇA DE VÃOS) E ESTRUTURAS DE CONCRETO DE FACHADA, COM COLHER DE PEDREIRO. ARGAMASSA TRAÇO 1:3 COM PREPARO EM BETONEIRA 400L. AF_10/2022</t>
  </si>
  <si>
    <t>REVESTIMENTO CERÂMICO PARA PAREDES INTERNAS COM PLACAS TIPO ESMALTADA DE DIMENSÕES 25X35 CM APLICADAS NA ALTURA INTEIRA DAS PAREDES. AF_02/2023_PE</t>
  </si>
  <si>
    <t>REVESTIMENTO CERÂMICO PARA PAREDES INTERNAS COM PLACAS TIPO ESMALTADA DE DIMENSÕES 33X45 CM APLICADAS NA ALTURA INTEIRA DAS PAREDES. AF_02/2023_PE</t>
  </si>
  <si>
    <t>Revestimento Externo</t>
  </si>
  <si>
    <t>EMBOÇO OU MASSA ÚNICA EM ARGAMASSA TRAÇO 1:2:8, PREPARO MECÂNICA COM BETONEIRA 400 L, APLICADA MANUALMENTE EM SUPERFÍCIES EXTERNAS DA SACADA, ESPESSURA DE 25 MM, ACESSO POR ANDAIME, SEM USO DE TELA METÁLICA. AF_08/2022</t>
  </si>
  <si>
    <t>CHAPISCO APLICADO EM ALVENARIA (COM PRESENÇA DE VÃOS) E ESTRUTURAS DE CONCRETO DE FACHADA, COM EQUIPAMENTO DE PROJEÇÃO. ARGAMASSA TRAÇO 1:3 COM PREPARO MANUAL. AF_10/2022</t>
  </si>
  <si>
    <t>REVESTIMENTO CERÂMICO PARA PAREDES EXTERNAS, COM PLACAS TIPO GRÊS OU SEMIGRÊS, FORMATO MENOR OU IGUAL A 200 CM2, DISPOSTAS EM AMARRAÇÃO. AF_02/2023</t>
  </si>
  <si>
    <t>Pavimentação</t>
  </si>
  <si>
    <t>Pavimentação Interna</t>
  </si>
  <si>
    <t>REVESTIMENTO CERÂMICO PARA PISO COM PLACAS TIPO PORCELANATO DE DIMENSÕES 60X60 CM APLICADA EM AMBIENTES DE ÁREA MAIOR QUE 10 M². AF_02/2023_PE</t>
  </si>
  <si>
    <t>REVESTIMENTO CERÂMICO PARA PISO COM PLACAS TIPO PORCELANATO DE DIMENSÕES 60X60 CM APLICADA EM AMBIENTES DE ÁREA MENOR QUE 5 M². AF_02/2023_PE</t>
  </si>
  <si>
    <t>REVESTIMENTO CERÂMICO PARA PISO COM PLACAS TIPO PORCELANATO DE DIMENSÕES 80X80 CM APLICADA EM AMBIENTES DE ÁREA ENTRE 5 M² E 10 M². AF_02/2023_PE</t>
  </si>
  <si>
    <t>REVESTIMENTO CERÂMICO PARA PISO COM PLACAS TIPO PORCELANATO DE DIMENSÕES 80X80 CM APLICADA EM AMBIENTES DE ÁREA MAIOR QUE 10 M². AF_02/2023_PE</t>
  </si>
  <si>
    <t>REVESTIMENTO CERÂMICO PARA PISO COM PLACAS TIPO PORCELANATO DE DIMENSÕES 80X80 CM APLICADA EM AMBIENTES DE ÁREA MENOR QUE 5 M². AF_02/2023_PE</t>
  </si>
  <si>
    <t>PISO VINÍLICO SEMI-FLEXÍVEL EM PLACAS, PADRÃO LISO, ESPESSURA 3,2 MM, FIXADO COM COLA. AF_09/2020</t>
  </si>
  <si>
    <t>PISO LAMINADO EM AMBIENTES INTERNOS. AF_09/2020</t>
  </si>
  <si>
    <t>PISO EM GRANITO APLICADO EM AMBIENTES INTERNOS. AF_09/2020</t>
  </si>
  <si>
    <t>PISO CIMENTADO, TRAÇO 1:3 (CIMENTO E AREIA), ACABAMENTO LISO, ESPESSURA 4,0 CM, PREPARO MECÂNICO DA ARGAMASSA. AF_09/2020</t>
  </si>
  <si>
    <t>PISO CIMENTADO, TRAÇO 1:3 (CIMENTO E AREIA), ACABAMENTO RÚSTICO, ESPESSURA 4,0 CM, PREPARO MECÂNICO DA ARGAMASSA. AF_09/2020</t>
  </si>
  <si>
    <t>CONTRAPISO EM ARGAMASSA TRAÇO 1:4 (CIMENTO E AREIA), PREPARO MECÂNICO COM BETONEIRA 400 L, APLICADO EM ÁREAS SECAS SOBRE LAJE, NÃO ADERIDO, ACABAMENTO NÃO REFORÇADO, ESPESSURA 5CM. AF_07/2021</t>
  </si>
  <si>
    <t>CONTRAPISO EM ARGAMASSA TRAÇO 1:4 (CIMENTO E AREIA), PREPARO MECÂNICO COM BETONEIRA 400 L, APLICADO EM ÁREAS MOLHADAS SOBRE IMPERMEABILIZAÇÃO, ACABAMENTO NÃO REFORÇADO, ESPESSURA 4CM. AF_07/2021</t>
  </si>
  <si>
    <t>PISO EM CONCRETO 20 MPA PREPARO MECÂNICO, ESPESSURA 7CM. AF_09/2020</t>
  </si>
  <si>
    <t>Peitoris/Soleiras/Rodapé/Muretas</t>
  </si>
  <si>
    <t>Rodapés</t>
  </si>
  <si>
    <t>RODAPÉ CERÂMICO DE 7CM DE ALTURA COM PLACAS TIPO ESMALTADA DE DIMENSÕES 60X60CM. AF_02/2023</t>
  </si>
  <si>
    <t>RODAPÉ CERÂMICO DE 7CM DE ALTURA COM PLACAS TIPO ESMALTADA DE DIMENSÕES 80X80CM. AF_02/2023</t>
  </si>
  <si>
    <t>RODAPÉ EM GRANITO, ALTURA 10 CM. AF_09/2020</t>
  </si>
  <si>
    <t>RODAPÉ EM POLIESTIRENO, ALTURA 5 CM. AF_09/2020</t>
  </si>
  <si>
    <t>Soleiras</t>
  </si>
  <si>
    <t>SOLEIRA EM GRANITO, LARGURA 15 CM, ESPESSURA 2,0 CM. AF_09/2020</t>
  </si>
  <si>
    <t>SOLEIRA EM MÁRMORE, LARGURA 15 CM, ESPESSURA 2,0 CM. AF_09/2020</t>
  </si>
  <si>
    <t>Peitoris</t>
  </si>
  <si>
    <t>PEITORIL LINEAR EM CONCRETO PRÉ-MOLDADO, COMPRIMENTO DE ATÉ 2 M, ASSENTADO COM ARGAMASSA 1:6 COM ADITIVO. AF_11/2020</t>
  </si>
  <si>
    <t>PEITORIL LINEAR EM CONCRETO PRÉ-MOLDADO, COMPRIMENTO MAIOR QUE 2 M, ASSENTADO COM ARGAMASSA 1:6 COM ADITIVO. AF_11/2020</t>
  </si>
  <si>
    <t>PEITORIL LINEAR EM GRANITO OU MÁRMORE, L = 15CM, ASSENTADO COM ARGAMASSA 1:6 COM ADITIVO. AF_11/2020</t>
  </si>
  <si>
    <t>Muretas</t>
  </si>
  <si>
    <t>Tento de granito</t>
  </si>
  <si>
    <t>m</t>
  </si>
  <si>
    <t>Divisórias</t>
  </si>
  <si>
    <t>DIVISORIA SANITÁRIA, TIPO CABINE, EM GRANITO CINZA POLIDO, ESP = 3CM, ASSENTADO COM ARGAMASSA COLANTE AC III-E, EXCLUSIVE FERRAGENS. AF_01/2021</t>
  </si>
  <si>
    <t>DIVISORIA SANITÁRIA, TIPO CABINE, EM MÁRMORE BRANCO POLIDO, ESP = 3CM, ASSENTADO COM ARGAMASSA COLANTE AC III-E, EXCLUSIVE FERRAGENS. AF_01/2021</t>
  </si>
  <si>
    <t>Pintura</t>
  </si>
  <si>
    <t>Pintura Interna</t>
  </si>
  <si>
    <t>EMASSAMENTO COM MASSA LÁTEX, APLICAÇÃO EM PAREDE, UMA DEMÃO, LIXAMENTO MECANIZADO. AF_04/2023</t>
  </si>
  <si>
    <t>EMASSAMENTO COM MASSA LÁTEX, APLICAÇÃO EM TETO, UMA DEMÃO, LIXAMENTO MECANIZADO. AF_04/2023</t>
  </si>
  <si>
    <t>FUNDO SELADOR ACRÍLICO, APLICAÇÃO MANUAL EM PAREDE, UMA DEMÃO. AF_04/2023</t>
  </si>
  <si>
    <t>FUNDO SELADOR ACRÍLICO, APLICAÇÃO MANUAL EM TETO, UMA DEMÃO. AF_04/2023</t>
  </si>
  <si>
    <t>PINTURA LÁTEX ACRÍLICA ECONÔMICA, APLICAÇÃO MANUAL EM PAREDES, DUAS DEMÃOS. AF_04/2023</t>
  </si>
  <si>
    <t>PINTURA LÁTEX ACRÍLICA ECONÔMICA, APLICAÇÃO MANUAL EM TETO, DUAS DEMÃOS. AF_04/2023</t>
  </si>
  <si>
    <t>PINTURA LÁTEX ACRÍLICA PREMIUM, APLICAÇÃO MANUAL EM PAREDES, DUAS DEMÃOS. AF_04/2023</t>
  </si>
  <si>
    <t>PINTURA LÁTEX ACRÍLICA PREMIUM, APLICAÇÃO MANUAL EM TETO, DUAS DEMÃOS. AF_04/2023</t>
  </si>
  <si>
    <t>PINTURA LÁTEX ACRÍLICA STANDARD, APLICAÇÃO MANUAL EM PAREDES, DUAS DEMÃOS. AF_04/2023</t>
  </si>
  <si>
    <t>PINTURA LÁTEX ACRÍLICA STANDARD, APLICAÇÃO MANUAL EM TETO, DUAS DEMÃOS. AF_04/2023</t>
  </si>
  <si>
    <t>TEXTURA ACRÍLICA, APLICAÇÃO MANUAL EM PAREDE, UMA DEMÃO. AF_04/2023</t>
  </si>
  <si>
    <t>TEXTURA ACRÍLICA, APLICAÇÃO MANUAL EM TETO, UMA DEMÃO. AF_04/2023</t>
  </si>
  <si>
    <t>PINTURA DE DEMARCAÇÃO DE VAGA COM TINTA EPÓXI, E = 10 CM, APLICAÇÃO MANUAL. AF_05/2021</t>
  </si>
  <si>
    <t>PINTURA DE PISO COM TINTA EPÓXI, APLICAÇÃO MANUAL, 2 DEMÃOS, INCLUSO PRIMER EPÓXI. AF_05/2021</t>
  </si>
  <si>
    <t>PINTURA DE RODAPÉ COM TINTA EPÓXI, APLICAÇÃO MANUAL, 2 DEMÃOS, INCLUSÃO PRIMER EPÓXI. AF_05/2021</t>
  </si>
  <si>
    <t>PREPARO DO PISO CIMENTADO PARA PINTURA - LIXAMENTO E LIMPEZA. AF_05/2021</t>
  </si>
  <si>
    <t>PINTURA TINTA DE ACABAMENTO (PIGMENTADA) ESMALTE SINTÉTICO FOSCO EM MADEIRA, 3 DEMÃOS. AF_01/2021</t>
  </si>
  <si>
    <t>Pintura Externa</t>
  </si>
  <si>
    <t>APLICAÇÃO MANUAL DE FUNDO SELADOR ACRÍLICO EM PANOS COM PRESENÇA DE VÃOS DE EDIFÍCIOS DE MÚLTIPLOS PAVIMENTOS. AF_03/2024</t>
  </si>
  <si>
    <t>APLICAÇÃO MANUAL DE MASSA ACRÍLICA EM PANOS DE FACHADA COM PRESENÇA DE VÃOS, DE EDIFÍCIOS DE MÚLTIPLOS PAVIMENTOS, UMA DEMÃO. AF_03/2024</t>
  </si>
  <si>
    <t>APLICAÇÃO MANUAL DE PINTURA COM TINTA TEXTURIZADA ACRÍLICA EM PANOS COM PRESENÇA DE VÃOS DE EDIFÍCIOS DE MÚLTIPLOS PAVIMENTOS, DUAS CORES. AF_03/2024</t>
  </si>
  <si>
    <t>APLICAÇÃO MANUAL DE TINTA LÁTEX ACRÍLICA EM PAREDE EXTERNAS DE CASAS, DUAS DEMÃOS. AF_03/2024</t>
  </si>
  <si>
    <t>Cobertura</t>
  </si>
  <si>
    <t>RUFO EM CHAPA DE AÇO GALVANIZADO NÚMERO 24, CORTE DE 25 CM, INCLUSO TRANSPORTE VERTICAL. AF_07/2019</t>
  </si>
  <si>
    <t>TELHAMENTO COM TELHA ONDULADA DE FIBROCIMENTO E = 6 MM, COM RECOBRIMENTO LATERAL DE 1/4 DE ONDA PARA TELHADO COM INCLINAÇÃO MAIOR QUE 10°, COM ATÉ 2 ÁGUAS, INCLUSO IÇAMENTO. AF_07/2019</t>
  </si>
  <si>
    <t>TELHAMENTO COM TELHA METÁLICA TERMOACÚSTICA E = 30 MM, COM ATÉ 2 ÁGUAS, INCLUSO IÇAMENTO. AF_07/2019</t>
  </si>
  <si>
    <t>CUMEEIRA SHED PARA TELHA ONDULADA DE FIBROCIMENTO, E = 6 MM, INCLUSO ACESSÓRIOS DE FIXAÇÃO E IÇAMENTO. AF_07/2019</t>
  </si>
  <si>
    <t>AMARRAÇÃO DE TELHAS CERÂMICAS OU DE CONCRETO. AF_07/2019</t>
  </si>
  <si>
    <t>CALHA DE BEIRAL, SEMICIRCULAR DE PVC, DIAMETRO 125 MM, INCLUINDO CABECEIRAS, EMENDAS, BOCAIS, SUPORTES E VEDAÇÕES, EXCLUINDO CONDUTORES, INCLUSO TRANSPORTE VERTICAL. AF_07/2019</t>
  </si>
  <si>
    <t>CALHA EM CHAPA DE AÇO GALVANIZADO NÚMERO 24, DESENVOLVIMENTO DE 100 CM, INCLUSO TRANSPORTE VERTICAL. AF_07/2019</t>
  </si>
  <si>
    <t>Impermeabilização</t>
  </si>
  <si>
    <t>IMPERMEABILIZAÇÃO COM MANTA ASFÁLTICA COLADA COM ASFALTO DERRETIDO, DUAS CAMADAS, E = 3MM E E=4MM. AF_09/2023</t>
  </si>
  <si>
    <t>IMPERMEABILIZAÇÃO DE SUPERFÍCIE COM ARGAMASSA POLIMÉRICA / MEMBRANA ACRÍLICA, 4 DEMÃOS, REFORÇADA COM VÉU DE POLIÉSTER (MAV). AF_09/2023</t>
  </si>
  <si>
    <t>PROTEÇÃO MECÂNICA DE SUPERFÍCIE HORIZONTAL COM ARGAMASSA DE CIMENTO E AREIA, TRAÇO 1:3, E=2CM. AF_09/2023</t>
  </si>
  <si>
    <t>PROTEÇÃO MECÂNICA DE SUPERFÍCIE VERTICAL COM ARGAMASSA DE CIMENTO E AREIA, TRAÇO 1:3, E=2CM. AF_09/2023</t>
  </si>
  <si>
    <t>TRATAMENTO DE JUNTA DE DILATAÇÃO COM MANTA ASFÁLTICA ADERIDA COM MAÇARICO. AF_09/2023</t>
  </si>
  <si>
    <t>TRATAMENTO DE RALO OU PONTO EMERGENTE COM ARGAMASSA POLIMÉRICA / MEMBRANA ACRÍLICA REFORÇADO COM TELA DE POLIÉSTER (MAV). AF_09/2023</t>
  </si>
  <si>
    <t>Instalações (no SINAPI são abertos em muito itens, em 99% dos casos são recebidos tanto do cliente quanto do fornecedor uma verba)</t>
  </si>
  <si>
    <t>Instalações Especiais</t>
  </si>
  <si>
    <t>CONJUNTO DE MANGUEIRA PARA COMBATE A INCÊNDIO EM FIBRA DE POLIESTER PURA, COM 1.1/2", REVESTIDA INTERNAMENTE, COMPRIMENTO DE 15M - FORNECIMENTO E INSTALAÇÃO. AF_10/2020</t>
  </si>
  <si>
    <t>Instalações especiais mat e mo emp</t>
  </si>
  <si>
    <t>Instalações Mecanicas</t>
  </si>
  <si>
    <t>Elevador.</t>
  </si>
  <si>
    <t>Elevador portadores de defic especiais.</t>
  </si>
  <si>
    <t>Pressurização de escada - mat e mo emp</t>
  </si>
  <si>
    <t>Instalação Infra ar cond tipo split - mat e mo emp</t>
  </si>
  <si>
    <t>Instalações Prediais</t>
  </si>
  <si>
    <t>Luminárias.</t>
  </si>
  <si>
    <t>Instalações prediais - mat e mo emp</t>
  </si>
  <si>
    <t>Bancas/Louças/Metais/Guarnições</t>
  </si>
  <si>
    <t>Louças e Metais</t>
  </si>
  <si>
    <t>LAVATÓRIO LOUÇA BRANCA COM COLUNA, *44 X 35,5* CM, PADRÃO POPULAR - FORNECIMENTO E INSTALAÇÃO. AF_01/2020</t>
  </si>
  <si>
    <t>VASO SANITÁRIO SIFONADO COM CAIXA ACOPLADA LOUÇA BRANCA - PADRÃO MÉDIO, INCLUSO ENGATE FLEXÍVEL EM METAL CROMADO, 1/2 X 40CM - FORNECIMENTO E INSTALAÇÃO. AF_01/2020</t>
  </si>
  <si>
    <t>TANQUE DE LOUÇA BRANCA COM COLUNA, 30L OU EQUIVALENTE - FORNECIMENTO E INSTALAÇÃO. AF_01/2020</t>
  </si>
  <si>
    <t>CUBA DE EMBUTIR OVAL EM LOUÇA BRANCA, 35 X 50CM OU EQUIVALENTE, INCLUSO VÁLVULA E SIFÃO TIPO GARRAFA EM METAL CROMADO - FORNECIMENTO E INSTALAÇÃO. AF_01/2020</t>
  </si>
  <si>
    <t>TORNEIRA CROMADA 1/2" OU 3/4" PARA TANQUE, PADRÃO POPULAR - FORNECIMENTO E INSTALAÇÃO. AF_01/2020</t>
  </si>
  <si>
    <t>TORNEIRA CROMADA DE MESA, 1/2" OU 3/4", PARA LAVATÓRIO, PADRÃO MÉDIO - FORNECIMENTO E INSTALAÇÃO. AF_01/2020</t>
  </si>
  <si>
    <t>TORNEIRA CROMADA TUBO MÓVEL, DE MESA, 1/2" OU 3/4", PARA PIA DE COZINHA, PADRÃO ALTO - FORNECIMENTO E INSTALAÇÃO. AF_01/2020</t>
  </si>
  <si>
    <t>ACABAMENTO MONOCOMANDO PARA CHUVEIRO - FORNECIMENTO E INSTALAÇÃO. AF_01/2020</t>
  </si>
  <si>
    <t>CUBA DE EMBUTIR RETANGULAR DE AÇO INOXIDÁVEL, 56 X 33 X 12 CM - FORNECIMENTO E INSTALAÇÃO. AF_01/2020</t>
  </si>
  <si>
    <t>MICTÓRIO SIFONADO LOUÇA BRANCA - PADRÃO MÉDIO - FORNECIMENTO E INSTALAÇÃO. AF_01/2020</t>
  </si>
  <si>
    <t>BARRA DE APOIO EM "L", EM ACO INOX POLIDO 70 X 70 CM, FIXADA NA PAREDE - FORNECIMENTO E INSTALACAO. AF_01/2020</t>
  </si>
  <si>
    <t>BARRA DE APOIO EM "L", EM ACO INOX POLIDO 80 X 80 CM, FIXADA NA PAREDE - FORNECIMENTO E INSTALACAO. AF_01/2020</t>
  </si>
  <si>
    <t>BARRA DE APOIO LATERAL ARTICULADA, COM TRAVA, EM ACO INOX POLIDO, FIXADA NA PAREDE - FORNECIMENTO E INSTALAÇÃO. AF_01/2020</t>
  </si>
  <si>
    <t>BARRA DE APOIO RETA, EM ACO INOX POLIDO, COMPRIMENTO 60CM, FIXADA NA PAREDE - FORNECIMENTO E INSTALAÇÃO. AF_01/2020</t>
  </si>
  <si>
    <t>BARRA DE APOIO RETA, EM ACO INOX POLIDO, COMPRIMENTO 70 CM, FIXADA NA PAREDE - FORNECIMENTO E INSTALAÇÃO. AF_01/2020</t>
  </si>
  <si>
    <t>BARRA DE APOIO RETA, EM ACO INOX POLIDO, COMPRIMENTO 80 CM, FIXADA NA PAREDE - FORNECIMENTO E INSTALAÇÃO. AF_01/2020</t>
  </si>
  <si>
    <t>BARRA DE APOIO RETA, EM ACO INOX POLIDO, COMPRIMENTO 90 CM, FIXADA NA PAREDE - FORNECIMENTO E INSTALAÇÃO. AF_01/2020</t>
  </si>
  <si>
    <t>Bancas e Guarnições</t>
  </si>
  <si>
    <t>BANCADA DE GRANITO CINZA POLIDO, DE 0,50 X 0,60 M, PARA LAVATÓRIO - FORNECIMENTO E INSTALAÇÃO. AF_01/2020</t>
  </si>
  <si>
    <t>BANCADA DE GRANITO CINZA POLIDO, DE 1,50 X 0,60 M, PARA PIA DE COZINHA - FORNECIMENTO E INSTALAÇÃO. AF_01/2020</t>
  </si>
  <si>
    <t>BANCADA DE MÁRMORE BRANCO POLIDO, DE 0,50 X 0,60 M, PARA LAVATÓRIO - FORNECIMENTO E INSTALAÇÃO. AF_01/2020</t>
  </si>
  <si>
    <t>BANCADA DE MÁRMORE BRANCO POLIDO, DE 1,50 X 0,60 M, PARA PIA DE COZINHA - FORNECIMENTO E INSTALAÇÃO. AF_01/2020</t>
  </si>
  <si>
    <t>BANCADA DE MÁRMORE SINTÉTICO 120 X 60CM, COM CUBA INTEGRADA, INCLUSO SIFÃO TIPO FLEXÍVEL EM PVC, VÁLVULA EM PLÁSTICO CROMADO TIPO AMERICANA E TORNEIRA CROMADA LONGA, DE PAREDE, PADRÃO POPULAR - FORNECIMENTO E INSTALAÇÃO. AF_01/2020</t>
  </si>
  <si>
    <t>Complementação da Obra</t>
  </si>
  <si>
    <t>Complementação da obra</t>
  </si>
  <si>
    <t>PLANTIO DE FORRAÇÃO. AF_07/2024</t>
  </si>
  <si>
    <t>PLANTIO DE GRAMA ESMERALDA OU SÃO CARLOS OU CURITIBANA, EM PLACAS. AF_07/2024</t>
  </si>
  <si>
    <t>PLANTIO DE GRAMA EM PAVIMENTO CONCREGRAMA. AF_07/2024</t>
  </si>
  <si>
    <t>PISO ASFÁLTICO PARA QUADRA POLIESPORTIVA - FORNECIMENTO E INSTALAÇÃO. AF_03/2022</t>
  </si>
  <si>
    <t>PISO DE GRAMA SINTÉTICA PARA QUADRA POLIESPORTIVA - FORNECIMENTO E INSTALAÇÃO. AF_03/2022</t>
  </si>
  <si>
    <t>Diversos  (não possui códigos no SINAPI, itens que recebem valores informados pela construtora)</t>
  </si>
  <si>
    <t>Decoração</t>
  </si>
  <si>
    <t>Eventuais</t>
  </si>
  <si>
    <t>Manutenção pós obra (1% do custo total)</t>
  </si>
  <si>
    <t>Drenagem e Pavimentação Externa</t>
  </si>
  <si>
    <t>PISO EM PEDRA PORTUGUESA ASSENTADO SOBRE ARGAMASSA SECA DE CIMENTO E AREIA, TRAÇO 1:3, REJUNTADO COM CIMENTO COMUM. AF_05/2020</t>
  </si>
  <si>
    <t>ASSENTAMENTO DE GUIA (MEIO-FIO) EM TRECHO RETO, CONFECCIONADA EM CONCRETO PRÉ-FABRICADO, DIMENSÕES 100X15X13X20 CM (COMPRIMENTO X BASE INFERIOR X BASE SUPERIOR X ALTURA). AF_01/2024</t>
  </si>
  <si>
    <t>PISO PODOTÁTIL DE ALERTA OU DIRECIONAL, DE CONCRETO, ASSENTADO SOBRE ARGAMASSA. AF_03/2024</t>
  </si>
  <si>
    <t>EXECUÇÃO DE PASSEIO EM PISO INTERTRAVADO, COM BLOCO 16 FACES DE 22 X 11 CM, ESPESSURA 6 CM. AF_10/2022</t>
  </si>
  <si>
    <t>TOTAL DO ORÇAMENTO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</si>
</sst>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-&quot;R$&quot;\ * #,##0.00_-;\-&quot;R$&quot;\ * #,##0.00_-;_-&quot;R$&quot;\ * &quot;-&quot;??_-;_-@_-"/>
    <numFmt numFmtId="178" formatCode="_ * #,##0_ ;_ * \-#,##0_ ;_ * &quot;-&quot;_ ;_ @_ "/>
    <numFmt numFmtId="179" formatCode="_-* #,##0.00_-;\-* #,##0.00_-;_-* &quot;-&quot;??_-;_-@_-"/>
    <numFmt numFmtId="180" formatCode="#,000_);[Red]\(#,000\)"/>
    <numFmt numFmtId="181" formatCode="&quot;R$&quot;\ #,##0.00"/>
    <numFmt numFmtId="182" formatCode="_-[$R$-416]\ * #,##0.00_-;\-[$R$-416]\ * #,##0.00_-;_-[$R$-416]\ * &quot;-&quot;??_-;_-@_-"/>
  </numFmts>
  <fonts count="4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Calibri"/>
      <charset val="134"/>
      <scheme val="minor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12"/>
      <color indexed="16"/>
      <name val="Arial"/>
      <charset val="134"/>
    </font>
    <font>
      <sz val="11"/>
      <color indexed="8"/>
      <name val="Arial"/>
      <charset val="134"/>
    </font>
    <font>
      <b/>
      <sz val="9"/>
      <color rgb="FFFF0000"/>
      <name val="Arial"/>
      <charset val="134"/>
    </font>
    <font>
      <b/>
      <sz val="10"/>
      <color indexed="8"/>
      <name val="Arial"/>
      <charset val="134"/>
    </font>
    <font>
      <b/>
      <sz val="10"/>
      <color rgb="FFFF0000"/>
      <name val="Arial"/>
      <charset val="134"/>
    </font>
    <font>
      <sz val="9"/>
      <color rgb="FF0000FF"/>
      <name val="Arial"/>
      <charset val="134"/>
    </font>
    <font>
      <b/>
      <sz val="10"/>
      <color theme="1"/>
      <name val="Arial"/>
      <charset val="134"/>
    </font>
    <font>
      <b/>
      <sz val="11"/>
      <color indexed="8"/>
      <name val="Arial"/>
      <charset val="134"/>
    </font>
    <font>
      <b/>
      <sz val="12"/>
      <color rgb="FFFF0000"/>
      <name val="Arial"/>
      <charset val="134"/>
    </font>
    <font>
      <sz val="9"/>
      <name val="Arial"/>
      <charset val="134"/>
    </font>
    <font>
      <b/>
      <sz val="14"/>
      <color indexed="8"/>
      <name val="Arial"/>
      <charset val="134"/>
    </font>
    <font>
      <b/>
      <sz val="9"/>
      <color theme="1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2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4" borderId="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6" applyNumberFormat="0" applyAlignment="0" applyProtection="0">
      <alignment vertical="center"/>
    </xf>
    <xf numFmtId="0" fontId="33" fillId="6" borderId="7" applyNumberFormat="0" applyAlignment="0" applyProtection="0">
      <alignment vertical="center"/>
    </xf>
    <xf numFmtId="0" fontId="34" fillId="6" borderId="6" applyNumberFormat="0" applyAlignment="0" applyProtection="0">
      <alignment vertical="center"/>
    </xf>
    <xf numFmtId="0" fontId="35" fillId="7" borderId="8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0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vertical="center"/>
    </xf>
    <xf numFmtId="43" fontId="4" fillId="0" borderId="0" xfId="53" applyNumberFormat="1"/>
    <xf numFmtId="0" fontId="4" fillId="0" borderId="0" xfId="53"/>
    <xf numFmtId="0" fontId="5" fillId="0" borderId="0" xfId="53" applyFont="1" applyFill="1" applyAlignment="1">
      <alignment horizontal="center" vertical="center" wrapText="1"/>
    </xf>
    <xf numFmtId="0" fontId="5" fillId="0" borderId="0" xfId="53" applyFont="1" applyFill="1" applyAlignment="1">
      <alignment horizontal="left" vertical="center" wrapText="1"/>
    </xf>
    <xf numFmtId="0" fontId="5" fillId="0" borderId="0" xfId="53" applyFont="1" applyFill="1" applyAlignment="1">
      <alignment horizontal="center" vertical="center"/>
    </xf>
    <xf numFmtId="180" fontId="5" fillId="0" borderId="0" xfId="58" applyNumberFormat="1" applyFont="1" applyFill="1" applyAlignment="1">
      <alignment horizontal="center" vertical="center"/>
    </xf>
    <xf numFmtId="43" fontId="5" fillId="0" borderId="0" xfId="58" applyFont="1" applyFill="1" applyAlignment="1">
      <alignment horizontal="center" vertical="center"/>
    </xf>
    <xf numFmtId="0" fontId="6" fillId="0" borderId="0" xfId="53" applyFont="1" applyFill="1" applyAlignment="1">
      <alignment horizontal="center" vertical="center" wrapText="1"/>
    </xf>
    <xf numFmtId="0" fontId="6" fillId="0" borderId="0" xfId="53" applyFont="1" applyFill="1" applyAlignment="1">
      <alignment horizontal="left" vertical="center" wrapText="1"/>
    </xf>
    <xf numFmtId="0" fontId="6" fillId="0" borderId="0" xfId="53" applyFont="1" applyFill="1" applyAlignment="1">
      <alignment horizontal="center" vertical="center"/>
    </xf>
    <xf numFmtId="180" fontId="6" fillId="0" borderId="0" xfId="58" applyNumberFormat="1" applyFont="1" applyFill="1" applyAlignment="1">
      <alignment horizontal="center" vertical="center"/>
    </xf>
    <xf numFmtId="43" fontId="6" fillId="0" borderId="0" xfId="58" applyFont="1" applyFill="1" applyAlignment="1">
      <alignment horizontal="center" vertical="center"/>
    </xf>
    <xf numFmtId="43" fontId="6" fillId="0" borderId="0" xfId="58" applyFont="1" applyFill="1" applyAlignment="1">
      <alignment vertical="center"/>
    </xf>
    <xf numFmtId="180" fontId="6" fillId="0" borderId="0" xfId="58" applyNumberFormat="1" applyFont="1" applyFill="1" applyAlignment="1">
      <alignment vertical="center"/>
    </xf>
    <xf numFmtId="0" fontId="6" fillId="0" borderId="0" xfId="53" applyFont="1" applyFill="1" applyAlignment="1">
      <alignment vertical="center" wrapText="1"/>
    </xf>
    <xf numFmtId="43" fontId="6" fillId="0" borderId="0" xfId="58" applyFont="1" applyFill="1" applyAlignment="1">
      <alignment horizontal="right" vertical="center"/>
    </xf>
    <xf numFmtId="43" fontId="6" fillId="0" borderId="0" xfId="58" applyFont="1" applyFill="1" applyAlignment="1">
      <alignment horizontal="left" vertical="center"/>
    </xf>
    <xf numFmtId="181" fontId="5" fillId="0" borderId="0" xfId="53" applyNumberFormat="1" applyFont="1" applyFill="1" applyAlignment="1">
      <alignment horizontal="center" vertical="center" wrapText="1"/>
    </xf>
    <xf numFmtId="181" fontId="6" fillId="0" borderId="0" xfId="53" applyNumberFormat="1" applyFont="1" applyFill="1" applyAlignment="1">
      <alignment horizontal="center" vertical="center"/>
    </xf>
    <xf numFmtId="0" fontId="7" fillId="0" borderId="0" xfId="53" applyFont="1" applyFill="1" applyAlignment="1">
      <alignment horizontal="left"/>
    </xf>
    <xf numFmtId="0" fontId="8" fillId="0" borderId="0" xfId="53" applyFont="1" applyFill="1" applyAlignment="1">
      <alignment horizontal="left"/>
    </xf>
    <xf numFmtId="0" fontId="9" fillId="0" borderId="0" xfId="53" applyFont="1" applyFill="1" applyAlignment="1">
      <alignment horizontal="center" vertical="center" wrapText="1"/>
    </xf>
    <xf numFmtId="180" fontId="9" fillId="0" borderId="0" xfId="53" applyNumberFormat="1" applyFont="1" applyFill="1" applyAlignment="1">
      <alignment horizontal="center" vertical="center" wrapText="1"/>
    </xf>
    <xf numFmtId="0" fontId="4" fillId="0" borderId="0" xfId="53" applyFill="1" applyAlignment="1">
      <alignment horizontal="left"/>
    </xf>
    <xf numFmtId="180" fontId="6" fillId="0" borderId="0" xfId="58" applyNumberFormat="1" applyFont="1" applyFill="1" applyAlignment="1">
      <alignment horizontal="center"/>
    </xf>
    <xf numFmtId="43" fontId="6" fillId="0" borderId="0" xfId="58" applyFont="1" applyFill="1" applyAlignment="1">
      <alignment horizontal="center"/>
    </xf>
    <xf numFmtId="0" fontId="10" fillId="2" borderId="1" xfId="53" applyFont="1" applyFill="1" applyBorder="1" applyAlignment="1">
      <alignment horizontal="left"/>
    </xf>
    <xf numFmtId="0" fontId="10" fillId="2" borderId="0" xfId="53" applyFont="1" applyFill="1"/>
    <xf numFmtId="0" fontId="5" fillId="2" borderId="0" xfId="53" applyFont="1" applyFill="1" applyAlignment="1">
      <alignment horizontal="center" vertical="center" wrapText="1"/>
    </xf>
    <xf numFmtId="0" fontId="5" fillId="2" borderId="0" xfId="53" applyFont="1" applyFill="1" applyAlignment="1">
      <alignment vertical="center" wrapText="1"/>
    </xf>
    <xf numFmtId="0" fontId="5" fillId="2" borderId="0" xfId="53" applyFont="1" applyFill="1" applyAlignment="1">
      <alignment horizontal="center" vertical="center"/>
    </xf>
    <xf numFmtId="180" fontId="5" fillId="2" borderId="0" xfId="58" applyNumberFormat="1" applyFont="1" applyFill="1"/>
    <xf numFmtId="43" fontId="5" fillId="2" borderId="0" xfId="58" applyFont="1" applyFill="1"/>
    <xf numFmtId="177" fontId="5" fillId="2" borderId="0" xfId="2" applyFont="1" applyFill="1" applyAlignment="1">
      <alignment vertical="center"/>
    </xf>
    <xf numFmtId="182" fontId="11" fillId="3" borderId="0" xfId="50" applyNumberFormat="1" applyFont="1" applyFill="1" applyAlignment="1">
      <alignment horizontal="left"/>
    </xf>
    <xf numFmtId="182" fontId="9" fillId="3" borderId="0" xfId="50" applyNumberFormat="1" applyFont="1" applyFill="1" applyAlignment="1">
      <alignment horizontal="center" vertical="center" wrapText="1"/>
    </xf>
    <xf numFmtId="182" fontId="5" fillId="3" borderId="0" xfId="50" applyNumberFormat="1" applyFont="1" applyFill="1" applyAlignment="1">
      <alignment vertical="center" wrapText="1"/>
    </xf>
    <xf numFmtId="182" fontId="5" fillId="3" borderId="0" xfId="50" applyNumberFormat="1" applyFont="1" applyFill="1" applyAlignment="1">
      <alignment horizontal="center" vertical="center"/>
    </xf>
    <xf numFmtId="180" fontId="5" fillId="3" borderId="0" xfId="58" applyNumberFormat="1" applyFont="1" applyFill="1"/>
    <xf numFmtId="43" fontId="5" fillId="3" borderId="0" xfId="58" applyFont="1" applyFill="1"/>
    <xf numFmtId="177" fontId="5" fillId="3" borderId="0" xfId="2" applyFont="1" applyFill="1" applyAlignment="1">
      <alignment vertical="center"/>
    </xf>
    <xf numFmtId="0" fontId="4" fillId="0" borderId="0" xfId="53" applyFill="1"/>
    <xf numFmtId="180" fontId="6" fillId="0" borderId="0" xfId="58" applyNumberFormat="1" applyFont="1" applyFill="1" applyAlignment="1">
      <alignment horizontal="right"/>
    </xf>
    <xf numFmtId="43" fontId="6" fillId="0" borderId="0" xfId="58" applyFont="1" applyFill="1" applyAlignment="1">
      <alignment horizontal="right"/>
    </xf>
    <xf numFmtId="177" fontId="6" fillId="0" borderId="0" xfId="2" applyFont="1" applyFill="1" applyAlignment="1">
      <alignment horizontal="right" vertical="center"/>
    </xf>
    <xf numFmtId="177" fontId="2" fillId="0" borderId="0" xfId="2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53" applyFont="1" applyFill="1" applyAlignment="1">
      <alignment horizontal="left" vertical="center" wrapText="1"/>
    </xf>
    <xf numFmtId="0" fontId="12" fillId="0" borderId="0" xfId="53" applyFont="1" applyFill="1" applyAlignment="1">
      <alignment horizontal="center" vertical="center"/>
    </xf>
    <xf numFmtId="180" fontId="12" fillId="0" borderId="0" xfId="58" applyNumberFormat="1" applyFont="1" applyFill="1" applyAlignment="1">
      <alignment horizontal="right"/>
    </xf>
    <xf numFmtId="43" fontId="12" fillId="0" borderId="0" xfId="58" applyFont="1" applyFill="1" applyAlignment="1">
      <alignment horizontal="right"/>
    </xf>
    <xf numFmtId="177" fontId="12" fillId="0" borderId="0" xfId="2" applyFont="1" applyFill="1" applyAlignment="1">
      <alignment horizontal="right" vertical="center"/>
    </xf>
    <xf numFmtId="0" fontId="12" fillId="0" borderId="0" xfId="53" applyFont="1" applyFill="1" applyAlignment="1">
      <alignment horizontal="center" vertical="center" wrapText="1"/>
    </xf>
    <xf numFmtId="182" fontId="10" fillId="3" borderId="0" xfId="50" applyNumberFormat="1" applyFont="1" applyFill="1" applyAlignment="1">
      <alignment horizontal="left"/>
    </xf>
    <xf numFmtId="182" fontId="5" fillId="3" borderId="0" xfId="50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10" fontId="14" fillId="0" borderId="0" xfId="58" applyNumberFormat="1" applyFont="1" applyFill="1" applyAlignment="1">
      <alignment horizontal="center" vertical="center"/>
    </xf>
    <xf numFmtId="10" fontId="4" fillId="0" borderId="0" xfId="58" applyNumberFormat="1" applyFont="1" applyFill="1" applyAlignment="1">
      <alignment vertical="center"/>
    </xf>
    <xf numFmtId="10" fontId="4" fillId="0" borderId="0" xfId="58" applyNumberFormat="1" applyFont="1" applyFill="1" applyAlignment="1">
      <alignment horizontal="center" vertical="center"/>
    </xf>
    <xf numFmtId="10" fontId="4" fillId="0" borderId="0" xfId="58" applyNumberFormat="1" applyFont="1" applyFill="1" applyAlignment="1">
      <alignment horizontal="left"/>
    </xf>
    <xf numFmtId="10" fontId="10" fillId="0" borderId="0" xfId="58" applyNumberFormat="1" applyFont="1" applyFill="1" applyAlignment="1">
      <alignment horizontal="center" vertical="center"/>
    </xf>
    <xf numFmtId="10" fontId="15" fillId="0" borderId="0" xfId="53" applyNumberFormat="1" applyFont="1" applyFill="1" applyAlignment="1">
      <alignment horizontal="center" vertical="center" wrapText="1"/>
    </xf>
    <xf numFmtId="10" fontId="4" fillId="0" borderId="0" xfId="58" applyNumberFormat="1" applyFont="1" applyFill="1" applyAlignment="1">
      <alignment horizontal="center"/>
    </xf>
    <xf numFmtId="10" fontId="10" fillId="2" borderId="0" xfId="58" applyNumberFormat="1" applyFont="1" applyFill="1"/>
    <xf numFmtId="10" fontId="10" fillId="3" borderId="0" xfId="58" applyNumberFormat="1" applyFont="1" applyFill="1"/>
    <xf numFmtId="10" fontId="6" fillId="0" borderId="0" xfId="58" applyNumberFormat="1" applyFont="1" applyFill="1" applyAlignment="1">
      <alignment horizontal="right"/>
    </xf>
    <xf numFmtId="10" fontId="12" fillId="0" borderId="0" xfId="58" applyNumberFormat="1" applyFont="1" applyFill="1" applyAlignment="1">
      <alignment horizontal="right"/>
    </xf>
    <xf numFmtId="49" fontId="6" fillId="0" borderId="0" xfId="58" applyNumberFormat="1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53" applyFont="1" applyFill="1" applyAlignment="1">
      <alignment horizontal="left" vertical="center" wrapText="1"/>
    </xf>
    <xf numFmtId="0" fontId="16" fillId="0" borderId="0" xfId="53" applyFont="1" applyFill="1" applyAlignment="1">
      <alignment horizontal="center" vertical="center"/>
    </xf>
    <xf numFmtId="180" fontId="16" fillId="0" borderId="0" xfId="58" applyNumberFormat="1" applyFont="1" applyFill="1" applyAlignment="1">
      <alignment horizontal="right"/>
    </xf>
    <xf numFmtId="43" fontId="16" fillId="0" borderId="0" xfId="58" applyFont="1" applyFill="1" applyAlignment="1">
      <alignment horizontal="right"/>
    </xf>
    <xf numFmtId="10" fontId="10" fillId="3" borderId="0" xfId="58" applyNumberFormat="1" applyFont="1" applyFill="1" applyAlignment="1">
      <alignment vertical="center"/>
    </xf>
    <xf numFmtId="180" fontId="10" fillId="3" borderId="0" xfId="58" applyNumberFormat="1" applyFont="1" applyFill="1"/>
    <xf numFmtId="43" fontId="6" fillId="0" borderId="0" xfId="58" applyFont="1" applyFill="1" applyAlignment="1">
      <alignment horizontal="left" vertical="center" wrapText="1"/>
    </xf>
    <xf numFmtId="180" fontId="6" fillId="0" borderId="0" xfId="53" applyNumberFormat="1" applyFont="1" applyFill="1" applyAlignment="1">
      <alignment horizontal="right"/>
    </xf>
    <xf numFmtId="4" fontId="6" fillId="0" borderId="0" xfId="53" applyNumberFormat="1" applyFont="1" applyFill="1" applyAlignment="1">
      <alignment horizontal="right"/>
    </xf>
    <xf numFmtId="182" fontId="10" fillId="0" borderId="0" xfId="50" applyNumberFormat="1" applyFont="1" applyFill="1" applyAlignment="1">
      <alignment horizontal="left"/>
    </xf>
    <xf numFmtId="180" fontId="6" fillId="0" borderId="0" xfId="53" applyNumberFormat="1" applyFont="1" applyFill="1" applyAlignment="1">
      <alignment horizontal="center"/>
    </xf>
    <xf numFmtId="0" fontId="6" fillId="0" borderId="0" xfId="53" applyFont="1" applyFill="1" applyAlignment="1">
      <alignment horizontal="left"/>
    </xf>
    <xf numFmtId="0" fontId="10" fillId="2" borderId="2" xfId="53" applyFont="1" applyFill="1" applyBorder="1" applyAlignment="1"/>
    <xf numFmtId="0" fontId="10" fillId="2" borderId="0" xfId="53" applyFont="1" applyFill="1" applyBorder="1" applyAlignment="1"/>
    <xf numFmtId="0" fontId="4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left" vertical="center"/>
    </xf>
    <xf numFmtId="0" fontId="0" fillId="0" borderId="0" xfId="0" applyBorder="1"/>
    <xf numFmtId="182" fontId="10" fillId="3" borderId="0" xfId="50" applyNumberFormat="1" applyFont="1" applyFill="1" applyBorder="1" applyAlignment="1">
      <alignment horizontal="left"/>
    </xf>
    <xf numFmtId="182" fontId="5" fillId="3" borderId="0" xfId="5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11" fillId="2" borderId="2" xfId="53" applyFont="1" applyFill="1" applyBorder="1" applyAlignment="1"/>
    <xf numFmtId="0" fontId="6" fillId="0" borderId="0" xfId="0" applyFont="1" applyFill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82" fontId="5" fillId="3" borderId="0" xfId="50" applyNumberFormat="1" applyFont="1" applyFill="1" applyBorder="1" applyAlignment="1">
      <alignment vertical="center" wrapText="1"/>
    </xf>
    <xf numFmtId="182" fontId="5" fillId="3" borderId="0" xfId="50" applyNumberFormat="1" applyFont="1" applyFill="1" applyBorder="1" applyAlignment="1">
      <alignment horizontal="center" vertical="center"/>
    </xf>
    <xf numFmtId="0" fontId="19" fillId="2" borderId="1" xfId="53" applyFont="1" applyFill="1" applyBorder="1" applyAlignment="1">
      <alignment horizontal="left"/>
    </xf>
    <xf numFmtId="0" fontId="19" fillId="2" borderId="0" xfId="53" applyFont="1" applyFill="1"/>
    <xf numFmtId="0" fontId="20" fillId="2" borderId="0" xfId="53" applyFont="1" applyFill="1" applyAlignment="1">
      <alignment horizontal="center" vertical="center" wrapText="1"/>
    </xf>
    <xf numFmtId="0" fontId="20" fillId="2" borderId="0" xfId="53" applyFont="1" applyFill="1" applyAlignment="1">
      <alignment vertical="center" wrapText="1"/>
    </xf>
    <xf numFmtId="0" fontId="20" fillId="2" borderId="0" xfId="53" applyFont="1" applyFill="1" applyAlignment="1">
      <alignment horizontal="center" vertical="center"/>
    </xf>
    <xf numFmtId="180" fontId="20" fillId="2" borderId="0" xfId="58" applyNumberFormat="1" applyFont="1" applyFill="1"/>
    <xf numFmtId="43" fontId="20" fillId="2" borderId="0" xfId="58" applyFont="1" applyFill="1"/>
    <xf numFmtId="177" fontId="20" fillId="2" borderId="0" xfId="2" applyFont="1" applyFill="1" applyAlignment="1">
      <alignment vertical="center"/>
    </xf>
    <xf numFmtId="0" fontId="21" fillId="0" borderId="0" xfId="53" applyFont="1"/>
    <xf numFmtId="182" fontId="19" fillId="3" borderId="0" xfId="50" applyNumberFormat="1" applyFont="1" applyFill="1" applyAlignment="1">
      <alignment horizontal="left"/>
    </xf>
    <xf numFmtId="182" fontId="20" fillId="3" borderId="0" xfId="50" applyNumberFormat="1" applyFont="1" applyFill="1" applyAlignment="1">
      <alignment horizontal="center" vertical="center" wrapText="1"/>
    </xf>
    <xf numFmtId="182" fontId="20" fillId="3" borderId="0" xfId="50" applyNumberFormat="1" applyFont="1" applyFill="1" applyAlignment="1">
      <alignment vertical="center" wrapText="1"/>
    </xf>
    <xf numFmtId="182" fontId="20" fillId="3" borderId="0" xfId="50" applyNumberFormat="1" applyFont="1" applyFill="1" applyAlignment="1">
      <alignment horizontal="center" vertical="center"/>
    </xf>
    <xf numFmtId="180" fontId="20" fillId="3" borderId="0" xfId="58" applyNumberFormat="1" applyFont="1" applyFill="1"/>
    <xf numFmtId="43" fontId="20" fillId="3" borderId="0" xfId="58" applyFont="1" applyFill="1"/>
    <xf numFmtId="177" fontId="20" fillId="3" borderId="0" xfId="2" applyFont="1" applyFill="1" applyAlignment="1">
      <alignment vertical="center"/>
    </xf>
    <xf numFmtId="10" fontId="19" fillId="2" borderId="0" xfId="58" applyNumberFormat="1" applyFont="1" applyFill="1"/>
    <xf numFmtId="10" fontId="19" fillId="3" borderId="0" xfId="58" applyNumberFormat="1" applyFont="1" applyFill="1"/>
    <xf numFmtId="0" fontId="10" fillId="2" borderId="0" xfId="53" applyFont="1" applyFill="1" applyAlignment="1">
      <alignment horizontal="left"/>
    </xf>
    <xf numFmtId="182" fontId="19" fillId="3" borderId="0" xfId="50" applyNumberFormat="1" applyFont="1" applyFill="1" applyBorder="1" applyAlignment="1">
      <alignment horizontal="left"/>
    </xf>
    <xf numFmtId="182" fontId="9" fillId="3" borderId="0" xfId="50" applyNumberFormat="1" applyFont="1" applyFill="1" applyBorder="1" applyAlignment="1">
      <alignment horizontal="center" vertical="center" wrapText="1"/>
    </xf>
    <xf numFmtId="182" fontId="11" fillId="3" borderId="0" xfId="50" applyNumberFormat="1" applyFont="1" applyFill="1" applyBorder="1" applyAlignment="1">
      <alignment horizontal="left"/>
    </xf>
    <xf numFmtId="182" fontId="9" fillId="3" borderId="0" xfId="50" applyNumberFormat="1" applyFont="1" applyFill="1" applyBorder="1" applyAlignment="1">
      <alignment horizontal="left" vertical="center" wrapText="1"/>
    </xf>
    <xf numFmtId="0" fontId="2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/>
    <xf numFmtId="0" fontId="3" fillId="2" borderId="0" xfId="0" applyFont="1" applyFill="1"/>
    <xf numFmtId="177" fontId="18" fillId="2" borderId="0" xfId="0" applyNumberFormat="1" applyFont="1" applyFill="1" applyAlignment="1">
      <alignment vertical="center"/>
    </xf>
  </cellXfs>
  <cellStyles count="5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Moeda 2" xfId="49"/>
    <cellStyle name="Moeda 3" xfId="50"/>
    <cellStyle name="Normal 2" xfId="51"/>
    <cellStyle name="Normal 3" xfId="52"/>
    <cellStyle name="Normal 4" xfId="53"/>
    <cellStyle name="Porcentagem 2" xfId="54"/>
    <cellStyle name="Porcentagem 3" xfId="55"/>
    <cellStyle name="Vírgula 2" xfId="56"/>
    <cellStyle name="Vírgula 3" xfId="57"/>
    <cellStyle name="Vírgula 4" xfId="58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4"/>
  <sheetViews>
    <sheetView tabSelected="1" view="pageBreakPreview" zoomScaleNormal="100" workbookViewId="0">
      <pane ySplit="7" topLeftCell="A656" activePane="bottomLeft" state="frozen"/>
      <selection/>
      <selection pane="bottomLeft" activeCell="K5" sqref="K5"/>
    </sheetView>
  </sheetViews>
  <sheetFormatPr defaultColWidth="9" defaultRowHeight="15"/>
  <cols>
    <col min="1" max="1" width="2.57142857142857" customWidth="1"/>
    <col min="2" max="2" width="4.57142857142857" customWidth="1"/>
    <col min="3" max="3" width="12.1428571428571" style="3" customWidth="1"/>
    <col min="4" max="4" width="54.8571428571429" style="4" customWidth="1"/>
    <col min="5" max="5" width="9.14285714285714" style="5"/>
    <col min="6" max="6" width="13.4285714285714" style="6" customWidth="1"/>
    <col min="7" max="7" width="14.2857142857143" style="7" customWidth="1"/>
    <col min="8" max="8" width="17.7142857142857" style="8" customWidth="1"/>
  </cols>
  <sheetData>
    <row r="1" spans="1:9">
      <c r="A1" s="9"/>
      <c r="B1" s="10"/>
      <c r="C1" s="11" t="s">
        <v>0</v>
      </c>
      <c r="D1" s="12" t="s">
        <v>1</v>
      </c>
      <c r="E1" s="13"/>
      <c r="F1" s="14"/>
      <c r="G1" s="15"/>
      <c r="H1" s="15"/>
      <c r="I1" s="65"/>
    </row>
    <row r="2" spans="1:9">
      <c r="A2" s="10"/>
      <c r="B2" s="10"/>
      <c r="C2" s="16" t="s">
        <v>2</v>
      </c>
      <c r="D2" s="17" t="s">
        <v>1</v>
      </c>
      <c r="E2" s="18"/>
      <c r="F2" s="19"/>
      <c r="G2" s="20"/>
      <c r="H2" s="21"/>
      <c r="I2" s="66"/>
    </row>
    <row r="3" spans="1:9">
      <c r="A3" s="10"/>
      <c r="B3" s="10"/>
      <c r="C3" s="16" t="s">
        <v>3</v>
      </c>
      <c r="D3" s="17"/>
      <c r="E3" s="18"/>
      <c r="F3" s="22"/>
      <c r="G3" s="20"/>
      <c r="H3" s="20"/>
      <c r="I3" s="67"/>
    </row>
    <row r="4" spans="1:9">
      <c r="A4" s="10"/>
      <c r="B4" s="10"/>
      <c r="C4" s="16"/>
      <c r="D4" s="23"/>
      <c r="E4" s="20"/>
      <c r="F4" s="22"/>
      <c r="G4" s="24"/>
      <c r="H4" s="25"/>
      <c r="I4" s="68"/>
    </row>
    <row r="5" ht="24" spans="1:9">
      <c r="A5" s="10"/>
      <c r="B5" s="10"/>
      <c r="C5" s="16" t="s">
        <v>4</v>
      </c>
      <c r="D5" s="26">
        <f>SUM(H8:H287)/3</f>
        <v>0</v>
      </c>
      <c r="E5" s="27"/>
      <c r="F5" s="22"/>
      <c r="G5" s="20"/>
      <c r="H5" s="15"/>
      <c r="I5" s="69"/>
    </row>
    <row r="6" ht="15.75" customHeight="1" spans="1:9">
      <c r="A6" s="28"/>
      <c r="B6" s="29"/>
      <c r="C6" s="30" t="s">
        <v>5</v>
      </c>
      <c r="D6" s="30"/>
      <c r="E6" s="30"/>
      <c r="F6" s="31"/>
      <c r="G6" s="30"/>
      <c r="H6" s="30"/>
      <c r="I6" s="70"/>
    </row>
    <row r="7" spans="1:9">
      <c r="A7" s="32"/>
      <c r="B7" s="32"/>
      <c r="C7" s="16" t="s">
        <v>6</v>
      </c>
      <c r="D7" s="16" t="s">
        <v>7</v>
      </c>
      <c r="E7" s="18" t="s">
        <v>8</v>
      </c>
      <c r="F7" s="33" t="s">
        <v>9</v>
      </c>
      <c r="G7" s="34" t="s">
        <v>10</v>
      </c>
      <c r="H7" s="20" t="s">
        <v>11</v>
      </c>
      <c r="I7" s="71"/>
    </row>
    <row r="8" spans="1:9">
      <c r="A8" s="35" t="s">
        <v>12</v>
      </c>
      <c r="B8" s="36"/>
      <c r="C8" s="37"/>
      <c r="D8" s="38"/>
      <c r="E8" s="39"/>
      <c r="F8" s="40"/>
      <c r="G8" s="41"/>
      <c r="H8" s="42"/>
      <c r="I8" s="72"/>
    </row>
    <row r="9" spans="1:9">
      <c r="A9" s="10"/>
      <c r="B9" s="43" t="s">
        <v>13</v>
      </c>
      <c r="C9" s="44"/>
      <c r="D9" s="45"/>
      <c r="E9" s="46"/>
      <c r="F9" s="47"/>
      <c r="G9" s="48"/>
      <c r="H9" s="49"/>
      <c r="I9" s="73"/>
    </row>
    <row r="10" outlineLevel="1" spans="1:9">
      <c r="A10" s="50"/>
      <c r="B10" s="50"/>
      <c r="C10" s="16"/>
      <c r="D10" s="17" t="s">
        <v>14</v>
      </c>
      <c r="E10" s="18" t="s">
        <v>15</v>
      </c>
      <c r="F10" s="51"/>
      <c r="G10" s="52"/>
      <c r="H10" s="53">
        <f t="shared" ref="H10:H74" si="0">F10*G10</f>
        <v>0</v>
      </c>
      <c r="I10" s="74"/>
    </row>
    <row r="11" outlineLevel="1" spans="1:9">
      <c r="A11" s="50"/>
      <c r="B11" s="50"/>
      <c r="C11" s="16"/>
      <c r="D11" s="17" t="s">
        <v>16</v>
      </c>
      <c r="E11" s="18" t="s">
        <v>15</v>
      </c>
      <c r="F11" s="51"/>
      <c r="G11" s="52"/>
      <c r="H11" s="53">
        <f t="shared" si="0"/>
        <v>0</v>
      </c>
      <c r="I11" s="74"/>
    </row>
    <row r="12" outlineLevel="1" spans="1:9">
      <c r="A12" s="50"/>
      <c r="B12" s="50"/>
      <c r="C12" s="16"/>
      <c r="D12" s="17" t="s">
        <v>17</v>
      </c>
      <c r="E12" s="18" t="s">
        <v>15</v>
      </c>
      <c r="F12" s="51"/>
      <c r="G12" s="52"/>
      <c r="H12" s="53">
        <f t="shared" si="0"/>
        <v>0</v>
      </c>
      <c r="I12" s="74"/>
    </row>
    <row r="13" outlineLevel="1" spans="1:9">
      <c r="A13" s="50"/>
      <c r="B13" s="50"/>
      <c r="C13" s="16"/>
      <c r="D13" s="17" t="s">
        <v>18</v>
      </c>
      <c r="E13" s="18" t="s">
        <v>15</v>
      </c>
      <c r="F13" s="51"/>
      <c r="G13" s="52"/>
      <c r="H13" s="53">
        <f t="shared" si="0"/>
        <v>0</v>
      </c>
      <c r="I13" s="74"/>
    </row>
    <row r="14" outlineLevel="1" spans="1:9">
      <c r="A14" s="50"/>
      <c r="B14" s="50"/>
      <c r="C14" s="16"/>
      <c r="D14" s="17" t="s">
        <v>19</v>
      </c>
      <c r="E14" s="18" t="s">
        <v>15</v>
      </c>
      <c r="F14" s="51"/>
      <c r="G14" s="52"/>
      <c r="H14" s="53">
        <f t="shared" si="0"/>
        <v>0</v>
      </c>
      <c r="I14" s="74"/>
    </row>
    <row r="15" outlineLevel="1" spans="1:9">
      <c r="A15" s="50"/>
      <c r="B15" s="50"/>
      <c r="C15" s="16"/>
      <c r="D15" s="17" t="s">
        <v>20</v>
      </c>
      <c r="E15" s="18" t="s">
        <v>15</v>
      </c>
      <c r="F15" s="51"/>
      <c r="G15" s="52"/>
      <c r="H15" s="53">
        <f t="shared" si="0"/>
        <v>0</v>
      </c>
      <c r="I15" s="74"/>
    </row>
    <row r="16" outlineLevel="1" spans="1:9">
      <c r="A16" s="50"/>
      <c r="B16" s="50"/>
      <c r="C16" s="16"/>
      <c r="D16" s="17" t="s">
        <v>21</v>
      </c>
      <c r="E16" s="18" t="s">
        <v>15</v>
      </c>
      <c r="F16" s="51"/>
      <c r="G16" s="52"/>
      <c r="H16" s="53">
        <f t="shared" si="0"/>
        <v>0</v>
      </c>
      <c r="I16" s="74"/>
    </row>
    <row r="17" outlineLevel="1" spans="1:9">
      <c r="A17" s="50"/>
      <c r="B17" s="50"/>
      <c r="C17" s="16"/>
      <c r="D17" s="17" t="s">
        <v>22</v>
      </c>
      <c r="E17" s="18" t="s">
        <v>15</v>
      </c>
      <c r="F17" s="51"/>
      <c r="G17" s="52"/>
      <c r="H17" s="53">
        <f t="shared" si="0"/>
        <v>0</v>
      </c>
      <c r="I17" s="74"/>
    </row>
    <row r="18" outlineLevel="1" spans="4:8">
      <c r="D18" s="17" t="s">
        <v>23</v>
      </c>
      <c r="E18" s="5" t="s">
        <v>15</v>
      </c>
      <c r="H18" s="54">
        <f t="shared" si="0"/>
        <v>0</v>
      </c>
    </row>
    <row r="19" outlineLevel="1" spans="1:9">
      <c r="A19" s="50"/>
      <c r="B19" s="50"/>
      <c r="C19" s="16"/>
      <c r="D19" s="17" t="s">
        <v>24</v>
      </c>
      <c r="E19" s="18" t="s">
        <v>15</v>
      </c>
      <c r="F19" s="51"/>
      <c r="G19" s="52"/>
      <c r="H19" s="53">
        <f t="shared" si="0"/>
        <v>0</v>
      </c>
      <c r="I19" s="74"/>
    </row>
    <row r="20" outlineLevel="1" spans="1:9">
      <c r="A20" s="50"/>
      <c r="B20" s="50"/>
      <c r="C20" s="16"/>
      <c r="D20" s="17" t="s">
        <v>25</v>
      </c>
      <c r="E20" s="18" t="s">
        <v>15</v>
      </c>
      <c r="F20" s="51"/>
      <c r="G20" s="52"/>
      <c r="H20" s="53">
        <f t="shared" si="0"/>
        <v>0</v>
      </c>
      <c r="I20" s="74"/>
    </row>
    <row r="21" outlineLevel="1" spans="1:9">
      <c r="A21" s="50"/>
      <c r="B21" s="50"/>
      <c r="C21" s="16"/>
      <c r="D21" s="17" t="s">
        <v>26</v>
      </c>
      <c r="E21" s="18" t="s">
        <v>15</v>
      </c>
      <c r="F21" s="51"/>
      <c r="G21" s="52"/>
      <c r="H21" s="53">
        <f t="shared" si="0"/>
        <v>0</v>
      </c>
      <c r="I21" s="74"/>
    </row>
    <row r="22" outlineLevel="1" spans="1:9">
      <c r="A22" s="50"/>
      <c r="B22" s="50"/>
      <c r="C22" s="16"/>
      <c r="D22" s="17" t="s">
        <v>27</v>
      </c>
      <c r="E22" s="18" t="s">
        <v>15</v>
      </c>
      <c r="F22" s="51"/>
      <c r="G22" s="52"/>
      <c r="H22" s="53">
        <f t="shared" si="0"/>
        <v>0</v>
      </c>
      <c r="I22" s="74"/>
    </row>
    <row r="23" outlineLevel="1" spans="1:9">
      <c r="A23" s="50"/>
      <c r="B23" s="50"/>
      <c r="C23" s="16"/>
      <c r="D23" s="17" t="s">
        <v>28</v>
      </c>
      <c r="E23" s="18" t="s">
        <v>15</v>
      </c>
      <c r="F23" s="51"/>
      <c r="G23" s="52"/>
      <c r="H23" s="53">
        <f t="shared" si="0"/>
        <v>0</v>
      </c>
      <c r="I23" s="74"/>
    </row>
    <row r="24" outlineLevel="1" spans="1:9">
      <c r="A24" s="50"/>
      <c r="B24" s="50"/>
      <c r="C24" s="16"/>
      <c r="D24" s="17" t="s">
        <v>29</v>
      </c>
      <c r="E24" s="18" t="s">
        <v>15</v>
      </c>
      <c r="F24" s="51"/>
      <c r="G24" s="52"/>
      <c r="H24" s="53">
        <f t="shared" si="0"/>
        <v>0</v>
      </c>
      <c r="I24" s="74"/>
    </row>
    <row r="25" outlineLevel="1" spans="1:9">
      <c r="A25" s="50"/>
      <c r="B25" s="50"/>
      <c r="C25" s="16"/>
      <c r="D25" s="17" t="s">
        <v>30</v>
      </c>
      <c r="E25" s="18" t="s">
        <v>15</v>
      </c>
      <c r="F25" s="51"/>
      <c r="G25" s="52"/>
      <c r="H25" s="53">
        <f t="shared" si="0"/>
        <v>0</v>
      </c>
      <c r="I25" s="74"/>
    </row>
    <row r="26" outlineLevel="1" spans="1:9">
      <c r="A26" s="50"/>
      <c r="B26" s="50"/>
      <c r="C26" s="11" t="s">
        <v>31</v>
      </c>
      <c r="E26" s="18"/>
      <c r="F26" s="51"/>
      <c r="G26" s="52"/>
      <c r="H26" s="53"/>
      <c r="I26" s="74"/>
    </row>
    <row r="27" outlineLevel="1" spans="1:9">
      <c r="A27" s="50"/>
      <c r="B27" s="50"/>
      <c r="C27" s="55"/>
      <c r="D27" s="56"/>
      <c r="E27" s="57"/>
      <c r="F27" s="58"/>
      <c r="G27" s="59"/>
      <c r="H27" s="60">
        <f t="shared" si="0"/>
        <v>0</v>
      </c>
      <c r="I27" s="74"/>
    </row>
    <row r="28" outlineLevel="1" spans="1:9">
      <c r="A28" s="50"/>
      <c r="B28" s="50"/>
      <c r="C28" s="61"/>
      <c r="D28" s="56"/>
      <c r="E28" s="57"/>
      <c r="F28" s="58"/>
      <c r="G28" s="59"/>
      <c r="H28" s="60">
        <f t="shared" si="0"/>
        <v>0</v>
      </c>
      <c r="I28" s="74"/>
    </row>
    <row r="29" outlineLevel="1" spans="1:9">
      <c r="A29" s="50"/>
      <c r="B29" s="50"/>
      <c r="C29" s="61"/>
      <c r="D29" s="56"/>
      <c r="E29" s="57"/>
      <c r="F29" s="58"/>
      <c r="G29" s="59"/>
      <c r="H29" s="60">
        <f t="shared" si="0"/>
        <v>0</v>
      </c>
      <c r="I29" s="74"/>
    </row>
    <row r="30" outlineLevel="1" spans="1:9">
      <c r="A30" s="50"/>
      <c r="B30" s="50"/>
      <c r="C30" s="61"/>
      <c r="D30" s="56"/>
      <c r="E30" s="57"/>
      <c r="F30" s="58"/>
      <c r="G30" s="59"/>
      <c r="H30" s="60">
        <f t="shared" si="0"/>
        <v>0</v>
      </c>
      <c r="I30" s="74"/>
    </row>
    <row r="31" outlineLevel="1" spans="1:9">
      <c r="A31" s="50"/>
      <c r="B31" s="50"/>
      <c r="C31" s="61"/>
      <c r="D31" s="56"/>
      <c r="E31" s="57"/>
      <c r="F31" s="58"/>
      <c r="G31" s="59"/>
      <c r="H31" s="60">
        <f t="shared" si="0"/>
        <v>0</v>
      </c>
      <c r="I31" s="74"/>
    </row>
    <row r="32" spans="1:9">
      <c r="A32" s="10"/>
      <c r="B32" s="62" t="s">
        <v>12</v>
      </c>
      <c r="C32" s="63"/>
      <c r="D32" s="45"/>
      <c r="E32" s="46"/>
      <c r="F32" s="47"/>
      <c r="G32" s="48"/>
      <c r="H32" s="49"/>
      <c r="I32" s="73"/>
    </row>
    <row r="33" outlineLevel="1" spans="1:9">
      <c r="A33" s="50"/>
      <c r="B33" s="64"/>
      <c r="C33" s="3">
        <v>90781</v>
      </c>
      <c r="D33" s="4" t="s">
        <v>32</v>
      </c>
      <c r="E33" s="5" t="s">
        <v>33</v>
      </c>
      <c r="F33" s="51"/>
      <c r="G33" s="52"/>
      <c r="H33" s="53">
        <f t="shared" si="0"/>
        <v>0</v>
      </c>
      <c r="I33" s="74"/>
    </row>
    <row r="34" outlineLevel="1" spans="1:9">
      <c r="A34" s="50"/>
      <c r="B34" s="64"/>
      <c r="C34" s="3">
        <v>94296</v>
      </c>
      <c r="D34" s="4" t="s">
        <v>32</v>
      </c>
      <c r="E34" s="5" t="s">
        <v>34</v>
      </c>
      <c r="F34" s="51"/>
      <c r="G34" s="52"/>
      <c r="H34" s="53">
        <f t="shared" si="0"/>
        <v>0</v>
      </c>
      <c r="I34" s="74"/>
    </row>
    <row r="35" outlineLevel="1" spans="1:9">
      <c r="A35" s="50"/>
      <c r="B35" s="64"/>
      <c r="C35" s="3">
        <v>88253</v>
      </c>
      <c r="D35" s="17" t="s">
        <v>35</v>
      </c>
      <c r="E35" s="18" t="s">
        <v>33</v>
      </c>
      <c r="F35" s="51"/>
      <c r="G35" s="52"/>
      <c r="H35" s="53">
        <f t="shared" si="0"/>
        <v>0</v>
      </c>
      <c r="I35" s="74"/>
    </row>
    <row r="36" outlineLevel="1" spans="1:9">
      <c r="A36" s="50"/>
      <c r="B36" s="64"/>
      <c r="C36" s="3">
        <v>101389</v>
      </c>
      <c r="D36" s="17" t="s">
        <v>35</v>
      </c>
      <c r="E36" s="18" t="s">
        <v>34</v>
      </c>
      <c r="F36" s="51"/>
      <c r="G36" s="52"/>
      <c r="H36" s="53">
        <f t="shared" si="0"/>
        <v>0</v>
      </c>
      <c r="I36" s="74"/>
    </row>
    <row r="37" ht="24" outlineLevel="1" spans="1:9">
      <c r="A37" s="50"/>
      <c r="B37" s="64"/>
      <c r="C37" s="16">
        <v>98524</v>
      </c>
      <c r="D37" s="17" t="s">
        <v>36</v>
      </c>
      <c r="E37" s="18" t="s">
        <v>37</v>
      </c>
      <c r="F37" s="51"/>
      <c r="G37" s="52"/>
      <c r="H37" s="53">
        <f t="shared" si="0"/>
        <v>0</v>
      </c>
      <c r="I37" s="74"/>
    </row>
    <row r="38" outlineLevel="1" spans="1:9">
      <c r="A38" s="50"/>
      <c r="B38" s="64"/>
      <c r="D38" s="17" t="s">
        <v>38</v>
      </c>
      <c r="E38" s="18" t="s">
        <v>15</v>
      </c>
      <c r="F38" s="51"/>
      <c r="G38" s="52"/>
      <c r="H38" s="53">
        <f t="shared" si="0"/>
        <v>0</v>
      </c>
      <c r="I38" s="74"/>
    </row>
    <row r="39" outlineLevel="1" spans="1:9">
      <c r="A39" s="50"/>
      <c r="B39" s="50"/>
      <c r="C39" s="11" t="s">
        <v>31</v>
      </c>
      <c r="E39" s="18"/>
      <c r="F39" s="51"/>
      <c r="G39" s="52"/>
      <c r="H39" s="53"/>
      <c r="I39" s="74"/>
    </row>
    <row r="40" outlineLevel="1" spans="1:9">
      <c r="A40" s="50"/>
      <c r="B40" s="50"/>
      <c r="C40" s="55"/>
      <c r="D40" s="56"/>
      <c r="E40" s="57"/>
      <c r="F40" s="58"/>
      <c r="G40" s="59"/>
      <c r="H40" s="60">
        <f t="shared" ref="H40:H44" si="1">F40*G40</f>
        <v>0</v>
      </c>
      <c r="I40" s="75"/>
    </row>
    <row r="41" outlineLevel="1" spans="1:9">
      <c r="A41" s="50"/>
      <c r="B41" s="50"/>
      <c r="C41" s="61"/>
      <c r="D41" s="56"/>
      <c r="E41" s="57"/>
      <c r="F41" s="58"/>
      <c r="G41" s="59"/>
      <c r="H41" s="60">
        <f t="shared" si="1"/>
        <v>0</v>
      </c>
      <c r="I41" s="75"/>
    </row>
    <row r="42" outlineLevel="1" spans="1:9">
      <c r="A42" s="50"/>
      <c r="B42" s="50"/>
      <c r="C42" s="61"/>
      <c r="D42" s="56"/>
      <c r="E42" s="57"/>
      <c r="F42" s="58"/>
      <c r="G42" s="59"/>
      <c r="H42" s="60">
        <f t="shared" si="1"/>
        <v>0</v>
      </c>
      <c r="I42" s="75"/>
    </row>
    <row r="43" outlineLevel="1" spans="1:9">
      <c r="A43" s="50"/>
      <c r="B43" s="50"/>
      <c r="C43" s="61"/>
      <c r="D43" s="56"/>
      <c r="E43" s="57"/>
      <c r="F43" s="58"/>
      <c r="G43" s="59"/>
      <c r="H43" s="60">
        <f t="shared" si="1"/>
        <v>0</v>
      </c>
      <c r="I43" s="75"/>
    </row>
    <row r="44" outlineLevel="1" spans="1:9">
      <c r="A44" s="50"/>
      <c r="B44" s="50"/>
      <c r="C44" s="61"/>
      <c r="D44" s="56"/>
      <c r="E44" s="57"/>
      <c r="F44" s="58"/>
      <c r="G44" s="59"/>
      <c r="H44" s="60">
        <f t="shared" si="1"/>
        <v>0</v>
      </c>
      <c r="I44" s="75"/>
    </row>
    <row r="45" spans="1:9">
      <c r="A45" s="35" t="s">
        <v>39</v>
      </c>
      <c r="B45" s="36"/>
      <c r="C45" s="37"/>
      <c r="D45" s="38"/>
      <c r="E45" s="39"/>
      <c r="F45" s="40"/>
      <c r="G45" s="41"/>
      <c r="H45" s="42"/>
      <c r="I45" s="72"/>
    </row>
    <row r="46" spans="1:9">
      <c r="A46" s="10"/>
      <c r="B46" s="62" t="s">
        <v>40</v>
      </c>
      <c r="C46" s="63"/>
      <c r="D46" s="45"/>
      <c r="E46" s="46"/>
      <c r="F46" s="47"/>
      <c r="G46" s="48"/>
      <c r="H46" s="49"/>
      <c r="I46" s="73"/>
    </row>
    <row r="47" ht="36" outlineLevel="1" spans="1:9">
      <c r="A47" s="10"/>
      <c r="B47" s="10"/>
      <c r="C47" s="3">
        <v>105009</v>
      </c>
      <c r="D47" s="17" t="s">
        <v>41</v>
      </c>
      <c r="E47" s="18" t="s">
        <v>42</v>
      </c>
      <c r="F47" s="51"/>
      <c r="G47" s="52"/>
      <c r="H47" s="53">
        <f t="shared" si="0"/>
        <v>0</v>
      </c>
      <c r="I47" s="74"/>
    </row>
    <row r="48" ht="24" outlineLevel="1" spans="2:9">
      <c r="B48" s="10"/>
      <c r="C48" s="3">
        <v>103689</v>
      </c>
      <c r="D48" s="4" t="s">
        <v>43</v>
      </c>
      <c r="E48" s="5" t="s">
        <v>37</v>
      </c>
      <c r="F48" s="51"/>
      <c r="G48" s="52"/>
      <c r="H48" s="53">
        <f t="shared" si="0"/>
        <v>0</v>
      </c>
      <c r="I48" s="74"/>
    </row>
    <row r="49" ht="24" outlineLevel="1" spans="2:9">
      <c r="B49" s="10"/>
      <c r="C49" s="3">
        <v>101907</v>
      </c>
      <c r="D49" s="4" t="s">
        <v>44</v>
      </c>
      <c r="E49" s="5" t="s">
        <v>45</v>
      </c>
      <c r="F49" s="51"/>
      <c r="G49" s="52"/>
      <c r="H49" s="53">
        <f t="shared" si="0"/>
        <v>0</v>
      </c>
      <c r="I49" s="74"/>
    </row>
    <row r="50" ht="24" outlineLevel="1" spans="2:9">
      <c r="B50" s="10"/>
      <c r="C50" s="3">
        <v>101909</v>
      </c>
      <c r="D50" s="4" t="s">
        <v>46</v>
      </c>
      <c r="E50" s="5" t="s">
        <v>45</v>
      </c>
      <c r="F50" s="51"/>
      <c r="G50" s="52"/>
      <c r="H50" s="53">
        <f t="shared" si="0"/>
        <v>0</v>
      </c>
      <c r="I50" s="74"/>
    </row>
    <row r="51" ht="36" outlineLevel="1" spans="2:9">
      <c r="B51" s="10"/>
      <c r="C51" s="3">
        <v>101905</v>
      </c>
      <c r="D51" s="4" t="s">
        <v>47</v>
      </c>
      <c r="E51" s="5" t="s">
        <v>45</v>
      </c>
      <c r="F51" s="51"/>
      <c r="G51" s="52"/>
      <c r="H51" s="53">
        <f t="shared" si="0"/>
        <v>0</v>
      </c>
      <c r="I51" s="74"/>
    </row>
    <row r="52" ht="24" outlineLevel="1" spans="2:9">
      <c r="B52" s="10"/>
      <c r="C52" s="3">
        <v>103702</v>
      </c>
      <c r="D52" s="4" t="s">
        <v>48</v>
      </c>
      <c r="E52" s="5" t="s">
        <v>37</v>
      </c>
      <c r="F52" s="51"/>
      <c r="G52" s="52"/>
      <c r="H52" s="53">
        <f t="shared" si="0"/>
        <v>0</v>
      </c>
      <c r="I52" s="74"/>
    </row>
    <row r="53" ht="36" outlineLevel="1" spans="2:9">
      <c r="B53" s="10"/>
      <c r="C53" s="3">
        <v>95634</v>
      </c>
      <c r="D53" s="4" t="s">
        <v>49</v>
      </c>
      <c r="E53" s="5" t="s">
        <v>45</v>
      </c>
      <c r="F53" s="51"/>
      <c r="G53" s="52"/>
      <c r="H53" s="53">
        <f t="shared" si="0"/>
        <v>0</v>
      </c>
      <c r="I53" s="74"/>
    </row>
    <row r="54" outlineLevel="1" spans="2:9">
      <c r="B54" s="10"/>
      <c r="D54" s="4" t="s">
        <v>50</v>
      </c>
      <c r="E54" s="5" t="s">
        <v>15</v>
      </c>
      <c r="F54" s="51"/>
      <c r="G54" s="52"/>
      <c r="H54" s="53">
        <f t="shared" si="0"/>
        <v>0</v>
      </c>
      <c r="I54" s="74"/>
    </row>
    <row r="55" outlineLevel="1" spans="2:9">
      <c r="B55" s="10"/>
      <c r="D55" s="4" t="s">
        <v>51</v>
      </c>
      <c r="E55" s="5" t="s">
        <v>15</v>
      </c>
      <c r="F55" s="51"/>
      <c r="G55" s="52"/>
      <c r="H55" s="53">
        <f t="shared" si="0"/>
        <v>0</v>
      </c>
      <c r="I55" s="74"/>
    </row>
    <row r="56" outlineLevel="1" spans="2:9">
      <c r="B56" s="10"/>
      <c r="D56" s="4" t="s">
        <v>52</v>
      </c>
      <c r="E56" s="5" t="s">
        <v>15</v>
      </c>
      <c r="F56" s="51"/>
      <c r="G56" s="52"/>
      <c r="H56" s="53">
        <f t="shared" si="0"/>
        <v>0</v>
      </c>
      <c r="I56" s="74"/>
    </row>
    <row r="57" outlineLevel="1" spans="2:9">
      <c r="B57" s="10"/>
      <c r="D57" s="4" t="s">
        <v>53</v>
      </c>
      <c r="E57" s="5" t="s">
        <v>15</v>
      </c>
      <c r="F57" s="51"/>
      <c r="G57" s="52"/>
      <c r="H57" s="53">
        <f t="shared" si="0"/>
        <v>0</v>
      </c>
      <c r="I57" s="74"/>
    </row>
    <row r="58" outlineLevel="1" spans="2:9">
      <c r="B58" s="10"/>
      <c r="C58" s="11" t="s">
        <v>31</v>
      </c>
      <c r="E58" s="18"/>
      <c r="F58" s="51"/>
      <c r="G58" s="52"/>
      <c r="H58" s="53"/>
      <c r="I58" s="74"/>
    </row>
    <row r="59" outlineLevel="1" spans="2:9">
      <c r="B59" s="10"/>
      <c r="C59" s="55"/>
      <c r="D59" s="56"/>
      <c r="E59" s="57"/>
      <c r="F59" s="58"/>
      <c r="G59" s="59"/>
      <c r="H59" s="60">
        <f t="shared" ref="H59:H63" si="2">F59*G59</f>
        <v>0</v>
      </c>
      <c r="I59" s="75"/>
    </row>
    <row r="60" outlineLevel="1" spans="2:9">
      <c r="B60" s="10"/>
      <c r="C60" s="61"/>
      <c r="D60" s="56"/>
      <c r="E60" s="57"/>
      <c r="F60" s="58"/>
      <c r="G60" s="59"/>
      <c r="H60" s="60">
        <f t="shared" si="2"/>
        <v>0</v>
      </c>
      <c r="I60" s="75"/>
    </row>
    <row r="61" outlineLevel="1" spans="2:9">
      <c r="B61" s="10"/>
      <c r="C61" s="61"/>
      <c r="D61" s="56"/>
      <c r="E61" s="57"/>
      <c r="F61" s="58"/>
      <c r="G61" s="59"/>
      <c r="H61" s="60">
        <f t="shared" si="2"/>
        <v>0</v>
      </c>
      <c r="I61" s="75"/>
    </row>
    <row r="62" outlineLevel="1" spans="2:9">
      <c r="B62" s="10"/>
      <c r="C62" s="61"/>
      <c r="D62" s="56"/>
      <c r="E62" s="57"/>
      <c r="F62" s="58"/>
      <c r="G62" s="59"/>
      <c r="H62" s="60">
        <f t="shared" si="2"/>
        <v>0</v>
      </c>
      <c r="I62" s="75"/>
    </row>
    <row r="63" outlineLevel="1" spans="2:9">
      <c r="B63" s="10"/>
      <c r="C63" s="61"/>
      <c r="D63" s="56"/>
      <c r="E63" s="57"/>
      <c r="F63" s="58"/>
      <c r="G63" s="59"/>
      <c r="H63" s="60">
        <f t="shared" si="2"/>
        <v>0</v>
      </c>
      <c r="I63" s="74"/>
    </row>
    <row r="64" spans="2:9">
      <c r="B64" s="62" t="s">
        <v>54</v>
      </c>
      <c r="C64" s="63"/>
      <c r="D64" s="45"/>
      <c r="E64" s="46"/>
      <c r="F64" s="47"/>
      <c r="G64" s="48"/>
      <c r="H64" s="49"/>
      <c r="I64" s="73"/>
    </row>
    <row r="65" ht="36" outlineLevel="1" spans="2:9">
      <c r="B65" s="50"/>
      <c r="C65" s="3">
        <v>98445</v>
      </c>
      <c r="D65" s="4" t="s">
        <v>55</v>
      </c>
      <c r="E65" s="5" t="s">
        <v>37</v>
      </c>
      <c r="F65" s="51"/>
      <c r="G65" s="52"/>
      <c r="H65" s="53">
        <f t="shared" si="0"/>
        <v>0</v>
      </c>
      <c r="I65" s="74"/>
    </row>
    <row r="66" ht="36" outlineLevel="1" spans="2:9">
      <c r="B66" s="50"/>
      <c r="C66" s="3">
        <v>98446</v>
      </c>
      <c r="D66" s="4" t="s">
        <v>56</v>
      </c>
      <c r="E66" s="5" t="s">
        <v>37</v>
      </c>
      <c r="F66" s="51"/>
      <c r="G66" s="52"/>
      <c r="H66" s="53">
        <f t="shared" si="0"/>
        <v>0</v>
      </c>
      <c r="I66" s="74"/>
    </row>
    <row r="67" ht="36" outlineLevel="1" spans="2:9">
      <c r="B67" s="50"/>
      <c r="C67" s="3">
        <v>98441</v>
      </c>
      <c r="D67" s="4" t="s">
        <v>57</v>
      </c>
      <c r="E67" s="5" t="s">
        <v>37</v>
      </c>
      <c r="F67" s="51"/>
      <c r="G67" s="52"/>
      <c r="H67" s="53">
        <f t="shared" si="0"/>
        <v>0</v>
      </c>
      <c r="I67" s="74"/>
    </row>
    <row r="68" ht="36" outlineLevel="1" spans="2:9">
      <c r="B68" s="50"/>
      <c r="C68" s="3">
        <v>98447</v>
      </c>
      <c r="D68" s="4" t="s">
        <v>58</v>
      </c>
      <c r="E68" s="5" t="s">
        <v>37</v>
      </c>
      <c r="F68" s="51"/>
      <c r="G68" s="52"/>
      <c r="H68" s="53">
        <f t="shared" si="0"/>
        <v>0</v>
      </c>
      <c r="I68" s="74"/>
    </row>
    <row r="69" ht="36" outlineLevel="1" spans="2:9">
      <c r="B69" s="50"/>
      <c r="C69" s="3">
        <v>98448</v>
      </c>
      <c r="D69" s="4" t="s">
        <v>59</v>
      </c>
      <c r="E69" s="5" t="s">
        <v>37</v>
      </c>
      <c r="F69" s="51"/>
      <c r="G69" s="52"/>
      <c r="H69" s="53">
        <f t="shared" si="0"/>
        <v>0</v>
      </c>
      <c r="I69" s="74"/>
    </row>
    <row r="70" ht="36" outlineLevel="1" spans="2:9">
      <c r="B70" s="50"/>
      <c r="C70" s="3">
        <v>98443</v>
      </c>
      <c r="D70" s="4" t="s">
        <v>60</v>
      </c>
      <c r="E70" s="5" t="s">
        <v>37</v>
      </c>
      <c r="F70" s="51"/>
      <c r="G70" s="52"/>
      <c r="H70" s="53">
        <f t="shared" si="0"/>
        <v>0</v>
      </c>
      <c r="I70" s="74"/>
    </row>
    <row r="71" outlineLevel="1" spans="2:9">
      <c r="B71" s="50"/>
      <c r="C71" s="3">
        <v>98459</v>
      </c>
      <c r="D71" s="4" t="s">
        <v>61</v>
      </c>
      <c r="E71" s="5" t="s">
        <v>37</v>
      </c>
      <c r="F71" s="51"/>
      <c r="G71" s="52"/>
      <c r="H71" s="53">
        <f t="shared" si="0"/>
        <v>0</v>
      </c>
      <c r="I71" s="74"/>
    </row>
    <row r="72" ht="24" outlineLevel="1" spans="2:9">
      <c r="B72" s="50"/>
      <c r="C72" s="3">
        <v>105130</v>
      </c>
      <c r="D72" s="4" t="s">
        <v>62</v>
      </c>
      <c r="E72" s="5" t="s">
        <v>42</v>
      </c>
      <c r="F72" s="51"/>
      <c r="G72" s="52"/>
      <c r="H72" s="53">
        <f t="shared" si="0"/>
        <v>0</v>
      </c>
      <c r="I72" s="74"/>
    </row>
    <row r="73" ht="24" outlineLevel="1" spans="2:9">
      <c r="B73" s="50"/>
      <c r="C73" s="3">
        <v>98460</v>
      </c>
      <c r="D73" s="4" t="s">
        <v>63</v>
      </c>
      <c r="E73" s="5" t="s">
        <v>37</v>
      </c>
      <c r="F73" s="51"/>
      <c r="G73" s="52"/>
      <c r="H73" s="53">
        <f t="shared" si="0"/>
        <v>0</v>
      </c>
      <c r="I73" s="74"/>
    </row>
    <row r="74" outlineLevel="1" spans="2:9">
      <c r="B74" s="50"/>
      <c r="D74" s="4" t="s">
        <v>64</v>
      </c>
      <c r="E74" s="5" t="s">
        <v>15</v>
      </c>
      <c r="F74" s="51"/>
      <c r="G74" s="52"/>
      <c r="H74" s="53">
        <f t="shared" si="0"/>
        <v>0</v>
      </c>
      <c r="I74" s="74"/>
    </row>
    <row r="75" outlineLevel="1" spans="2:9">
      <c r="B75" s="50"/>
      <c r="C75" s="11" t="s">
        <v>31</v>
      </c>
      <c r="E75" s="18"/>
      <c r="F75" s="51"/>
      <c r="G75" s="52"/>
      <c r="H75" s="53"/>
      <c r="I75" s="74"/>
    </row>
    <row r="76" outlineLevel="1" spans="2:9">
      <c r="B76" s="50"/>
      <c r="C76" s="55"/>
      <c r="D76" s="56"/>
      <c r="E76" s="57"/>
      <c r="F76" s="58"/>
      <c r="G76" s="59"/>
      <c r="H76" s="60">
        <f t="shared" ref="H76:H80" si="3">F76*G76</f>
        <v>0</v>
      </c>
      <c r="I76" s="75"/>
    </row>
    <row r="77" outlineLevel="1" spans="2:9">
      <c r="B77" s="50"/>
      <c r="C77" s="61"/>
      <c r="D77" s="56"/>
      <c r="E77" s="57"/>
      <c r="F77" s="58"/>
      <c r="G77" s="59"/>
      <c r="H77" s="60">
        <f t="shared" si="3"/>
        <v>0</v>
      </c>
      <c r="I77" s="75"/>
    </row>
    <row r="78" outlineLevel="1" spans="2:9">
      <c r="B78" s="50"/>
      <c r="C78" s="61"/>
      <c r="D78" s="56"/>
      <c r="E78" s="57"/>
      <c r="F78" s="58"/>
      <c r="G78" s="59"/>
      <c r="H78" s="60">
        <f t="shared" si="3"/>
        <v>0</v>
      </c>
      <c r="I78" s="75"/>
    </row>
    <row r="79" outlineLevel="1" spans="2:9">
      <c r="B79" s="50"/>
      <c r="C79" s="61"/>
      <c r="D79" s="56"/>
      <c r="E79" s="57"/>
      <c r="F79" s="58"/>
      <c r="G79" s="59"/>
      <c r="H79" s="60">
        <f t="shared" si="3"/>
        <v>0</v>
      </c>
      <c r="I79" s="75"/>
    </row>
    <row r="80" outlineLevel="1" spans="2:9">
      <c r="B80" s="50"/>
      <c r="C80" s="61"/>
      <c r="D80" s="56"/>
      <c r="E80" s="57"/>
      <c r="F80" s="58"/>
      <c r="G80" s="59"/>
      <c r="H80" s="60">
        <f t="shared" si="3"/>
        <v>0</v>
      </c>
      <c r="I80" s="75"/>
    </row>
    <row r="81" spans="2:9">
      <c r="B81" s="62" t="s">
        <v>65</v>
      </c>
      <c r="C81" s="63"/>
      <c r="D81" s="45"/>
      <c r="E81" s="46"/>
      <c r="F81" s="47"/>
      <c r="G81" s="48"/>
      <c r="H81" s="49"/>
      <c r="I81" s="73"/>
    </row>
    <row r="82" ht="36" outlineLevel="1" spans="2:9">
      <c r="B82" s="50"/>
      <c r="C82" s="3">
        <v>91692</v>
      </c>
      <c r="D82" s="4" t="s">
        <v>66</v>
      </c>
      <c r="E82" s="5" t="s">
        <v>67</v>
      </c>
      <c r="F82" s="51"/>
      <c r="G82" s="52"/>
      <c r="H82" s="53">
        <f t="shared" ref="H81:H137" si="4">F82*G82</f>
        <v>0</v>
      </c>
      <c r="I82" s="74"/>
    </row>
    <row r="83" ht="36" outlineLevel="1" spans="2:9">
      <c r="B83" s="50"/>
      <c r="C83" s="76">
        <v>89225</v>
      </c>
      <c r="D83" s="4" t="s">
        <v>68</v>
      </c>
      <c r="E83" s="20" t="s">
        <v>67</v>
      </c>
      <c r="F83" s="51"/>
      <c r="G83" s="52"/>
      <c r="H83" s="53">
        <f t="shared" si="4"/>
        <v>0</v>
      </c>
      <c r="I83" s="74"/>
    </row>
    <row r="84" ht="60" outlineLevel="1" spans="2:9">
      <c r="B84" s="50"/>
      <c r="C84" s="76">
        <v>102934</v>
      </c>
      <c r="D84" s="4" t="s">
        <v>69</v>
      </c>
      <c r="E84" s="20" t="s">
        <v>67</v>
      </c>
      <c r="F84" s="51"/>
      <c r="G84" s="52"/>
      <c r="H84" s="53">
        <f t="shared" si="4"/>
        <v>0</v>
      </c>
      <c r="I84" s="74"/>
    </row>
    <row r="85" ht="36" outlineLevel="1" spans="2:9">
      <c r="B85" s="50"/>
      <c r="C85" s="3">
        <v>90692</v>
      </c>
      <c r="D85" s="4" t="s">
        <v>70</v>
      </c>
      <c r="E85" s="5" t="s">
        <v>67</v>
      </c>
      <c r="F85" s="51"/>
      <c r="G85" s="52"/>
      <c r="H85" s="53">
        <f t="shared" si="4"/>
        <v>0</v>
      </c>
      <c r="I85" s="74"/>
    </row>
    <row r="86" ht="36" outlineLevel="1" spans="2:9">
      <c r="B86" s="50"/>
      <c r="C86" s="3">
        <v>96245</v>
      </c>
      <c r="D86" s="4" t="s">
        <v>71</v>
      </c>
      <c r="E86" s="5" t="s">
        <v>67</v>
      </c>
      <c r="F86" s="51"/>
      <c r="G86" s="52"/>
      <c r="H86" s="53">
        <f t="shared" si="4"/>
        <v>0</v>
      </c>
      <c r="I86" s="74"/>
    </row>
    <row r="87" ht="24" outlineLevel="1" spans="2:9">
      <c r="B87" s="50"/>
      <c r="C87" s="3">
        <v>5795</v>
      </c>
      <c r="D87" s="4" t="s">
        <v>72</v>
      </c>
      <c r="E87" s="5" t="s">
        <v>67</v>
      </c>
      <c r="F87" s="51"/>
      <c r="G87" s="52"/>
      <c r="H87" s="53">
        <f t="shared" si="4"/>
        <v>0</v>
      </c>
      <c r="I87" s="74"/>
    </row>
    <row r="88" ht="48" outlineLevel="1" spans="2:9">
      <c r="B88" s="50"/>
      <c r="C88" s="76">
        <v>104716</v>
      </c>
      <c r="D88" s="4" t="s">
        <v>73</v>
      </c>
      <c r="E88" s="20" t="s">
        <v>67</v>
      </c>
      <c r="F88" s="51"/>
      <c r="G88" s="52"/>
      <c r="H88" s="53">
        <f t="shared" si="4"/>
        <v>0</v>
      </c>
      <c r="I88" s="74"/>
    </row>
    <row r="89" ht="24" outlineLevel="1" spans="2:9">
      <c r="B89" s="50"/>
      <c r="C89" s="76">
        <v>95264</v>
      </c>
      <c r="D89" s="4" t="s">
        <v>74</v>
      </c>
      <c r="E89" s="20" t="s">
        <v>67</v>
      </c>
      <c r="F89" s="51"/>
      <c r="G89" s="52"/>
      <c r="H89" s="53">
        <f t="shared" si="4"/>
        <v>0</v>
      </c>
      <c r="I89" s="74"/>
    </row>
    <row r="90" ht="36" outlineLevel="1" spans="2:9">
      <c r="B90" s="50"/>
      <c r="C90" s="76">
        <v>89021</v>
      </c>
      <c r="D90" s="4" t="s">
        <v>75</v>
      </c>
      <c r="E90" s="20" t="s">
        <v>67</v>
      </c>
      <c r="F90" s="51"/>
      <c r="G90" s="52"/>
      <c r="H90" s="53">
        <f t="shared" si="4"/>
        <v>0</v>
      </c>
      <c r="I90" s="74"/>
    </row>
    <row r="91" ht="36" outlineLevel="1" spans="2:9">
      <c r="B91" s="50"/>
      <c r="C91" s="3">
        <v>88399</v>
      </c>
      <c r="D91" s="4" t="s">
        <v>76</v>
      </c>
      <c r="E91" s="5" t="s">
        <v>67</v>
      </c>
      <c r="F91" s="51"/>
      <c r="G91" s="52"/>
      <c r="H91" s="53">
        <f t="shared" si="4"/>
        <v>0</v>
      </c>
      <c r="I91" s="74"/>
    </row>
    <row r="92" outlineLevel="1" spans="2:9">
      <c r="B92" s="50"/>
      <c r="C92" s="3">
        <v>105110</v>
      </c>
      <c r="D92" s="4" t="s">
        <v>77</v>
      </c>
      <c r="E92" s="5" t="s">
        <v>42</v>
      </c>
      <c r="F92" s="51"/>
      <c r="G92" s="52"/>
      <c r="H92" s="53">
        <f t="shared" si="4"/>
        <v>0</v>
      </c>
      <c r="I92" s="74"/>
    </row>
    <row r="93" ht="24" outlineLevel="1" spans="2:9">
      <c r="B93" s="50"/>
      <c r="C93" s="3">
        <v>105103</v>
      </c>
      <c r="D93" s="4" t="s">
        <v>78</v>
      </c>
      <c r="E93" s="5" t="s">
        <v>42</v>
      </c>
      <c r="F93" s="51"/>
      <c r="G93" s="52"/>
      <c r="H93" s="53">
        <f t="shared" si="4"/>
        <v>0</v>
      </c>
      <c r="I93" s="74"/>
    </row>
    <row r="94" ht="24" outlineLevel="1" spans="2:9">
      <c r="B94" s="50"/>
      <c r="C94" s="3">
        <v>95212</v>
      </c>
      <c r="D94" s="4" t="s">
        <v>79</v>
      </c>
      <c r="E94" s="5" t="s">
        <v>67</v>
      </c>
      <c r="F94" s="51"/>
      <c r="G94" s="52"/>
      <c r="H94" s="53">
        <f t="shared" si="4"/>
        <v>0</v>
      </c>
      <c r="I94" s="74"/>
    </row>
    <row r="95" ht="24" outlineLevel="1" spans="2:9">
      <c r="B95" s="50"/>
      <c r="C95" s="3">
        <v>105108</v>
      </c>
      <c r="D95" s="4" t="s">
        <v>80</v>
      </c>
      <c r="E95" s="5" t="s">
        <v>45</v>
      </c>
      <c r="F95" s="51"/>
      <c r="G95" s="52"/>
      <c r="H95" s="53">
        <f t="shared" si="4"/>
        <v>0</v>
      </c>
      <c r="I95" s="74"/>
    </row>
    <row r="96" ht="36" outlineLevel="1" spans="2:9">
      <c r="B96" s="50"/>
      <c r="C96" s="3">
        <v>105107</v>
      </c>
      <c r="D96" s="4" t="s">
        <v>81</v>
      </c>
      <c r="E96" s="5" t="s">
        <v>45</v>
      </c>
      <c r="F96" s="51"/>
      <c r="G96" s="52"/>
      <c r="H96" s="53">
        <f t="shared" si="4"/>
        <v>0</v>
      </c>
      <c r="I96" s="74"/>
    </row>
    <row r="97" ht="48" outlineLevel="1" spans="2:9">
      <c r="B97" s="50"/>
      <c r="C97" s="3">
        <v>97063</v>
      </c>
      <c r="D97" s="4" t="s">
        <v>82</v>
      </c>
      <c r="E97" s="5" t="s">
        <v>37</v>
      </c>
      <c r="F97" s="51"/>
      <c r="G97" s="52"/>
      <c r="H97" s="53">
        <f t="shared" si="4"/>
        <v>0</v>
      </c>
      <c r="I97" s="74"/>
    </row>
    <row r="98" ht="15.75" customHeight="1" outlineLevel="1" spans="2:9">
      <c r="B98" s="50"/>
      <c r="D98" s="4" t="s">
        <v>83</v>
      </c>
      <c r="E98" s="5" t="s">
        <v>84</v>
      </c>
      <c r="F98" s="51"/>
      <c r="G98" s="52"/>
      <c r="H98" s="53">
        <f t="shared" si="4"/>
        <v>0</v>
      </c>
      <c r="I98" s="74"/>
    </row>
    <row r="99" ht="15.75" customHeight="1" outlineLevel="1" spans="2:9">
      <c r="B99" s="50"/>
      <c r="D99" s="4" t="s">
        <v>85</v>
      </c>
      <c r="E99" s="5" t="s">
        <v>84</v>
      </c>
      <c r="F99" s="51"/>
      <c r="G99" s="52"/>
      <c r="H99" s="53">
        <f t="shared" si="4"/>
        <v>0</v>
      </c>
      <c r="I99" s="74"/>
    </row>
    <row r="100" ht="15.75" customHeight="1" outlineLevel="1" spans="2:9">
      <c r="B100" s="50"/>
      <c r="C100" s="11" t="s">
        <v>31</v>
      </c>
      <c r="E100" s="18"/>
      <c r="F100" s="51"/>
      <c r="G100" s="52"/>
      <c r="H100" s="53"/>
      <c r="I100" s="74"/>
    </row>
    <row r="101" ht="15.75" customHeight="1" outlineLevel="1" spans="2:9">
      <c r="B101" s="50"/>
      <c r="C101" s="55"/>
      <c r="D101" s="56"/>
      <c r="E101" s="57"/>
      <c r="F101" s="58"/>
      <c r="G101" s="59"/>
      <c r="H101" s="60">
        <f t="shared" ref="H101:H105" si="5">F101*G101</f>
        <v>0</v>
      </c>
      <c r="I101" s="74"/>
    </row>
    <row r="102" ht="15.75" customHeight="1" outlineLevel="1" spans="2:9">
      <c r="B102" s="50"/>
      <c r="C102" s="61"/>
      <c r="D102" s="56"/>
      <c r="E102" s="57"/>
      <c r="F102" s="58"/>
      <c r="G102" s="59"/>
      <c r="H102" s="60">
        <f t="shared" si="5"/>
        <v>0</v>
      </c>
      <c r="I102" s="74"/>
    </row>
    <row r="103" ht="15.75" customHeight="1" outlineLevel="1" spans="2:9">
      <c r="B103" s="50"/>
      <c r="C103" s="61"/>
      <c r="D103" s="56"/>
      <c r="E103" s="57"/>
      <c r="F103" s="58"/>
      <c r="G103" s="59"/>
      <c r="H103" s="60">
        <f t="shared" si="5"/>
        <v>0</v>
      </c>
      <c r="I103" s="74"/>
    </row>
    <row r="104" ht="15.75" customHeight="1" outlineLevel="1" spans="2:9">
      <c r="B104" s="50"/>
      <c r="C104" s="61"/>
      <c r="D104" s="56"/>
      <c r="E104" s="57"/>
      <c r="F104" s="58"/>
      <c r="G104" s="59"/>
      <c r="H104" s="60">
        <f t="shared" si="5"/>
        <v>0</v>
      </c>
      <c r="I104" s="74"/>
    </row>
    <row r="105" ht="15.75" customHeight="1" outlineLevel="1" spans="2:9">
      <c r="B105" s="50"/>
      <c r="C105" s="61"/>
      <c r="D105" s="56"/>
      <c r="E105" s="57"/>
      <c r="F105" s="58"/>
      <c r="G105" s="59"/>
      <c r="H105" s="60">
        <f t="shared" si="5"/>
        <v>0</v>
      </c>
      <c r="I105" s="74"/>
    </row>
    <row r="106" spans="2:9">
      <c r="B106" s="43" t="s">
        <v>86</v>
      </c>
      <c r="C106" s="63"/>
      <c r="D106" s="45"/>
      <c r="E106" s="46"/>
      <c r="F106" s="47"/>
      <c r="G106" s="48"/>
      <c r="H106" s="49"/>
      <c r="I106" s="73"/>
    </row>
    <row r="107" outlineLevel="1" spans="2:9">
      <c r="B107" s="10"/>
      <c r="C107" s="16"/>
      <c r="D107" s="17" t="s">
        <v>87</v>
      </c>
      <c r="E107" s="18" t="s">
        <v>84</v>
      </c>
      <c r="F107" s="51"/>
      <c r="G107" s="52"/>
      <c r="H107" s="53">
        <f t="shared" si="4"/>
        <v>0</v>
      </c>
      <c r="I107" s="74"/>
    </row>
    <row r="108" outlineLevel="1" spans="2:9">
      <c r="B108" s="10"/>
      <c r="C108" s="16"/>
      <c r="D108" s="17" t="s">
        <v>88</v>
      </c>
      <c r="E108" s="18" t="s">
        <v>89</v>
      </c>
      <c r="F108" s="51"/>
      <c r="G108" s="52"/>
      <c r="H108" s="53">
        <f t="shared" si="4"/>
        <v>0</v>
      </c>
      <c r="I108" s="74"/>
    </row>
    <row r="109" outlineLevel="1" spans="2:9">
      <c r="B109" s="10"/>
      <c r="C109" s="16"/>
      <c r="D109" s="17" t="s">
        <v>90</v>
      </c>
      <c r="E109" s="18" t="s">
        <v>91</v>
      </c>
      <c r="F109" s="51"/>
      <c r="G109" s="52"/>
      <c r="H109" s="53">
        <f t="shared" si="4"/>
        <v>0</v>
      </c>
      <c r="I109" s="74"/>
    </row>
    <row r="110" outlineLevel="1" spans="2:9">
      <c r="B110" s="10"/>
      <c r="C110" s="16"/>
      <c r="D110" s="17" t="s">
        <v>92</v>
      </c>
      <c r="E110" s="18" t="s">
        <v>84</v>
      </c>
      <c r="F110" s="51"/>
      <c r="G110" s="52"/>
      <c r="H110" s="53">
        <f t="shared" si="4"/>
        <v>0</v>
      </c>
      <c r="I110" s="74"/>
    </row>
    <row r="111" outlineLevel="1" spans="2:9">
      <c r="B111" s="10"/>
      <c r="C111" s="16"/>
      <c r="D111" s="17" t="s">
        <v>93</v>
      </c>
      <c r="E111" s="18" t="s">
        <v>84</v>
      </c>
      <c r="F111" s="51"/>
      <c r="G111" s="52"/>
      <c r="H111" s="53">
        <f t="shared" si="4"/>
        <v>0</v>
      </c>
      <c r="I111" s="74"/>
    </row>
    <row r="112" outlineLevel="1" spans="3:9">
      <c r="C112" s="16"/>
      <c r="D112" s="17" t="s">
        <v>94</v>
      </c>
      <c r="E112" s="18" t="s">
        <v>84</v>
      </c>
      <c r="F112" s="51"/>
      <c r="G112" s="52"/>
      <c r="H112" s="53">
        <f t="shared" si="4"/>
        <v>0</v>
      </c>
      <c r="I112" s="74"/>
    </row>
    <row r="113" outlineLevel="1" spans="3:9">
      <c r="C113" s="16"/>
      <c r="D113" s="17" t="s">
        <v>95</v>
      </c>
      <c r="E113" s="18" t="s">
        <v>84</v>
      </c>
      <c r="F113" s="51"/>
      <c r="G113" s="52"/>
      <c r="H113" s="53">
        <f t="shared" si="4"/>
        <v>0</v>
      </c>
      <c r="I113" s="74"/>
    </row>
    <row r="114" outlineLevel="1" spans="3:9">
      <c r="C114" s="16"/>
      <c r="D114" s="17" t="s">
        <v>96</v>
      </c>
      <c r="E114" s="18" t="s">
        <v>84</v>
      </c>
      <c r="F114" s="51"/>
      <c r="G114" s="52"/>
      <c r="H114" s="53">
        <f t="shared" si="4"/>
        <v>0</v>
      </c>
      <c r="I114" s="74"/>
    </row>
    <row r="115" outlineLevel="1" spans="3:9">
      <c r="C115" s="16"/>
      <c r="D115" s="17" t="s">
        <v>97</v>
      </c>
      <c r="E115" s="18" t="s">
        <v>84</v>
      </c>
      <c r="F115" s="51"/>
      <c r="G115" s="52"/>
      <c r="H115" s="53">
        <f t="shared" si="4"/>
        <v>0</v>
      </c>
      <c r="I115" s="74"/>
    </row>
    <row r="116" outlineLevel="1" spans="3:9">
      <c r="C116" s="16"/>
      <c r="D116" s="17" t="s">
        <v>98</v>
      </c>
      <c r="E116" s="18" t="s">
        <v>15</v>
      </c>
      <c r="F116" s="51"/>
      <c r="G116" s="52"/>
      <c r="H116" s="53">
        <f t="shared" si="4"/>
        <v>0</v>
      </c>
      <c r="I116" s="74"/>
    </row>
    <row r="117" outlineLevel="1" spans="3:9">
      <c r="C117" s="16"/>
      <c r="D117" s="17" t="s">
        <v>99</v>
      </c>
      <c r="E117" s="18" t="s">
        <v>84</v>
      </c>
      <c r="F117" s="51"/>
      <c r="G117" s="52"/>
      <c r="H117" s="53">
        <f t="shared" si="4"/>
        <v>0</v>
      </c>
      <c r="I117" s="74"/>
    </row>
    <row r="118" outlineLevel="1" spans="3:9">
      <c r="C118" s="16"/>
      <c r="D118" s="17" t="s">
        <v>100</v>
      </c>
      <c r="E118" s="18" t="s">
        <v>84</v>
      </c>
      <c r="F118" s="51"/>
      <c r="G118" s="52"/>
      <c r="H118" s="53">
        <f t="shared" si="4"/>
        <v>0</v>
      </c>
      <c r="I118" s="74"/>
    </row>
    <row r="119" outlineLevel="1" spans="3:9">
      <c r="C119" s="16"/>
      <c r="D119" s="17" t="s">
        <v>101</v>
      </c>
      <c r="E119" s="18" t="s">
        <v>84</v>
      </c>
      <c r="F119" s="51"/>
      <c r="G119" s="52"/>
      <c r="H119" s="53">
        <f t="shared" si="4"/>
        <v>0</v>
      </c>
      <c r="I119" s="74"/>
    </row>
    <row r="120" outlineLevel="1" spans="3:9">
      <c r="C120" s="16"/>
      <c r="D120" s="17" t="s">
        <v>102</v>
      </c>
      <c r="E120" s="18" t="s">
        <v>15</v>
      </c>
      <c r="F120" s="51"/>
      <c r="G120" s="52"/>
      <c r="H120" s="53">
        <f t="shared" si="4"/>
        <v>0</v>
      </c>
      <c r="I120" s="74"/>
    </row>
    <row r="121" outlineLevel="1" spans="3:9">
      <c r="C121" s="16"/>
      <c r="D121" s="17" t="s">
        <v>103</v>
      </c>
      <c r="E121" s="18" t="s">
        <v>15</v>
      </c>
      <c r="F121" s="51"/>
      <c r="G121" s="52"/>
      <c r="H121" s="53">
        <f t="shared" si="4"/>
        <v>0</v>
      </c>
      <c r="I121" s="74"/>
    </row>
    <row r="122" outlineLevel="1" spans="3:9">
      <c r="C122" s="16"/>
      <c r="D122" s="17" t="s">
        <v>104</v>
      </c>
      <c r="E122" s="18" t="s">
        <v>84</v>
      </c>
      <c r="F122" s="51"/>
      <c r="G122" s="52"/>
      <c r="H122" s="53">
        <f t="shared" si="4"/>
        <v>0</v>
      </c>
      <c r="I122" s="74"/>
    </row>
    <row r="123" outlineLevel="1" spans="3:9">
      <c r="C123" s="16"/>
      <c r="D123" s="17" t="s">
        <v>105</v>
      </c>
      <c r="E123" s="18" t="s">
        <v>84</v>
      </c>
      <c r="F123" s="51"/>
      <c r="G123" s="52"/>
      <c r="H123" s="53">
        <f t="shared" si="4"/>
        <v>0</v>
      </c>
      <c r="I123" s="74"/>
    </row>
    <row r="124" outlineLevel="1" spans="3:9">
      <c r="C124" s="16"/>
      <c r="D124" s="17" t="s">
        <v>106</v>
      </c>
      <c r="E124" s="18" t="s">
        <v>84</v>
      </c>
      <c r="F124" s="51"/>
      <c r="G124" s="52"/>
      <c r="H124" s="53">
        <f t="shared" si="4"/>
        <v>0</v>
      </c>
      <c r="I124" s="74"/>
    </row>
    <row r="125" outlineLevel="1" spans="3:9">
      <c r="C125" s="16"/>
      <c r="D125" s="17" t="s">
        <v>107</v>
      </c>
      <c r="E125" s="18" t="s">
        <v>91</v>
      </c>
      <c r="F125" s="51"/>
      <c r="G125" s="52"/>
      <c r="H125" s="53">
        <f t="shared" si="4"/>
        <v>0</v>
      </c>
      <c r="I125" s="74"/>
    </row>
    <row r="126" outlineLevel="1" spans="3:9">
      <c r="C126" s="16"/>
      <c r="D126" s="17" t="s">
        <v>108</v>
      </c>
      <c r="E126" s="18" t="s">
        <v>91</v>
      </c>
      <c r="F126" s="51"/>
      <c r="G126" s="52"/>
      <c r="H126" s="53">
        <f t="shared" si="4"/>
        <v>0</v>
      </c>
      <c r="I126" s="74"/>
    </row>
    <row r="127" outlineLevel="1" spans="2:9">
      <c r="B127" s="10"/>
      <c r="C127" s="16"/>
      <c r="D127" s="17" t="s">
        <v>109</v>
      </c>
      <c r="E127" s="18" t="s">
        <v>110</v>
      </c>
      <c r="F127" s="51"/>
      <c r="G127" s="52"/>
      <c r="H127" s="53">
        <f t="shared" si="4"/>
        <v>0</v>
      </c>
      <c r="I127" s="74"/>
    </row>
    <row r="128" outlineLevel="1" spans="2:9">
      <c r="B128" s="10"/>
      <c r="C128" s="16"/>
      <c r="D128" s="17" t="s">
        <v>111</v>
      </c>
      <c r="E128" s="18" t="s">
        <v>84</v>
      </c>
      <c r="F128" s="51"/>
      <c r="G128" s="52"/>
      <c r="H128" s="53">
        <f t="shared" si="4"/>
        <v>0</v>
      </c>
      <c r="I128" s="74"/>
    </row>
    <row r="129" outlineLevel="1" spans="2:9">
      <c r="B129" s="10"/>
      <c r="C129" s="11" t="s">
        <v>31</v>
      </c>
      <c r="E129" s="18"/>
      <c r="F129" s="51"/>
      <c r="G129" s="52"/>
      <c r="H129" s="53"/>
      <c r="I129" s="74"/>
    </row>
    <row r="130" outlineLevel="1" spans="2:9">
      <c r="B130" s="10"/>
      <c r="C130" s="55"/>
      <c r="D130" s="56"/>
      <c r="E130" s="57"/>
      <c r="F130" s="58"/>
      <c r="G130" s="59"/>
      <c r="H130" s="60">
        <f t="shared" ref="H130:H134" si="6">F130*G130</f>
        <v>0</v>
      </c>
      <c r="I130" s="74"/>
    </row>
    <row r="131" outlineLevel="1" spans="2:9">
      <c r="B131" s="10"/>
      <c r="C131" s="61"/>
      <c r="D131" s="56"/>
      <c r="E131" s="57"/>
      <c r="F131" s="58"/>
      <c r="G131" s="59"/>
      <c r="H131" s="60">
        <f t="shared" si="6"/>
        <v>0</v>
      </c>
      <c r="I131" s="74"/>
    </row>
    <row r="132" outlineLevel="1" spans="2:9">
      <c r="B132" s="10"/>
      <c r="C132" s="61"/>
      <c r="D132" s="56"/>
      <c r="E132" s="57"/>
      <c r="F132" s="58"/>
      <c r="G132" s="59"/>
      <c r="H132" s="60">
        <f t="shared" si="6"/>
        <v>0</v>
      </c>
      <c r="I132" s="74"/>
    </row>
    <row r="133" outlineLevel="1" spans="2:9">
      <c r="B133" s="10"/>
      <c r="C133" s="61"/>
      <c r="D133" s="56"/>
      <c r="E133" s="57"/>
      <c r="F133" s="58"/>
      <c r="G133" s="59"/>
      <c r="H133" s="60">
        <f t="shared" si="6"/>
        <v>0</v>
      </c>
      <c r="I133" s="74"/>
    </row>
    <row r="134" outlineLevel="1" spans="2:9">
      <c r="B134" s="10"/>
      <c r="C134" s="61"/>
      <c r="D134" s="56"/>
      <c r="E134" s="57"/>
      <c r="F134" s="58"/>
      <c r="G134" s="59"/>
      <c r="H134" s="60">
        <f t="shared" si="6"/>
        <v>0</v>
      </c>
      <c r="I134" s="74"/>
    </row>
    <row r="135" spans="2:9">
      <c r="B135" s="62" t="s">
        <v>112</v>
      </c>
      <c r="C135" s="63"/>
      <c r="D135" s="45"/>
      <c r="E135" s="46"/>
      <c r="F135" s="47"/>
      <c r="G135" s="48"/>
      <c r="H135" s="49"/>
      <c r="I135" s="73"/>
    </row>
    <row r="136" ht="24" outlineLevel="1" spans="2:9">
      <c r="B136" s="10"/>
      <c r="C136" s="16">
        <v>90777</v>
      </c>
      <c r="D136" s="17" t="s">
        <v>113</v>
      </c>
      <c r="E136" s="18" t="s">
        <v>33</v>
      </c>
      <c r="F136" s="51"/>
      <c r="G136" s="52"/>
      <c r="H136" s="53">
        <f t="shared" si="4"/>
        <v>0</v>
      </c>
      <c r="I136" s="74"/>
    </row>
    <row r="137" ht="24" outlineLevel="1" spans="2:9">
      <c r="B137" s="10"/>
      <c r="C137" s="16">
        <v>93565</v>
      </c>
      <c r="D137" s="17" t="s">
        <v>113</v>
      </c>
      <c r="E137" s="18" t="s">
        <v>34</v>
      </c>
      <c r="F137" s="51"/>
      <c r="G137" s="52"/>
      <c r="H137" s="53">
        <f t="shared" si="4"/>
        <v>0</v>
      </c>
      <c r="I137" s="74"/>
    </row>
    <row r="138" ht="24" outlineLevel="1" spans="2:9">
      <c r="B138" s="10"/>
      <c r="C138" s="16">
        <v>90778</v>
      </c>
      <c r="D138" s="17" t="s">
        <v>114</v>
      </c>
      <c r="E138" s="18" t="s">
        <v>33</v>
      </c>
      <c r="F138" s="51"/>
      <c r="G138" s="52"/>
      <c r="H138" s="53">
        <f t="shared" ref="H138:H202" si="7">F138*G138</f>
        <v>0</v>
      </c>
      <c r="I138" s="74"/>
    </row>
    <row r="139" ht="24" outlineLevel="1" spans="2:9">
      <c r="B139" s="10"/>
      <c r="C139" s="16">
        <v>93567</v>
      </c>
      <c r="D139" s="17" t="s">
        <v>114</v>
      </c>
      <c r="E139" s="18" t="s">
        <v>34</v>
      </c>
      <c r="F139" s="51"/>
      <c r="G139" s="52"/>
      <c r="H139" s="53">
        <f t="shared" si="7"/>
        <v>0</v>
      </c>
      <c r="I139" s="74"/>
    </row>
    <row r="140" ht="24" outlineLevel="1" spans="2:9">
      <c r="B140" s="10"/>
      <c r="C140" s="16">
        <v>90779</v>
      </c>
      <c r="D140" s="17" t="s">
        <v>115</v>
      </c>
      <c r="E140" s="18" t="s">
        <v>33</v>
      </c>
      <c r="F140" s="51"/>
      <c r="G140" s="52"/>
      <c r="H140" s="53">
        <f t="shared" si="7"/>
        <v>0</v>
      </c>
      <c r="I140" s="74"/>
    </row>
    <row r="141" ht="24" outlineLevel="1" spans="2:9">
      <c r="B141" s="10"/>
      <c r="C141" s="16">
        <v>93568</v>
      </c>
      <c r="D141" s="17" t="s">
        <v>115</v>
      </c>
      <c r="E141" s="18" t="s">
        <v>34</v>
      </c>
      <c r="F141" s="51"/>
      <c r="G141" s="52"/>
      <c r="H141" s="53">
        <f t="shared" si="7"/>
        <v>0</v>
      </c>
      <c r="I141" s="74"/>
    </row>
    <row r="142" outlineLevel="1" spans="2:9">
      <c r="B142" s="10"/>
      <c r="C142" s="16">
        <v>94295</v>
      </c>
      <c r="D142" s="17" t="s">
        <v>116</v>
      </c>
      <c r="E142" s="18" t="s">
        <v>34</v>
      </c>
      <c r="F142" s="51"/>
      <c r="G142" s="52"/>
      <c r="H142" s="53">
        <f t="shared" si="7"/>
        <v>0</v>
      </c>
      <c r="I142" s="74"/>
    </row>
    <row r="143" outlineLevel="1" spans="2:9">
      <c r="B143" s="10"/>
      <c r="C143" s="3">
        <v>93563</v>
      </c>
      <c r="D143" s="17" t="s">
        <v>117</v>
      </c>
      <c r="E143" s="18" t="s">
        <v>34</v>
      </c>
      <c r="F143" s="51"/>
      <c r="G143" s="52"/>
      <c r="H143" s="53">
        <f t="shared" si="7"/>
        <v>0</v>
      </c>
      <c r="I143" s="74"/>
    </row>
    <row r="144" ht="24" outlineLevel="1" spans="2:9">
      <c r="B144" s="10"/>
      <c r="C144" s="3">
        <v>93572</v>
      </c>
      <c r="D144" s="17" t="s">
        <v>118</v>
      </c>
      <c r="E144" s="18" t="s">
        <v>34</v>
      </c>
      <c r="F144" s="51"/>
      <c r="G144" s="52"/>
      <c r="H144" s="53">
        <f t="shared" si="7"/>
        <v>0</v>
      </c>
      <c r="I144" s="74"/>
    </row>
    <row r="145" ht="24" outlineLevel="1" spans="2:9">
      <c r="B145" s="10"/>
      <c r="C145" s="3">
        <v>101428</v>
      </c>
      <c r="D145" s="17" t="s">
        <v>119</v>
      </c>
      <c r="E145" s="18" t="s">
        <v>34</v>
      </c>
      <c r="F145" s="51"/>
      <c r="G145" s="52"/>
      <c r="H145" s="53">
        <f t="shared" si="7"/>
        <v>0</v>
      </c>
      <c r="I145" s="74"/>
    </row>
    <row r="146" ht="24" outlineLevel="1" spans="2:9">
      <c r="B146" s="10"/>
      <c r="C146" s="3">
        <v>101432</v>
      </c>
      <c r="D146" s="17" t="s">
        <v>120</v>
      </c>
      <c r="E146" s="18" t="s">
        <v>34</v>
      </c>
      <c r="F146" s="51"/>
      <c r="G146" s="52"/>
      <c r="H146" s="53">
        <f t="shared" si="7"/>
        <v>0</v>
      </c>
      <c r="I146" s="74"/>
    </row>
    <row r="147" outlineLevel="1" spans="2:9">
      <c r="B147" s="10"/>
      <c r="C147" s="3">
        <v>101445</v>
      </c>
      <c r="D147" s="17" t="s">
        <v>121</v>
      </c>
      <c r="E147" s="18" t="s">
        <v>34</v>
      </c>
      <c r="F147" s="51"/>
      <c r="G147" s="52"/>
      <c r="H147" s="53">
        <f t="shared" si="7"/>
        <v>0</v>
      </c>
      <c r="I147" s="74"/>
    </row>
    <row r="148" outlineLevel="1" spans="2:9">
      <c r="B148" s="10"/>
      <c r="C148" s="3">
        <v>101452</v>
      </c>
      <c r="D148" s="17" t="s">
        <v>122</v>
      </c>
      <c r="E148" s="18" t="s">
        <v>34</v>
      </c>
      <c r="F148" s="51"/>
      <c r="G148" s="52"/>
      <c r="H148" s="53">
        <f t="shared" si="7"/>
        <v>0</v>
      </c>
      <c r="I148" s="74"/>
    </row>
    <row r="149" outlineLevel="1" spans="2:9">
      <c r="B149" s="10"/>
      <c r="C149" s="3">
        <v>100534</v>
      </c>
      <c r="D149" s="17" t="s">
        <v>123</v>
      </c>
      <c r="E149" s="18" t="s">
        <v>34</v>
      </c>
      <c r="F149" s="51"/>
      <c r="G149" s="52"/>
      <c r="H149" s="53">
        <f t="shared" si="7"/>
        <v>0</v>
      </c>
      <c r="I149" s="74"/>
    </row>
    <row r="150" ht="24" outlineLevel="1" spans="2:9">
      <c r="B150" s="10"/>
      <c r="C150" s="3">
        <v>93564</v>
      </c>
      <c r="D150" s="17" t="s">
        <v>124</v>
      </c>
      <c r="E150" s="18" t="s">
        <v>34</v>
      </c>
      <c r="F150" s="51"/>
      <c r="G150" s="52"/>
      <c r="H150" s="53">
        <f t="shared" si="7"/>
        <v>0</v>
      </c>
      <c r="I150" s="74"/>
    </row>
    <row r="151" outlineLevel="1" spans="2:9">
      <c r="B151" s="10"/>
      <c r="C151" s="3">
        <v>93566</v>
      </c>
      <c r="D151" s="17" t="s">
        <v>125</v>
      </c>
      <c r="E151" s="18" t="s">
        <v>34</v>
      </c>
      <c r="F151" s="51"/>
      <c r="G151" s="52"/>
      <c r="H151" s="53">
        <f t="shared" si="7"/>
        <v>0</v>
      </c>
      <c r="I151" s="74"/>
    </row>
    <row r="152" outlineLevel="1" spans="2:9">
      <c r="B152" s="10"/>
      <c r="C152" s="3">
        <v>101397</v>
      </c>
      <c r="D152" s="17" t="s">
        <v>126</v>
      </c>
      <c r="E152" s="18" t="s">
        <v>34</v>
      </c>
      <c r="F152" s="51"/>
      <c r="G152" s="52"/>
      <c r="H152" s="53">
        <f t="shared" si="7"/>
        <v>0</v>
      </c>
      <c r="I152" s="74"/>
    </row>
    <row r="153" outlineLevel="1" spans="2:9">
      <c r="B153" s="10"/>
      <c r="C153" s="77"/>
      <c r="D153" s="78" t="s">
        <v>127</v>
      </c>
      <c r="E153" s="79" t="s">
        <v>84</v>
      </c>
      <c r="F153" s="80"/>
      <c r="G153" s="81"/>
      <c r="H153" s="53">
        <f t="shared" si="7"/>
        <v>0</v>
      </c>
      <c r="I153" s="74"/>
    </row>
    <row r="154" outlineLevel="1" spans="2:9">
      <c r="B154" s="10"/>
      <c r="D154" s="17" t="s">
        <v>128</v>
      </c>
      <c r="E154" s="18" t="s">
        <v>15</v>
      </c>
      <c r="F154" s="51"/>
      <c r="G154" s="52"/>
      <c r="H154" s="53">
        <f t="shared" si="7"/>
        <v>0</v>
      </c>
      <c r="I154" s="74"/>
    </row>
    <row r="155" outlineLevel="1" spans="2:9">
      <c r="B155" s="10"/>
      <c r="C155" s="11" t="s">
        <v>31</v>
      </c>
      <c r="E155" s="18"/>
      <c r="F155" s="51"/>
      <c r="G155" s="52"/>
      <c r="H155" s="53"/>
      <c r="I155" s="74"/>
    </row>
    <row r="156" outlineLevel="1" spans="2:9">
      <c r="B156" s="50"/>
      <c r="C156" s="55"/>
      <c r="D156" s="56"/>
      <c r="E156" s="57"/>
      <c r="F156" s="58"/>
      <c r="G156" s="59"/>
      <c r="H156" s="60">
        <f t="shared" ref="H156:H160" si="8">F156*G156</f>
        <v>0</v>
      </c>
      <c r="I156" s="74"/>
    </row>
    <row r="157" outlineLevel="1" spans="2:9">
      <c r="B157" s="50"/>
      <c r="C157" s="61"/>
      <c r="D157" s="56"/>
      <c r="E157" s="57"/>
      <c r="F157" s="58"/>
      <c r="G157" s="59"/>
      <c r="H157" s="60">
        <f t="shared" si="8"/>
        <v>0</v>
      </c>
      <c r="I157" s="74"/>
    </row>
    <row r="158" outlineLevel="1" spans="2:9">
      <c r="B158" s="50"/>
      <c r="C158" s="61"/>
      <c r="D158" s="56"/>
      <c r="E158" s="57"/>
      <c r="F158" s="58"/>
      <c r="G158" s="59"/>
      <c r="H158" s="60">
        <f t="shared" si="8"/>
        <v>0</v>
      </c>
      <c r="I158" s="74"/>
    </row>
    <row r="159" outlineLevel="1" spans="2:9">
      <c r="B159" s="50"/>
      <c r="C159" s="61"/>
      <c r="D159" s="56"/>
      <c r="E159" s="57"/>
      <c r="F159" s="58"/>
      <c r="G159" s="59"/>
      <c r="H159" s="60">
        <f t="shared" si="8"/>
        <v>0</v>
      </c>
      <c r="I159" s="74"/>
    </row>
    <row r="160" outlineLevel="1" spans="2:9">
      <c r="B160" s="50"/>
      <c r="C160" s="61"/>
      <c r="D160" s="56"/>
      <c r="E160" s="57"/>
      <c r="F160" s="58"/>
      <c r="G160" s="59"/>
      <c r="H160" s="60">
        <f t="shared" si="8"/>
        <v>0</v>
      </c>
      <c r="I160" s="74"/>
    </row>
    <row r="161" spans="2:9">
      <c r="B161" s="62" t="s">
        <v>129</v>
      </c>
      <c r="C161" s="63"/>
      <c r="D161" s="45"/>
      <c r="E161" s="46"/>
      <c r="F161" s="47"/>
      <c r="G161" s="48"/>
      <c r="H161" s="49"/>
      <c r="I161" s="73"/>
    </row>
    <row r="162" ht="48" outlineLevel="1" spans="2:9">
      <c r="B162" s="10"/>
      <c r="C162" s="16">
        <v>96997</v>
      </c>
      <c r="D162" s="17" t="s">
        <v>130</v>
      </c>
      <c r="E162" s="18" t="s">
        <v>42</v>
      </c>
      <c r="F162" s="51"/>
      <c r="G162" s="52"/>
      <c r="H162" s="53">
        <f t="shared" si="7"/>
        <v>0</v>
      </c>
      <c r="I162" s="74"/>
    </row>
    <row r="163" ht="36" outlineLevel="1" spans="2:9">
      <c r="B163" s="10"/>
      <c r="C163" s="16">
        <v>97001</v>
      </c>
      <c r="D163" s="17" t="s">
        <v>131</v>
      </c>
      <c r="E163" s="18" t="s">
        <v>42</v>
      </c>
      <c r="F163" s="51"/>
      <c r="G163" s="52"/>
      <c r="H163" s="53">
        <f t="shared" si="7"/>
        <v>0</v>
      </c>
      <c r="I163" s="74"/>
    </row>
    <row r="164" ht="36" outlineLevel="1" spans="2:9">
      <c r="B164" s="10"/>
      <c r="C164" s="16">
        <v>97045</v>
      </c>
      <c r="D164" s="17" t="s">
        <v>132</v>
      </c>
      <c r="E164" s="18" t="s">
        <v>42</v>
      </c>
      <c r="F164" s="51"/>
      <c r="G164" s="52"/>
      <c r="H164" s="53">
        <f t="shared" si="7"/>
        <v>0</v>
      </c>
      <c r="I164" s="74"/>
    </row>
    <row r="165" ht="36" outlineLevel="1" spans="2:9">
      <c r="B165" s="10"/>
      <c r="C165" s="16">
        <v>97044</v>
      </c>
      <c r="D165" s="17" t="s">
        <v>133</v>
      </c>
      <c r="E165" s="18" t="s">
        <v>42</v>
      </c>
      <c r="F165" s="51"/>
      <c r="G165" s="52"/>
      <c r="H165" s="53">
        <f t="shared" si="7"/>
        <v>0</v>
      </c>
      <c r="I165" s="74"/>
    </row>
    <row r="166" ht="48" outlineLevel="1" spans="2:9">
      <c r="B166" s="10"/>
      <c r="C166" s="16">
        <v>97032</v>
      </c>
      <c r="D166" s="17" t="s">
        <v>134</v>
      </c>
      <c r="E166" s="18" t="s">
        <v>42</v>
      </c>
      <c r="F166" s="51"/>
      <c r="G166" s="52"/>
      <c r="H166" s="53">
        <f t="shared" si="7"/>
        <v>0</v>
      </c>
      <c r="I166" s="74"/>
    </row>
    <row r="167" ht="24" outlineLevel="1" spans="2:9">
      <c r="B167" s="10"/>
      <c r="C167" s="3">
        <v>97052</v>
      </c>
      <c r="D167" s="4" t="s">
        <v>135</v>
      </c>
      <c r="E167" s="5" t="s">
        <v>45</v>
      </c>
      <c r="F167" s="51"/>
      <c r="G167" s="52"/>
      <c r="H167" s="53">
        <f t="shared" si="7"/>
        <v>0</v>
      </c>
      <c r="I167" s="74"/>
    </row>
    <row r="168" outlineLevel="1" spans="2:9">
      <c r="B168" s="10"/>
      <c r="C168" s="3">
        <v>97061</v>
      </c>
      <c r="D168" s="4" t="s">
        <v>136</v>
      </c>
      <c r="E168" s="5" t="s">
        <v>37</v>
      </c>
      <c r="F168" s="51"/>
      <c r="G168" s="52"/>
      <c r="H168" s="53">
        <f t="shared" si="7"/>
        <v>0</v>
      </c>
      <c r="I168" s="74"/>
    </row>
    <row r="169" outlineLevel="1" spans="2:9">
      <c r="B169" s="10"/>
      <c r="C169" s="11" t="s">
        <v>31</v>
      </c>
      <c r="E169" s="18"/>
      <c r="F169" s="51"/>
      <c r="G169" s="52"/>
      <c r="H169" s="53"/>
      <c r="I169" s="74"/>
    </row>
    <row r="170" outlineLevel="1" spans="2:9">
      <c r="B170" s="10"/>
      <c r="C170" s="55"/>
      <c r="D170" s="56"/>
      <c r="E170" s="57"/>
      <c r="F170" s="58"/>
      <c r="G170" s="59"/>
      <c r="H170" s="60">
        <f t="shared" ref="H170:H174" si="9">F170*G170</f>
        <v>0</v>
      </c>
      <c r="I170" s="74"/>
    </row>
    <row r="171" outlineLevel="1" spans="2:9">
      <c r="B171" s="10"/>
      <c r="C171" s="61"/>
      <c r="D171" s="56"/>
      <c r="E171" s="57"/>
      <c r="F171" s="58"/>
      <c r="G171" s="59"/>
      <c r="H171" s="60">
        <f t="shared" si="9"/>
        <v>0</v>
      </c>
      <c r="I171" s="74"/>
    </row>
    <row r="172" outlineLevel="1" spans="2:9">
      <c r="B172" s="10"/>
      <c r="C172" s="61"/>
      <c r="D172" s="56"/>
      <c r="E172" s="57"/>
      <c r="F172" s="58"/>
      <c r="G172" s="59"/>
      <c r="H172" s="60">
        <f t="shared" si="9"/>
        <v>0</v>
      </c>
      <c r="I172" s="74"/>
    </row>
    <row r="173" outlineLevel="1" spans="2:9">
      <c r="B173" s="10"/>
      <c r="C173" s="61"/>
      <c r="D173" s="56"/>
      <c r="E173" s="57"/>
      <c r="F173" s="58"/>
      <c r="G173" s="59"/>
      <c r="H173" s="60">
        <f t="shared" si="9"/>
        <v>0</v>
      </c>
      <c r="I173" s="74"/>
    </row>
    <row r="174" outlineLevel="1" spans="2:9">
      <c r="B174" s="10"/>
      <c r="C174" s="61"/>
      <c r="D174" s="56"/>
      <c r="E174" s="57"/>
      <c r="F174" s="58"/>
      <c r="G174" s="59"/>
      <c r="H174" s="60">
        <f t="shared" si="9"/>
        <v>0</v>
      </c>
      <c r="I174" s="74"/>
    </row>
    <row r="175" spans="2:9">
      <c r="B175" s="43" t="s">
        <v>137</v>
      </c>
      <c r="C175" s="63"/>
      <c r="D175" s="45"/>
      <c r="E175" s="46"/>
      <c r="F175" s="47"/>
      <c r="G175" s="48"/>
      <c r="H175" s="49"/>
      <c r="I175" s="73"/>
    </row>
    <row r="176" ht="24" outlineLevel="1" spans="2:9">
      <c r="B176" s="10"/>
      <c r="C176" s="16">
        <v>90777</v>
      </c>
      <c r="D176" s="17" t="s">
        <v>113</v>
      </c>
      <c r="E176" s="18" t="s">
        <v>33</v>
      </c>
      <c r="F176" s="51"/>
      <c r="G176" s="52"/>
      <c r="H176" s="53">
        <f t="shared" si="7"/>
        <v>0</v>
      </c>
      <c r="I176" s="74"/>
    </row>
    <row r="177" ht="24" outlineLevel="1" spans="2:9">
      <c r="B177" s="10"/>
      <c r="C177" s="16">
        <v>93565</v>
      </c>
      <c r="D177" s="17" t="s">
        <v>113</v>
      </c>
      <c r="E177" s="18" t="s">
        <v>34</v>
      </c>
      <c r="F177" s="51"/>
      <c r="G177" s="52"/>
      <c r="H177" s="53">
        <f t="shared" si="7"/>
        <v>0</v>
      </c>
      <c r="I177" s="74"/>
    </row>
    <row r="178" ht="24" outlineLevel="1" spans="2:9">
      <c r="B178" s="10"/>
      <c r="C178" s="16">
        <v>90778</v>
      </c>
      <c r="D178" s="17" t="s">
        <v>114</v>
      </c>
      <c r="E178" s="18" t="s">
        <v>33</v>
      </c>
      <c r="F178" s="51"/>
      <c r="G178" s="52"/>
      <c r="H178" s="53">
        <f t="shared" si="7"/>
        <v>0</v>
      </c>
      <c r="I178" s="74"/>
    </row>
    <row r="179" ht="24" outlineLevel="1" spans="2:9">
      <c r="B179" s="10"/>
      <c r="C179" s="16">
        <v>93567</v>
      </c>
      <c r="D179" s="17" t="s">
        <v>114</v>
      </c>
      <c r="E179" s="18" t="s">
        <v>34</v>
      </c>
      <c r="F179" s="51"/>
      <c r="G179" s="52"/>
      <c r="H179" s="53">
        <f t="shared" si="7"/>
        <v>0</v>
      </c>
      <c r="I179" s="74"/>
    </row>
    <row r="180" ht="24" outlineLevel="1" spans="2:9">
      <c r="B180" s="10"/>
      <c r="C180" s="16">
        <v>90779</v>
      </c>
      <c r="D180" s="17" t="s">
        <v>115</v>
      </c>
      <c r="E180" s="18" t="s">
        <v>33</v>
      </c>
      <c r="F180" s="51"/>
      <c r="G180" s="52"/>
      <c r="H180" s="53">
        <f t="shared" si="7"/>
        <v>0</v>
      </c>
      <c r="I180" s="74"/>
    </row>
    <row r="181" ht="24" outlineLevel="1" spans="2:9">
      <c r="B181" s="10"/>
      <c r="C181" s="16">
        <v>93568</v>
      </c>
      <c r="D181" s="17" t="s">
        <v>115</v>
      </c>
      <c r="E181" s="18" t="s">
        <v>34</v>
      </c>
      <c r="F181" s="51"/>
      <c r="G181" s="52"/>
      <c r="H181" s="53">
        <f t="shared" si="7"/>
        <v>0</v>
      </c>
      <c r="I181" s="74"/>
    </row>
    <row r="182" outlineLevel="1" spans="2:9">
      <c r="B182" s="10"/>
      <c r="C182" s="16">
        <v>94295</v>
      </c>
      <c r="D182" s="17" t="s">
        <v>116</v>
      </c>
      <c r="E182" s="18" t="s">
        <v>34</v>
      </c>
      <c r="F182" s="51"/>
      <c r="G182" s="52"/>
      <c r="H182" s="53">
        <f t="shared" si="7"/>
        <v>0</v>
      </c>
      <c r="I182" s="74"/>
    </row>
    <row r="183" outlineLevel="1" spans="2:9">
      <c r="B183" s="10"/>
      <c r="C183" s="3">
        <v>93563</v>
      </c>
      <c r="D183" s="17" t="s">
        <v>117</v>
      </c>
      <c r="E183" s="18" t="s">
        <v>34</v>
      </c>
      <c r="F183" s="51"/>
      <c r="G183" s="52"/>
      <c r="H183" s="53">
        <f t="shared" si="7"/>
        <v>0</v>
      </c>
      <c r="I183" s="74"/>
    </row>
    <row r="184" ht="24" outlineLevel="1" spans="2:9">
      <c r="B184" s="10"/>
      <c r="C184" s="3">
        <v>93572</v>
      </c>
      <c r="D184" s="17" t="s">
        <v>118</v>
      </c>
      <c r="E184" s="18" t="s">
        <v>34</v>
      </c>
      <c r="F184" s="51"/>
      <c r="G184" s="52"/>
      <c r="H184" s="53">
        <f t="shared" si="7"/>
        <v>0</v>
      </c>
      <c r="I184" s="74"/>
    </row>
    <row r="185" ht="24" outlineLevel="1" spans="2:9">
      <c r="B185" s="10"/>
      <c r="C185" s="3">
        <v>101428</v>
      </c>
      <c r="D185" s="17" t="s">
        <v>119</v>
      </c>
      <c r="E185" s="18" t="s">
        <v>34</v>
      </c>
      <c r="F185" s="51"/>
      <c r="G185" s="52"/>
      <c r="H185" s="53">
        <f t="shared" si="7"/>
        <v>0</v>
      </c>
      <c r="I185" s="74"/>
    </row>
    <row r="186" ht="24" outlineLevel="1" spans="2:9">
      <c r="B186" s="10"/>
      <c r="C186" s="3">
        <v>101432</v>
      </c>
      <c r="D186" s="17" t="s">
        <v>120</v>
      </c>
      <c r="E186" s="18" t="s">
        <v>34</v>
      </c>
      <c r="F186" s="51"/>
      <c r="G186" s="52"/>
      <c r="H186" s="53">
        <f t="shared" si="7"/>
        <v>0</v>
      </c>
      <c r="I186" s="74"/>
    </row>
    <row r="187" outlineLevel="1" spans="2:9">
      <c r="B187" s="10"/>
      <c r="C187" s="3">
        <v>101445</v>
      </c>
      <c r="D187" s="17" t="s">
        <v>121</v>
      </c>
      <c r="E187" s="18" t="s">
        <v>34</v>
      </c>
      <c r="F187" s="51"/>
      <c r="G187" s="52"/>
      <c r="H187" s="53">
        <f t="shared" si="7"/>
        <v>0</v>
      </c>
      <c r="I187" s="74"/>
    </row>
    <row r="188" outlineLevel="1" spans="2:9">
      <c r="B188" s="10"/>
      <c r="C188" s="3">
        <v>101452</v>
      </c>
      <c r="D188" s="17" t="s">
        <v>122</v>
      </c>
      <c r="E188" s="18" t="s">
        <v>34</v>
      </c>
      <c r="F188" s="51"/>
      <c r="G188" s="52"/>
      <c r="H188" s="53">
        <f t="shared" si="7"/>
        <v>0</v>
      </c>
      <c r="I188" s="74"/>
    </row>
    <row r="189" outlineLevel="1" spans="2:9">
      <c r="B189" s="10"/>
      <c r="C189" s="3">
        <v>100534</v>
      </c>
      <c r="D189" s="17" t="s">
        <v>123</v>
      </c>
      <c r="E189" s="18" t="s">
        <v>34</v>
      </c>
      <c r="F189" s="51"/>
      <c r="G189" s="52"/>
      <c r="H189" s="53">
        <f t="shared" si="7"/>
        <v>0</v>
      </c>
      <c r="I189" s="74"/>
    </row>
    <row r="190" ht="24" outlineLevel="1" spans="2:9">
      <c r="B190" s="10"/>
      <c r="C190" s="3">
        <v>93564</v>
      </c>
      <c r="D190" s="17" t="s">
        <v>124</v>
      </c>
      <c r="E190" s="18" t="s">
        <v>34</v>
      </c>
      <c r="F190" s="51"/>
      <c r="G190" s="52"/>
      <c r="H190" s="53">
        <f t="shared" si="7"/>
        <v>0</v>
      </c>
      <c r="I190" s="74"/>
    </row>
    <row r="191" outlineLevel="1" spans="2:9">
      <c r="B191" s="10"/>
      <c r="C191" s="3">
        <v>93566</v>
      </c>
      <c r="D191" s="17" t="s">
        <v>125</v>
      </c>
      <c r="E191" s="18" t="s">
        <v>34</v>
      </c>
      <c r="F191" s="51"/>
      <c r="G191" s="52"/>
      <c r="H191" s="53">
        <f t="shared" si="7"/>
        <v>0</v>
      </c>
      <c r="I191" s="74"/>
    </row>
    <row r="192" outlineLevel="1" spans="2:9">
      <c r="B192" s="10"/>
      <c r="C192" s="3">
        <v>101397</v>
      </c>
      <c r="D192" s="17" t="s">
        <v>126</v>
      </c>
      <c r="E192" s="18" t="s">
        <v>34</v>
      </c>
      <c r="F192" s="51"/>
      <c r="G192" s="52"/>
      <c r="H192" s="53">
        <f t="shared" si="7"/>
        <v>0</v>
      </c>
      <c r="I192" s="74"/>
    </row>
    <row r="193" outlineLevel="1" spans="2:9">
      <c r="B193" s="10"/>
      <c r="D193" s="17" t="s">
        <v>127</v>
      </c>
      <c r="E193" s="18" t="s">
        <v>84</v>
      </c>
      <c r="F193" s="51"/>
      <c r="G193" s="52"/>
      <c r="H193" s="53">
        <f t="shared" si="7"/>
        <v>0</v>
      </c>
      <c r="I193" s="74"/>
    </row>
    <row r="194" outlineLevel="1" spans="2:9">
      <c r="B194" s="10"/>
      <c r="C194" s="11" t="s">
        <v>31</v>
      </c>
      <c r="E194" s="18"/>
      <c r="F194" s="51"/>
      <c r="G194" s="52"/>
      <c r="H194" s="53"/>
      <c r="I194" s="74"/>
    </row>
    <row r="195" outlineLevel="1" spans="2:9">
      <c r="B195" s="10"/>
      <c r="C195" s="55"/>
      <c r="D195" s="56"/>
      <c r="E195" s="57"/>
      <c r="F195" s="58"/>
      <c r="G195" s="59"/>
      <c r="H195" s="60">
        <f t="shared" ref="H195:H199" si="10">F195*G195</f>
        <v>0</v>
      </c>
      <c r="I195" s="74"/>
    </row>
    <row r="196" outlineLevel="1" spans="2:9">
      <c r="B196" s="10"/>
      <c r="C196" s="61"/>
      <c r="D196" s="56"/>
      <c r="E196" s="57"/>
      <c r="F196" s="58"/>
      <c r="G196" s="59"/>
      <c r="H196" s="60">
        <f t="shared" si="10"/>
        <v>0</v>
      </c>
      <c r="I196" s="74"/>
    </row>
    <row r="197" outlineLevel="1" spans="2:9">
      <c r="B197" s="10"/>
      <c r="C197" s="61"/>
      <c r="D197" s="56"/>
      <c r="E197" s="57"/>
      <c r="F197" s="58"/>
      <c r="G197" s="59"/>
      <c r="H197" s="60">
        <f t="shared" si="10"/>
        <v>0</v>
      </c>
      <c r="I197" s="74"/>
    </row>
    <row r="198" outlineLevel="1" spans="2:9">
      <c r="B198" s="10"/>
      <c r="C198" s="61"/>
      <c r="D198" s="56"/>
      <c r="E198" s="57"/>
      <c r="F198" s="58"/>
      <c r="G198" s="59"/>
      <c r="H198" s="60">
        <f t="shared" si="10"/>
        <v>0</v>
      </c>
      <c r="I198" s="74"/>
    </row>
    <row r="199" outlineLevel="1" spans="2:9">
      <c r="B199" s="10"/>
      <c r="C199" s="61"/>
      <c r="D199" s="56"/>
      <c r="E199" s="57"/>
      <c r="F199" s="58"/>
      <c r="G199" s="59"/>
      <c r="H199" s="60">
        <f t="shared" si="10"/>
        <v>0</v>
      </c>
      <c r="I199" s="74"/>
    </row>
    <row r="200" spans="2:9">
      <c r="B200" s="43" t="s">
        <v>138</v>
      </c>
      <c r="C200" s="73"/>
      <c r="D200" s="82"/>
      <c r="E200" s="73"/>
      <c r="F200" s="83"/>
      <c r="G200" s="73"/>
      <c r="H200" s="49"/>
      <c r="I200" s="73"/>
    </row>
    <row r="201" outlineLevel="1" spans="2:9">
      <c r="B201" s="50"/>
      <c r="C201" s="76"/>
      <c r="D201" s="84" t="s">
        <v>139</v>
      </c>
      <c r="E201" s="20" t="s">
        <v>15</v>
      </c>
      <c r="F201" s="51"/>
      <c r="G201" s="52"/>
      <c r="H201" s="53">
        <f t="shared" si="7"/>
        <v>0</v>
      </c>
      <c r="I201" s="74"/>
    </row>
    <row r="202" outlineLevel="1" spans="2:9">
      <c r="B202" s="50"/>
      <c r="C202" s="76"/>
      <c r="D202" s="84" t="s">
        <v>140</v>
      </c>
      <c r="E202" s="20" t="s">
        <v>15</v>
      </c>
      <c r="F202" s="51"/>
      <c r="G202" s="52"/>
      <c r="H202" s="53">
        <f t="shared" si="7"/>
        <v>0</v>
      </c>
      <c r="I202" s="74"/>
    </row>
    <row r="203" outlineLevel="1" spans="2:9">
      <c r="B203" s="50"/>
      <c r="C203" s="76"/>
      <c r="D203" s="84" t="s">
        <v>141</v>
      </c>
      <c r="E203" s="20" t="s">
        <v>15</v>
      </c>
      <c r="F203" s="51"/>
      <c r="G203" s="52"/>
      <c r="H203" s="53">
        <f t="shared" ref="H203:H266" si="11">F203*G203</f>
        <v>0</v>
      </c>
      <c r="I203" s="74"/>
    </row>
    <row r="204" outlineLevel="1" spans="2:9">
      <c r="B204" s="50"/>
      <c r="C204" s="76"/>
      <c r="D204" s="84" t="s">
        <v>142</v>
      </c>
      <c r="E204" s="20" t="s">
        <v>15</v>
      </c>
      <c r="F204" s="51"/>
      <c r="G204" s="52"/>
      <c r="H204" s="53">
        <f t="shared" si="11"/>
        <v>0</v>
      </c>
      <c r="I204" s="74"/>
    </row>
    <row r="205" outlineLevel="1" spans="2:9">
      <c r="B205" s="50"/>
      <c r="C205" s="76"/>
      <c r="D205" s="84" t="s">
        <v>143</v>
      </c>
      <c r="E205" s="20" t="s">
        <v>15</v>
      </c>
      <c r="F205" s="51"/>
      <c r="G205" s="52"/>
      <c r="H205" s="53">
        <f t="shared" si="11"/>
        <v>0</v>
      </c>
      <c r="I205" s="74"/>
    </row>
    <row r="206" outlineLevel="1" spans="2:9">
      <c r="B206" s="50"/>
      <c r="C206" s="76"/>
      <c r="D206" s="84" t="s">
        <v>144</v>
      </c>
      <c r="E206" s="20" t="s">
        <v>15</v>
      </c>
      <c r="F206" s="51"/>
      <c r="G206" s="52"/>
      <c r="H206" s="53">
        <f t="shared" si="11"/>
        <v>0</v>
      </c>
      <c r="I206" s="74"/>
    </row>
    <row r="207" outlineLevel="1" spans="2:9">
      <c r="B207" s="50"/>
      <c r="C207" s="76"/>
      <c r="D207" s="84" t="s">
        <v>145</v>
      </c>
      <c r="E207" s="20" t="s">
        <v>15</v>
      </c>
      <c r="F207" s="51"/>
      <c r="G207" s="52"/>
      <c r="H207" s="53">
        <f t="shared" si="11"/>
        <v>0</v>
      </c>
      <c r="I207" s="74"/>
    </row>
    <row r="208" outlineLevel="1" spans="2:9">
      <c r="B208" s="50"/>
      <c r="C208" s="76"/>
      <c r="D208" s="84" t="s">
        <v>146</v>
      </c>
      <c r="E208" s="20" t="s">
        <v>15</v>
      </c>
      <c r="F208" s="51"/>
      <c r="G208" s="52"/>
      <c r="H208" s="53">
        <f t="shared" si="11"/>
        <v>0</v>
      </c>
      <c r="I208" s="74"/>
    </row>
    <row r="209" outlineLevel="1" spans="1:9">
      <c r="A209" s="50"/>
      <c r="B209" s="50"/>
      <c r="C209" s="76"/>
      <c r="D209" s="84" t="s">
        <v>147</v>
      </c>
      <c r="E209" s="20" t="s">
        <v>15</v>
      </c>
      <c r="F209" s="51"/>
      <c r="G209" s="52"/>
      <c r="H209" s="53">
        <f t="shared" si="11"/>
        <v>0</v>
      </c>
      <c r="I209" s="74"/>
    </row>
    <row r="210" outlineLevel="1" spans="1:9">
      <c r="A210" s="50"/>
      <c r="B210" s="50"/>
      <c r="C210" s="76"/>
      <c r="D210" s="84" t="s">
        <v>148</v>
      </c>
      <c r="E210" s="20" t="s">
        <v>15</v>
      </c>
      <c r="F210" s="51"/>
      <c r="G210" s="52"/>
      <c r="H210" s="53">
        <f t="shared" si="11"/>
        <v>0</v>
      </c>
      <c r="I210" s="74"/>
    </row>
    <row r="211" outlineLevel="1" spans="1:9">
      <c r="A211" s="50"/>
      <c r="B211" s="50"/>
      <c r="C211" s="76"/>
      <c r="D211" s="84" t="s">
        <v>149</v>
      </c>
      <c r="E211" s="20" t="s">
        <v>15</v>
      </c>
      <c r="F211" s="51"/>
      <c r="G211" s="52"/>
      <c r="H211" s="53">
        <f t="shared" si="11"/>
        <v>0</v>
      </c>
      <c r="I211" s="74"/>
    </row>
    <row r="212" outlineLevel="1" spans="1:9">
      <c r="A212" s="50"/>
      <c r="B212" s="50"/>
      <c r="C212" s="76"/>
      <c r="D212" s="84" t="s">
        <v>150</v>
      </c>
      <c r="E212" s="20" t="s">
        <v>15</v>
      </c>
      <c r="F212" s="51"/>
      <c r="G212" s="52"/>
      <c r="H212" s="53">
        <f t="shared" si="11"/>
        <v>0</v>
      </c>
      <c r="I212" s="74"/>
    </row>
    <row r="213" outlineLevel="1" spans="1:9">
      <c r="A213" s="50"/>
      <c r="B213" s="50"/>
      <c r="C213" s="76"/>
      <c r="D213" s="84" t="s">
        <v>151</v>
      </c>
      <c r="E213" s="20" t="s">
        <v>15</v>
      </c>
      <c r="F213" s="51"/>
      <c r="G213" s="52"/>
      <c r="H213" s="53">
        <f t="shared" si="11"/>
        <v>0</v>
      </c>
      <c r="I213" s="74"/>
    </row>
    <row r="214" outlineLevel="1" spans="1:9">
      <c r="A214" s="50"/>
      <c r="B214" s="50"/>
      <c r="C214" s="76"/>
      <c r="D214" s="84" t="s">
        <v>152</v>
      </c>
      <c r="E214" s="20" t="s">
        <v>15</v>
      </c>
      <c r="F214" s="51"/>
      <c r="G214" s="52"/>
      <c r="H214" s="53">
        <f t="shared" si="11"/>
        <v>0</v>
      </c>
      <c r="I214" s="74"/>
    </row>
    <row r="215" outlineLevel="1" spans="1:9">
      <c r="A215" s="50"/>
      <c r="B215" s="50"/>
      <c r="C215" s="11" t="s">
        <v>31</v>
      </c>
      <c r="E215" s="18"/>
      <c r="F215" s="51"/>
      <c r="G215" s="52"/>
      <c r="H215" s="53"/>
      <c r="I215" s="74"/>
    </row>
    <row r="216" outlineLevel="1" spans="1:9">
      <c r="A216" s="50"/>
      <c r="B216" s="50"/>
      <c r="C216" s="55"/>
      <c r="D216" s="56"/>
      <c r="E216" s="57"/>
      <c r="F216" s="58"/>
      <c r="G216" s="59"/>
      <c r="H216" s="60">
        <f t="shared" ref="H216:H220" si="12">F216*G216</f>
        <v>0</v>
      </c>
      <c r="I216" s="74"/>
    </row>
    <row r="217" outlineLevel="1" spans="1:9">
      <c r="A217" s="50"/>
      <c r="B217" s="50"/>
      <c r="C217" s="61"/>
      <c r="D217" s="56"/>
      <c r="E217" s="57"/>
      <c r="F217" s="58"/>
      <c r="G217" s="59"/>
      <c r="H217" s="60">
        <f t="shared" si="12"/>
        <v>0</v>
      </c>
      <c r="I217" s="74"/>
    </row>
    <row r="218" outlineLevel="1" spans="1:9">
      <c r="A218" s="50"/>
      <c r="B218" s="50"/>
      <c r="C218" s="61"/>
      <c r="D218" s="56"/>
      <c r="E218" s="57"/>
      <c r="F218" s="58"/>
      <c r="G218" s="59"/>
      <c r="H218" s="60">
        <f t="shared" si="12"/>
        <v>0</v>
      </c>
      <c r="I218" s="74"/>
    </row>
    <row r="219" outlineLevel="1" spans="1:9">
      <c r="A219" s="50"/>
      <c r="B219" s="50"/>
      <c r="C219" s="61"/>
      <c r="D219" s="56"/>
      <c r="E219" s="57"/>
      <c r="F219" s="58"/>
      <c r="G219" s="59"/>
      <c r="H219" s="60">
        <f t="shared" si="12"/>
        <v>0</v>
      </c>
      <c r="I219" s="74"/>
    </row>
    <row r="220" outlineLevel="1" spans="1:9">
      <c r="A220" s="50"/>
      <c r="B220" s="50"/>
      <c r="C220" s="61"/>
      <c r="D220" s="56"/>
      <c r="E220" s="57"/>
      <c r="F220" s="58"/>
      <c r="G220" s="59"/>
      <c r="H220" s="60">
        <f t="shared" si="12"/>
        <v>0</v>
      </c>
      <c r="I220" s="74"/>
    </row>
    <row r="221" spans="1:9">
      <c r="A221" s="35" t="s">
        <v>153</v>
      </c>
      <c r="B221" s="36"/>
      <c r="C221" s="37"/>
      <c r="D221" s="38"/>
      <c r="E221" s="39"/>
      <c r="F221" s="40"/>
      <c r="G221" s="41"/>
      <c r="H221" s="42"/>
      <c r="I221" s="72"/>
    </row>
    <row r="222" spans="1:9">
      <c r="A222" s="10"/>
      <c r="B222" s="62" t="s">
        <v>154</v>
      </c>
      <c r="C222" s="63"/>
      <c r="D222" s="45"/>
      <c r="E222" s="46"/>
      <c r="F222" s="47"/>
      <c r="G222" s="48"/>
      <c r="H222" s="49"/>
      <c r="I222" s="73"/>
    </row>
    <row r="223" ht="36" outlineLevel="1" spans="1:9">
      <c r="A223" s="10"/>
      <c r="B223" s="10"/>
      <c r="C223" s="3">
        <v>96523</v>
      </c>
      <c r="D223" s="4" t="s">
        <v>155</v>
      </c>
      <c r="E223" s="5" t="s">
        <v>156</v>
      </c>
      <c r="F223" s="51"/>
      <c r="G223" s="52"/>
      <c r="H223" s="53">
        <f t="shared" si="11"/>
        <v>0</v>
      </c>
      <c r="I223" s="74"/>
    </row>
    <row r="224" ht="36" outlineLevel="1" spans="1:9">
      <c r="A224" s="10"/>
      <c r="B224" s="10"/>
      <c r="C224" s="3">
        <v>96527</v>
      </c>
      <c r="D224" s="4" t="s">
        <v>157</v>
      </c>
      <c r="E224" s="5" t="s">
        <v>156</v>
      </c>
      <c r="F224" s="51"/>
      <c r="G224" s="52"/>
      <c r="H224" s="53">
        <f t="shared" si="11"/>
        <v>0</v>
      </c>
      <c r="I224" s="74"/>
    </row>
    <row r="225" ht="36" outlineLevel="1" spans="1:9">
      <c r="A225" s="10"/>
      <c r="B225" s="10"/>
      <c r="C225" s="3">
        <v>96521</v>
      </c>
      <c r="D225" s="4" t="s">
        <v>158</v>
      </c>
      <c r="E225" s="5" t="s">
        <v>156</v>
      </c>
      <c r="F225" s="51"/>
      <c r="G225" s="52"/>
      <c r="H225" s="53">
        <f t="shared" si="11"/>
        <v>0</v>
      </c>
      <c r="I225" s="74"/>
    </row>
    <row r="226" ht="36" outlineLevel="1" spans="1:9">
      <c r="A226" s="10"/>
      <c r="B226" s="10"/>
      <c r="C226" s="3">
        <v>96525</v>
      </c>
      <c r="D226" s="4" t="s">
        <v>159</v>
      </c>
      <c r="E226" s="5" t="s">
        <v>156</v>
      </c>
      <c r="F226" s="51"/>
      <c r="G226" s="52"/>
      <c r="H226" s="53">
        <f t="shared" si="11"/>
        <v>0</v>
      </c>
      <c r="I226" s="74"/>
    </row>
    <row r="227" ht="24" outlineLevel="1" spans="2:9">
      <c r="B227" s="50"/>
      <c r="C227" s="3">
        <v>94319</v>
      </c>
      <c r="D227" s="4" t="s">
        <v>160</v>
      </c>
      <c r="E227" s="5" t="s">
        <v>156</v>
      </c>
      <c r="F227" s="51"/>
      <c r="G227" s="52"/>
      <c r="H227" s="53">
        <f t="shared" si="11"/>
        <v>0</v>
      </c>
      <c r="I227" s="74"/>
    </row>
    <row r="228" ht="48" outlineLevel="1" spans="2:9">
      <c r="B228" s="50"/>
      <c r="C228" s="3">
        <v>94304</v>
      </c>
      <c r="D228" s="4" t="s">
        <v>161</v>
      </c>
      <c r="E228" s="5" t="s">
        <v>156</v>
      </c>
      <c r="F228" s="51"/>
      <c r="G228" s="52"/>
      <c r="H228" s="53">
        <f t="shared" si="11"/>
        <v>0</v>
      </c>
      <c r="I228" s="74"/>
    </row>
    <row r="229" ht="24" outlineLevel="1" spans="2:9">
      <c r="B229" s="50"/>
      <c r="C229" s="3">
        <v>104737</v>
      </c>
      <c r="D229" s="4" t="s">
        <v>162</v>
      </c>
      <c r="E229" s="5" t="s">
        <v>156</v>
      </c>
      <c r="F229" s="51"/>
      <c r="G229" s="52"/>
      <c r="H229" s="53">
        <f t="shared" si="11"/>
        <v>0</v>
      </c>
      <c r="I229" s="74"/>
    </row>
    <row r="230" ht="60" outlineLevel="1" spans="2:9">
      <c r="B230" s="50"/>
      <c r="C230" s="3">
        <v>93369</v>
      </c>
      <c r="D230" s="4" t="s">
        <v>163</v>
      </c>
      <c r="E230" s="5" t="s">
        <v>156</v>
      </c>
      <c r="F230" s="51"/>
      <c r="G230" s="52"/>
      <c r="H230" s="53">
        <f t="shared" si="11"/>
        <v>0</v>
      </c>
      <c r="I230" s="74"/>
    </row>
    <row r="231" ht="36" outlineLevel="1" spans="2:9">
      <c r="B231" s="50"/>
      <c r="C231" s="3">
        <v>97087</v>
      </c>
      <c r="D231" s="4" t="s">
        <v>164</v>
      </c>
      <c r="E231" s="5" t="s">
        <v>37</v>
      </c>
      <c r="F231" s="51"/>
      <c r="G231" s="52"/>
      <c r="H231" s="53">
        <f t="shared" si="11"/>
        <v>0</v>
      </c>
      <c r="I231" s="74"/>
    </row>
    <row r="232" outlineLevel="1" spans="2:9">
      <c r="B232" s="50"/>
      <c r="C232" s="11" t="s">
        <v>31</v>
      </c>
      <c r="E232" s="18"/>
      <c r="F232" s="51"/>
      <c r="G232" s="52"/>
      <c r="H232" s="53"/>
      <c r="I232" s="74"/>
    </row>
    <row r="233" outlineLevel="1" spans="2:9">
      <c r="B233" s="50"/>
      <c r="C233" s="55"/>
      <c r="D233" s="56"/>
      <c r="E233" s="57"/>
      <c r="F233" s="58"/>
      <c r="G233" s="59"/>
      <c r="H233" s="60">
        <f t="shared" ref="H233:H237" si="13">F233*G233</f>
        <v>0</v>
      </c>
      <c r="I233" s="74"/>
    </row>
    <row r="234" outlineLevel="1" spans="2:9">
      <c r="B234" s="50"/>
      <c r="C234" s="61"/>
      <c r="D234" s="56"/>
      <c r="E234" s="57"/>
      <c r="F234" s="58"/>
      <c r="G234" s="59"/>
      <c r="H234" s="60">
        <f t="shared" si="13"/>
        <v>0</v>
      </c>
      <c r="I234" s="74"/>
    </row>
    <row r="235" outlineLevel="1" spans="2:9">
      <c r="B235" s="50"/>
      <c r="C235" s="61"/>
      <c r="D235" s="56"/>
      <c r="E235" s="57"/>
      <c r="F235" s="58"/>
      <c r="G235" s="59"/>
      <c r="H235" s="60">
        <f t="shared" si="13"/>
        <v>0</v>
      </c>
      <c r="I235" s="74"/>
    </row>
    <row r="236" outlineLevel="1" spans="2:9">
      <c r="B236" s="50"/>
      <c r="C236" s="61"/>
      <c r="D236" s="56"/>
      <c r="E236" s="57"/>
      <c r="F236" s="58"/>
      <c r="G236" s="59"/>
      <c r="H236" s="60">
        <f t="shared" si="13"/>
        <v>0</v>
      </c>
      <c r="I236" s="74"/>
    </row>
    <row r="237" outlineLevel="1" spans="2:9">
      <c r="B237" s="50"/>
      <c r="C237" s="61"/>
      <c r="D237" s="56"/>
      <c r="E237" s="57"/>
      <c r="F237" s="58"/>
      <c r="G237" s="59"/>
      <c r="H237" s="60">
        <f t="shared" si="13"/>
        <v>0</v>
      </c>
      <c r="I237" s="74"/>
    </row>
    <row r="238" spans="2:9">
      <c r="B238" s="62" t="s">
        <v>165</v>
      </c>
      <c r="C238" s="63"/>
      <c r="D238" s="45"/>
      <c r="E238" s="46"/>
      <c r="F238" s="47"/>
      <c r="G238" s="48"/>
      <c r="H238" s="49"/>
      <c r="I238" s="73"/>
    </row>
    <row r="239" ht="24" outlineLevel="1" spans="2:9">
      <c r="B239" s="50"/>
      <c r="C239" s="16">
        <v>96620</v>
      </c>
      <c r="D239" s="17" t="s">
        <v>166</v>
      </c>
      <c r="E239" s="18" t="s">
        <v>156</v>
      </c>
      <c r="F239" s="51"/>
      <c r="G239" s="52"/>
      <c r="H239" s="53">
        <f t="shared" si="11"/>
        <v>0</v>
      </c>
      <c r="I239" s="74"/>
    </row>
    <row r="240" ht="36" outlineLevel="1" spans="2:9">
      <c r="B240" s="50"/>
      <c r="C240" s="16">
        <v>103076</v>
      </c>
      <c r="D240" s="17" t="s">
        <v>167</v>
      </c>
      <c r="E240" s="18" t="s">
        <v>37</v>
      </c>
      <c r="F240" s="51"/>
      <c r="G240" s="52"/>
      <c r="H240" s="53">
        <f t="shared" si="11"/>
        <v>0</v>
      </c>
      <c r="I240" s="74"/>
    </row>
    <row r="241" ht="36" outlineLevel="1" spans="2:9">
      <c r="B241" s="50"/>
      <c r="C241" s="16">
        <v>103077</v>
      </c>
      <c r="D241" s="17" t="s">
        <v>168</v>
      </c>
      <c r="E241" s="18" t="s">
        <v>37</v>
      </c>
      <c r="F241" s="51"/>
      <c r="G241" s="52"/>
      <c r="H241" s="53">
        <f t="shared" si="11"/>
        <v>0</v>
      </c>
      <c r="I241" s="74"/>
    </row>
    <row r="242" ht="36" outlineLevel="1" spans="2:9">
      <c r="B242" s="50"/>
      <c r="C242" s="16">
        <v>103078</v>
      </c>
      <c r="D242" s="17" t="s">
        <v>169</v>
      </c>
      <c r="E242" s="18" t="s">
        <v>37</v>
      </c>
      <c r="F242" s="51"/>
      <c r="G242" s="52"/>
      <c r="H242" s="53">
        <f t="shared" si="11"/>
        <v>0</v>
      </c>
      <c r="I242" s="74"/>
    </row>
    <row r="243" ht="36" outlineLevel="1" spans="2:9">
      <c r="B243" s="50"/>
      <c r="C243" s="16">
        <v>103079</v>
      </c>
      <c r="D243" s="17" t="s">
        <v>170</v>
      </c>
      <c r="E243" s="18" t="s">
        <v>37</v>
      </c>
      <c r="F243" s="51"/>
      <c r="G243" s="52"/>
      <c r="H243" s="53">
        <f t="shared" si="11"/>
        <v>0</v>
      </c>
      <c r="I243" s="74"/>
    </row>
    <row r="244" ht="36" outlineLevel="1" spans="2:9">
      <c r="B244" s="50"/>
      <c r="C244" s="16">
        <v>103080</v>
      </c>
      <c r="D244" s="17" t="s">
        <v>171</v>
      </c>
      <c r="E244" s="18" t="s">
        <v>37</v>
      </c>
      <c r="F244" s="51"/>
      <c r="G244" s="52"/>
      <c r="H244" s="53">
        <f t="shared" si="11"/>
        <v>0</v>
      </c>
      <c r="I244" s="74"/>
    </row>
    <row r="245" ht="24" outlineLevel="1" spans="2:9">
      <c r="B245" s="50"/>
      <c r="C245" s="16">
        <v>97089</v>
      </c>
      <c r="D245" s="17" t="s">
        <v>172</v>
      </c>
      <c r="E245" s="18" t="s">
        <v>173</v>
      </c>
      <c r="F245" s="51"/>
      <c r="G245" s="52"/>
      <c r="H245" s="53">
        <f t="shared" si="11"/>
        <v>0</v>
      </c>
      <c r="I245" s="74"/>
    </row>
    <row r="246" ht="24" outlineLevel="1" spans="2:9">
      <c r="B246" s="50"/>
      <c r="C246" s="16">
        <v>97090</v>
      </c>
      <c r="D246" s="17" t="s">
        <v>174</v>
      </c>
      <c r="E246" s="18" t="s">
        <v>173</v>
      </c>
      <c r="F246" s="51"/>
      <c r="G246" s="52"/>
      <c r="H246" s="53">
        <f t="shared" si="11"/>
        <v>0</v>
      </c>
      <c r="I246" s="74"/>
    </row>
    <row r="247" ht="24" outlineLevel="1" spans="2:9">
      <c r="B247" s="50"/>
      <c r="C247" s="16">
        <v>97091</v>
      </c>
      <c r="D247" s="17" t="s">
        <v>175</v>
      </c>
      <c r="E247" s="18" t="s">
        <v>173</v>
      </c>
      <c r="F247" s="51"/>
      <c r="G247" s="52"/>
      <c r="H247" s="53">
        <f t="shared" si="11"/>
        <v>0</v>
      </c>
      <c r="I247" s="74"/>
    </row>
    <row r="248" ht="24" outlineLevel="1" spans="2:9">
      <c r="B248" s="50"/>
      <c r="C248" s="16">
        <v>97092</v>
      </c>
      <c r="D248" s="17" t="s">
        <v>176</v>
      </c>
      <c r="E248" s="18" t="s">
        <v>173</v>
      </c>
      <c r="F248" s="51"/>
      <c r="G248" s="52"/>
      <c r="H248" s="53">
        <f t="shared" si="11"/>
        <v>0</v>
      </c>
      <c r="I248" s="74"/>
    </row>
    <row r="249" ht="24" outlineLevel="1" spans="2:9">
      <c r="B249" s="50"/>
      <c r="C249" s="16">
        <v>103053</v>
      </c>
      <c r="D249" s="17" t="s">
        <v>177</v>
      </c>
      <c r="E249" s="18" t="s">
        <v>173</v>
      </c>
      <c r="F249" s="51"/>
      <c r="G249" s="52"/>
      <c r="H249" s="53">
        <f t="shared" si="11"/>
        <v>0</v>
      </c>
      <c r="I249" s="74"/>
    </row>
    <row r="250" ht="24" outlineLevel="1" spans="2:9">
      <c r="B250" s="50"/>
      <c r="C250" s="16">
        <v>97093</v>
      </c>
      <c r="D250" s="17" t="s">
        <v>178</v>
      </c>
      <c r="E250" s="18" t="s">
        <v>173</v>
      </c>
      <c r="F250" s="51"/>
      <c r="G250" s="52"/>
      <c r="H250" s="53">
        <f t="shared" si="11"/>
        <v>0</v>
      </c>
      <c r="I250" s="74"/>
    </row>
    <row r="251" ht="24" outlineLevel="1" spans="2:9">
      <c r="B251" s="50"/>
      <c r="C251" s="16">
        <v>103054</v>
      </c>
      <c r="D251" s="17" t="s">
        <v>179</v>
      </c>
      <c r="E251" s="18" t="s">
        <v>173</v>
      </c>
      <c r="F251" s="51"/>
      <c r="G251" s="52"/>
      <c r="H251" s="53">
        <f t="shared" si="11"/>
        <v>0</v>
      </c>
      <c r="I251" s="74"/>
    </row>
    <row r="252" ht="24" outlineLevel="1" spans="2:9">
      <c r="B252" s="50"/>
      <c r="C252" s="16">
        <v>97088</v>
      </c>
      <c r="D252" s="17" t="s">
        <v>180</v>
      </c>
      <c r="E252" s="18" t="s">
        <v>173</v>
      </c>
      <c r="F252" s="51"/>
      <c r="G252" s="52"/>
      <c r="H252" s="53">
        <f t="shared" si="11"/>
        <v>0</v>
      </c>
      <c r="I252" s="74"/>
    </row>
    <row r="253" ht="24" outlineLevel="1" spans="2:9">
      <c r="B253" s="50"/>
      <c r="C253" s="16">
        <v>92884</v>
      </c>
      <c r="D253" s="17" t="s">
        <v>181</v>
      </c>
      <c r="E253" s="18" t="s">
        <v>173</v>
      </c>
      <c r="F253" s="51"/>
      <c r="G253" s="52"/>
      <c r="H253" s="53">
        <f t="shared" si="11"/>
        <v>0</v>
      </c>
      <c r="I253" s="74"/>
    </row>
    <row r="254" ht="24" outlineLevel="1" spans="2:9">
      <c r="B254" s="50"/>
      <c r="C254" s="16">
        <v>92885</v>
      </c>
      <c r="D254" s="17" t="s">
        <v>182</v>
      </c>
      <c r="E254" s="18" t="s">
        <v>173</v>
      </c>
      <c r="F254" s="51"/>
      <c r="G254" s="52"/>
      <c r="H254" s="53">
        <f t="shared" si="11"/>
        <v>0</v>
      </c>
      <c r="I254" s="74"/>
    </row>
    <row r="255" ht="24" outlineLevel="1" spans="2:9">
      <c r="B255" s="50"/>
      <c r="C255" s="16">
        <v>92886</v>
      </c>
      <c r="D255" s="17" t="s">
        <v>183</v>
      </c>
      <c r="E255" s="18" t="s">
        <v>173</v>
      </c>
      <c r="F255" s="51"/>
      <c r="G255" s="52"/>
      <c r="H255" s="53">
        <f t="shared" si="11"/>
        <v>0</v>
      </c>
      <c r="I255" s="74"/>
    </row>
    <row r="256" ht="24" outlineLevel="1" spans="2:9">
      <c r="B256" s="50"/>
      <c r="C256" s="16">
        <v>92887</v>
      </c>
      <c r="D256" s="17" t="s">
        <v>184</v>
      </c>
      <c r="E256" s="18" t="s">
        <v>173</v>
      </c>
      <c r="F256" s="51"/>
      <c r="G256" s="52"/>
      <c r="H256" s="53">
        <f t="shared" si="11"/>
        <v>0</v>
      </c>
      <c r="I256" s="74"/>
    </row>
    <row r="257" ht="24" outlineLevel="1" spans="2:9">
      <c r="B257" s="50"/>
      <c r="C257" s="16">
        <v>92888</v>
      </c>
      <c r="D257" s="17" t="s">
        <v>185</v>
      </c>
      <c r="E257" s="18" t="s">
        <v>173</v>
      </c>
      <c r="F257" s="51"/>
      <c r="G257" s="52"/>
      <c r="H257" s="53">
        <f t="shared" si="11"/>
        <v>0</v>
      </c>
      <c r="I257" s="74"/>
    </row>
    <row r="258" ht="24" outlineLevel="1" spans="2:9">
      <c r="B258" s="50"/>
      <c r="C258" s="16">
        <v>92882</v>
      </c>
      <c r="D258" s="17" t="s">
        <v>186</v>
      </c>
      <c r="E258" s="18" t="s">
        <v>173</v>
      </c>
      <c r="F258" s="51"/>
      <c r="G258" s="52"/>
      <c r="H258" s="53">
        <f t="shared" si="11"/>
        <v>0</v>
      </c>
      <c r="I258" s="74"/>
    </row>
    <row r="259" ht="24" outlineLevel="1" spans="2:9">
      <c r="B259" s="50"/>
      <c r="C259" s="16">
        <v>92883</v>
      </c>
      <c r="D259" s="17" t="s">
        <v>187</v>
      </c>
      <c r="E259" s="18" t="s">
        <v>173</v>
      </c>
      <c r="F259" s="85"/>
      <c r="G259" s="86"/>
      <c r="H259" s="53">
        <f t="shared" si="11"/>
        <v>0</v>
      </c>
      <c r="I259" s="74"/>
    </row>
    <row r="260" outlineLevel="1" spans="2:9">
      <c r="B260" s="50"/>
      <c r="C260" s="11" t="s">
        <v>31</v>
      </c>
      <c r="E260" s="18"/>
      <c r="F260" s="51"/>
      <c r="G260" s="52"/>
      <c r="H260" s="53"/>
      <c r="I260" s="74"/>
    </row>
    <row r="261" outlineLevel="1" spans="2:9">
      <c r="B261" s="50"/>
      <c r="C261" s="55"/>
      <c r="D261" s="56"/>
      <c r="E261" s="57"/>
      <c r="F261" s="58"/>
      <c r="G261" s="59"/>
      <c r="H261" s="60">
        <f t="shared" ref="H261:H265" si="14">F261*G261</f>
        <v>0</v>
      </c>
      <c r="I261" s="74"/>
    </row>
    <row r="262" outlineLevel="1" spans="2:9">
      <c r="B262" s="50"/>
      <c r="C262" s="61"/>
      <c r="D262" s="56"/>
      <c r="E262" s="57"/>
      <c r="F262" s="58"/>
      <c r="G262" s="59"/>
      <c r="H262" s="60">
        <f t="shared" si="14"/>
        <v>0</v>
      </c>
      <c r="I262" s="74"/>
    </row>
    <row r="263" outlineLevel="1" spans="2:9">
      <c r="B263" s="50"/>
      <c r="C263" s="61"/>
      <c r="D263" s="56"/>
      <c r="E263" s="57"/>
      <c r="F263" s="58"/>
      <c r="G263" s="59"/>
      <c r="H263" s="60">
        <f t="shared" si="14"/>
        <v>0</v>
      </c>
      <c r="I263" s="74"/>
    </row>
    <row r="264" outlineLevel="1" spans="2:9">
      <c r="B264" s="50"/>
      <c r="C264" s="61"/>
      <c r="D264" s="56"/>
      <c r="E264" s="57"/>
      <c r="F264" s="58"/>
      <c r="G264" s="59"/>
      <c r="H264" s="60">
        <f t="shared" si="14"/>
        <v>0</v>
      </c>
      <c r="I264" s="74"/>
    </row>
    <row r="265" outlineLevel="1" spans="2:9">
      <c r="B265" s="10"/>
      <c r="C265" s="61"/>
      <c r="D265" s="56"/>
      <c r="E265" s="57"/>
      <c r="F265" s="58"/>
      <c r="G265" s="59"/>
      <c r="H265" s="60">
        <f t="shared" si="14"/>
        <v>0</v>
      </c>
      <c r="I265" s="74"/>
    </row>
    <row r="266" spans="2:9">
      <c r="B266" s="62" t="s">
        <v>188</v>
      </c>
      <c r="C266" s="63"/>
      <c r="D266" s="45"/>
      <c r="E266" s="46"/>
      <c r="F266" s="47"/>
      <c r="G266" s="48"/>
      <c r="H266" s="49"/>
      <c r="I266" s="73"/>
    </row>
    <row r="267" ht="24" outlineLevel="1" spans="3:9">
      <c r="C267" s="16">
        <v>102649</v>
      </c>
      <c r="D267" s="17" t="s">
        <v>189</v>
      </c>
      <c r="E267" s="18" t="s">
        <v>42</v>
      </c>
      <c r="F267" s="51"/>
      <c r="G267" s="52"/>
      <c r="H267" s="53">
        <f t="shared" ref="H267:H330" si="15">F267*G267</f>
        <v>0</v>
      </c>
      <c r="I267" s="74"/>
    </row>
    <row r="268" ht="24" outlineLevel="1" spans="3:9">
      <c r="C268" s="16">
        <v>102645</v>
      </c>
      <c r="D268" s="17" t="s">
        <v>190</v>
      </c>
      <c r="E268" s="18" t="s">
        <v>42</v>
      </c>
      <c r="F268" s="51"/>
      <c r="G268" s="52"/>
      <c r="H268" s="53">
        <f t="shared" si="15"/>
        <v>0</v>
      </c>
      <c r="I268" s="74"/>
    </row>
    <row r="269" ht="24" outlineLevel="1" spans="3:9">
      <c r="C269" s="16">
        <v>102650</v>
      </c>
      <c r="D269" s="17" t="s">
        <v>191</v>
      </c>
      <c r="E269" s="18" t="s">
        <v>42</v>
      </c>
      <c r="F269" s="51"/>
      <c r="G269" s="52"/>
      <c r="H269" s="53">
        <f t="shared" si="15"/>
        <v>0</v>
      </c>
      <c r="I269" s="74"/>
    </row>
    <row r="270" ht="24" outlineLevel="1" spans="3:9">
      <c r="C270" s="16">
        <v>102646</v>
      </c>
      <c r="D270" s="17" t="s">
        <v>192</v>
      </c>
      <c r="E270" s="18" t="s">
        <v>42</v>
      </c>
      <c r="F270" s="51"/>
      <c r="G270" s="52"/>
      <c r="H270" s="53">
        <f t="shared" si="15"/>
        <v>0</v>
      </c>
      <c r="I270" s="74"/>
    </row>
    <row r="271" ht="24" outlineLevel="1" spans="3:9">
      <c r="C271" s="16">
        <v>102651</v>
      </c>
      <c r="D271" s="17" t="s">
        <v>193</v>
      </c>
      <c r="E271" s="18" t="s">
        <v>42</v>
      </c>
      <c r="F271" s="51"/>
      <c r="G271" s="52"/>
      <c r="H271" s="53">
        <f t="shared" si="15"/>
        <v>0</v>
      </c>
      <c r="I271" s="74"/>
    </row>
    <row r="272" ht="24" outlineLevel="1" spans="3:9">
      <c r="C272" s="16">
        <v>102647</v>
      </c>
      <c r="D272" s="17" t="s">
        <v>194</v>
      </c>
      <c r="E272" s="18" t="s">
        <v>42</v>
      </c>
      <c r="F272" s="51"/>
      <c r="G272" s="52"/>
      <c r="H272" s="53">
        <f t="shared" si="15"/>
        <v>0</v>
      </c>
      <c r="I272" s="74"/>
    </row>
    <row r="273" ht="24" outlineLevel="1" spans="3:9">
      <c r="C273" s="16">
        <v>102652</v>
      </c>
      <c r="D273" s="17" t="s">
        <v>195</v>
      </c>
      <c r="E273" s="18" t="s">
        <v>42</v>
      </c>
      <c r="F273" s="51"/>
      <c r="G273" s="52"/>
      <c r="H273" s="53">
        <f t="shared" si="15"/>
        <v>0</v>
      </c>
      <c r="I273" s="74"/>
    </row>
    <row r="274" ht="24" outlineLevel="1" spans="3:9">
      <c r="C274" s="16">
        <v>102648</v>
      </c>
      <c r="D274" s="17" t="s">
        <v>196</v>
      </c>
      <c r="E274" s="18" t="s">
        <v>42</v>
      </c>
      <c r="F274" s="51"/>
      <c r="G274" s="52"/>
      <c r="H274" s="53">
        <f t="shared" si="15"/>
        <v>0</v>
      </c>
      <c r="I274" s="74"/>
    </row>
    <row r="275" ht="36" outlineLevel="1" spans="3:9">
      <c r="C275" s="16">
        <v>100651</v>
      </c>
      <c r="D275" s="17" t="s">
        <v>197</v>
      </c>
      <c r="E275" s="18" t="s">
        <v>42</v>
      </c>
      <c r="F275" s="51"/>
      <c r="G275" s="52"/>
      <c r="H275" s="53">
        <f t="shared" si="15"/>
        <v>0</v>
      </c>
      <c r="I275" s="74"/>
    </row>
    <row r="276" ht="36" outlineLevel="1" spans="3:9">
      <c r="C276" s="16">
        <v>100652</v>
      </c>
      <c r="D276" s="17" t="s">
        <v>198</v>
      </c>
      <c r="E276" s="18" t="s">
        <v>42</v>
      </c>
      <c r="F276" s="51"/>
      <c r="G276" s="52"/>
      <c r="H276" s="53">
        <f t="shared" si="15"/>
        <v>0</v>
      </c>
      <c r="I276" s="74"/>
    </row>
    <row r="277" ht="36" outlineLevel="1" spans="3:9">
      <c r="C277" s="16">
        <v>100653</v>
      </c>
      <c r="D277" s="17" t="s">
        <v>199</v>
      </c>
      <c r="E277" s="18" t="s">
        <v>42</v>
      </c>
      <c r="F277" s="51"/>
      <c r="G277" s="52"/>
      <c r="H277" s="53">
        <f t="shared" si="15"/>
        <v>0</v>
      </c>
      <c r="I277" s="74"/>
    </row>
    <row r="278" ht="36" outlineLevel="1" spans="3:9">
      <c r="C278" s="16">
        <v>100654</v>
      </c>
      <c r="D278" s="17" t="s">
        <v>200</v>
      </c>
      <c r="E278" s="18" t="s">
        <v>42</v>
      </c>
      <c r="F278" s="51"/>
      <c r="G278" s="52"/>
      <c r="H278" s="53">
        <f t="shared" si="15"/>
        <v>0</v>
      </c>
      <c r="I278" s="74"/>
    </row>
    <row r="279" ht="36" outlineLevel="1" spans="3:9">
      <c r="C279" s="16">
        <v>100655</v>
      </c>
      <c r="D279" s="17" t="s">
        <v>201</v>
      </c>
      <c r="E279" s="18" t="s">
        <v>42</v>
      </c>
      <c r="F279" s="51"/>
      <c r="G279" s="52"/>
      <c r="H279" s="53">
        <f t="shared" si="15"/>
        <v>0</v>
      </c>
      <c r="I279" s="74"/>
    </row>
    <row r="280" ht="24" outlineLevel="1" spans="3:9">
      <c r="C280" s="16">
        <v>95605</v>
      </c>
      <c r="D280" s="17" t="s">
        <v>202</v>
      </c>
      <c r="E280" s="18" t="s">
        <v>45</v>
      </c>
      <c r="F280" s="51"/>
      <c r="G280" s="52"/>
      <c r="H280" s="53">
        <f t="shared" si="15"/>
        <v>0</v>
      </c>
      <c r="I280" s="74"/>
    </row>
    <row r="281" ht="24" outlineLevel="1" spans="3:9">
      <c r="C281" s="16">
        <v>95602</v>
      </c>
      <c r="D281" s="17" t="s">
        <v>203</v>
      </c>
      <c r="E281" s="18" t="s">
        <v>45</v>
      </c>
      <c r="F281" s="51"/>
      <c r="G281" s="52"/>
      <c r="H281" s="53">
        <f t="shared" si="15"/>
        <v>0</v>
      </c>
      <c r="I281" s="74"/>
    </row>
    <row r="282" ht="24" outlineLevel="1" spans="3:9">
      <c r="C282" s="16">
        <v>95603</v>
      </c>
      <c r="D282" s="17" t="s">
        <v>204</v>
      </c>
      <c r="E282" s="18" t="s">
        <v>45</v>
      </c>
      <c r="F282" s="51"/>
      <c r="G282" s="52"/>
      <c r="H282" s="53">
        <f t="shared" si="15"/>
        <v>0</v>
      </c>
      <c r="I282" s="74"/>
    </row>
    <row r="283" ht="24" outlineLevel="1" spans="3:9">
      <c r="C283" s="16">
        <v>95604</v>
      </c>
      <c r="D283" s="17" t="s">
        <v>205</v>
      </c>
      <c r="E283" s="18" t="s">
        <v>45</v>
      </c>
      <c r="F283" s="51"/>
      <c r="G283" s="52"/>
      <c r="H283" s="53">
        <f t="shared" si="15"/>
        <v>0</v>
      </c>
      <c r="I283" s="74"/>
    </row>
    <row r="284" ht="24" outlineLevel="1" spans="3:9">
      <c r="C284" s="16">
        <v>95601</v>
      </c>
      <c r="D284" s="17" t="s">
        <v>206</v>
      </c>
      <c r="E284" s="18" t="s">
        <v>45</v>
      </c>
      <c r="F284" s="51"/>
      <c r="G284" s="52"/>
      <c r="H284" s="53">
        <f t="shared" si="15"/>
        <v>0</v>
      </c>
      <c r="I284" s="74"/>
    </row>
    <row r="285" outlineLevel="1" spans="3:9">
      <c r="C285" s="11" t="s">
        <v>31</v>
      </c>
      <c r="E285" s="18"/>
      <c r="F285" s="51"/>
      <c r="G285" s="52"/>
      <c r="H285" s="53"/>
      <c r="I285" s="74"/>
    </row>
    <row r="286" s="1" customFormat="1" outlineLevel="1" spans="2:9">
      <c r="B286" s="87"/>
      <c r="C286" s="55"/>
      <c r="D286" s="56"/>
      <c r="E286" s="57"/>
      <c r="F286" s="58"/>
      <c r="G286" s="59"/>
      <c r="H286" s="60">
        <f t="shared" ref="H286:H290" si="16">F286*G286</f>
        <v>0</v>
      </c>
      <c r="I286" s="74"/>
    </row>
    <row r="287" outlineLevel="1" spans="2:9">
      <c r="B287" s="10"/>
      <c r="C287" s="61"/>
      <c r="D287" s="56"/>
      <c r="E287" s="57"/>
      <c r="F287" s="58"/>
      <c r="G287" s="59"/>
      <c r="H287" s="60">
        <f t="shared" si="16"/>
        <v>0</v>
      </c>
      <c r="I287" s="74"/>
    </row>
    <row r="288" outlineLevel="1" spans="1:9">
      <c r="A288" s="10"/>
      <c r="B288" s="10"/>
      <c r="C288" s="61"/>
      <c r="D288" s="56"/>
      <c r="E288" s="57"/>
      <c r="F288" s="58"/>
      <c r="G288" s="59"/>
      <c r="H288" s="60">
        <f t="shared" si="16"/>
        <v>0</v>
      </c>
      <c r="I288" s="74"/>
    </row>
    <row r="289" outlineLevel="1" spans="3:9">
      <c r="C289" s="61"/>
      <c r="D289" s="56"/>
      <c r="E289" s="57"/>
      <c r="F289" s="58"/>
      <c r="G289" s="59"/>
      <c r="H289" s="60">
        <f t="shared" si="16"/>
        <v>0</v>
      </c>
      <c r="I289" s="74"/>
    </row>
    <row r="290" outlineLevel="1" spans="3:9">
      <c r="C290" s="61"/>
      <c r="D290" s="56"/>
      <c r="E290" s="57"/>
      <c r="F290" s="58"/>
      <c r="G290" s="59"/>
      <c r="H290" s="60">
        <f t="shared" si="16"/>
        <v>0</v>
      </c>
      <c r="I290" s="74"/>
    </row>
    <row r="291" spans="1:9">
      <c r="A291" s="35" t="s">
        <v>207</v>
      </c>
      <c r="B291" s="36"/>
      <c r="C291" s="37"/>
      <c r="D291" s="38"/>
      <c r="E291" s="39"/>
      <c r="F291" s="40"/>
      <c r="G291" s="41"/>
      <c r="H291" s="42"/>
      <c r="I291" s="72"/>
    </row>
    <row r="292" spans="2:9">
      <c r="B292" s="62" t="s">
        <v>208</v>
      </c>
      <c r="C292" s="63"/>
      <c r="D292" s="45"/>
      <c r="E292" s="46"/>
      <c r="F292" s="47"/>
      <c r="G292" s="48"/>
      <c r="H292" s="49"/>
      <c r="I292" s="73"/>
    </row>
    <row r="293" ht="24" outlineLevel="1" spans="3:8">
      <c r="C293" s="16">
        <v>103672</v>
      </c>
      <c r="D293" s="17" t="s">
        <v>209</v>
      </c>
      <c r="E293" s="18" t="s">
        <v>156</v>
      </c>
      <c r="F293" s="88"/>
      <c r="G293" s="89"/>
      <c r="H293" s="54">
        <f t="shared" si="15"/>
        <v>0</v>
      </c>
    </row>
    <row r="294" ht="48" outlineLevel="1" spans="3:8">
      <c r="C294" s="16">
        <v>103683</v>
      </c>
      <c r="D294" s="17" t="s">
        <v>210</v>
      </c>
      <c r="E294" s="18" t="s">
        <v>156</v>
      </c>
      <c r="F294" s="88"/>
      <c r="G294" s="89"/>
      <c r="H294" s="54">
        <f t="shared" si="15"/>
        <v>0</v>
      </c>
    </row>
    <row r="295" ht="24" outlineLevel="1" spans="3:8">
      <c r="C295" s="16">
        <v>103673</v>
      </c>
      <c r="D295" s="17" t="s">
        <v>211</v>
      </c>
      <c r="E295" s="18" t="s">
        <v>156</v>
      </c>
      <c r="F295" s="88"/>
      <c r="G295" s="89"/>
      <c r="H295" s="54">
        <f t="shared" si="15"/>
        <v>0</v>
      </c>
    </row>
    <row r="296" outlineLevel="1" spans="3:9">
      <c r="C296" s="11" t="s">
        <v>31</v>
      </c>
      <c r="E296" s="18"/>
      <c r="F296" s="51"/>
      <c r="G296" s="52"/>
      <c r="H296" s="53"/>
      <c r="I296" s="74"/>
    </row>
    <row r="297" outlineLevel="1" spans="3:9">
      <c r="C297" s="55"/>
      <c r="D297" s="56"/>
      <c r="E297" s="57"/>
      <c r="F297" s="58"/>
      <c r="G297" s="59"/>
      <c r="H297" s="60">
        <f t="shared" ref="H297:H301" si="17">F297*G297</f>
        <v>0</v>
      </c>
      <c r="I297" s="74"/>
    </row>
    <row r="298" outlineLevel="1" spans="3:9">
      <c r="C298" s="61"/>
      <c r="D298" s="56"/>
      <c r="E298" s="57"/>
      <c r="F298" s="58"/>
      <c r="G298" s="59"/>
      <c r="H298" s="60">
        <f t="shared" si="17"/>
        <v>0</v>
      </c>
      <c r="I298" s="74"/>
    </row>
    <row r="299" outlineLevel="1" spans="3:9">
      <c r="C299" s="61"/>
      <c r="D299" s="56"/>
      <c r="E299" s="57"/>
      <c r="F299" s="58"/>
      <c r="G299" s="59"/>
      <c r="H299" s="60">
        <f t="shared" si="17"/>
        <v>0</v>
      </c>
      <c r="I299" s="74"/>
    </row>
    <row r="300" outlineLevel="1" spans="3:9">
      <c r="C300" s="61"/>
      <c r="D300" s="56"/>
      <c r="E300" s="57"/>
      <c r="F300" s="58"/>
      <c r="G300" s="59"/>
      <c r="H300" s="60">
        <f t="shared" si="17"/>
        <v>0</v>
      </c>
      <c r="I300" s="74"/>
    </row>
    <row r="301" outlineLevel="1" spans="3:9">
      <c r="C301" s="61"/>
      <c r="D301" s="56"/>
      <c r="E301" s="57"/>
      <c r="F301" s="58"/>
      <c r="G301" s="59"/>
      <c r="H301" s="60">
        <f t="shared" si="17"/>
        <v>0</v>
      </c>
      <c r="I301" s="74"/>
    </row>
    <row r="302" spans="2:9">
      <c r="B302" s="62" t="s">
        <v>212</v>
      </c>
      <c r="C302" s="63"/>
      <c r="D302" s="45"/>
      <c r="E302" s="46"/>
      <c r="F302" s="47"/>
      <c r="G302" s="48"/>
      <c r="H302" s="49"/>
      <c r="I302" s="73"/>
    </row>
    <row r="303" ht="36" outlineLevel="1" spans="3:8">
      <c r="C303" s="3">
        <v>101792</v>
      </c>
      <c r="D303" s="4" t="s">
        <v>213</v>
      </c>
      <c r="E303" s="5" t="s">
        <v>156</v>
      </c>
      <c r="F303" s="88"/>
      <c r="G303" s="89"/>
      <c r="H303" s="54">
        <f t="shared" si="15"/>
        <v>0</v>
      </c>
    </row>
    <row r="304" ht="48" outlineLevel="1" spans="3:8">
      <c r="C304" s="3">
        <v>92415</v>
      </c>
      <c r="D304" s="4" t="s">
        <v>214</v>
      </c>
      <c r="E304" s="5" t="s">
        <v>37</v>
      </c>
      <c r="H304" s="54">
        <f t="shared" si="15"/>
        <v>0</v>
      </c>
    </row>
    <row r="305" ht="36" outlineLevel="1" spans="3:8">
      <c r="C305" s="16">
        <v>92451</v>
      </c>
      <c r="D305" s="17" t="s">
        <v>215</v>
      </c>
      <c r="E305" s="18" t="s">
        <v>37</v>
      </c>
      <c r="H305" s="54">
        <f t="shared" si="15"/>
        <v>0</v>
      </c>
    </row>
    <row r="306" ht="48" outlineLevel="1" spans="3:8">
      <c r="C306" s="3">
        <v>103761</v>
      </c>
      <c r="D306" s="4" t="s">
        <v>216</v>
      </c>
      <c r="E306" s="5" t="s">
        <v>37</v>
      </c>
      <c r="H306" s="54">
        <f t="shared" si="15"/>
        <v>0</v>
      </c>
    </row>
    <row r="307" outlineLevel="1" spans="3:9">
      <c r="C307" s="11" t="s">
        <v>31</v>
      </c>
      <c r="E307" s="18"/>
      <c r="F307" s="51"/>
      <c r="G307" s="52"/>
      <c r="H307" s="53"/>
      <c r="I307" s="74"/>
    </row>
    <row r="308" outlineLevel="1" spans="3:9">
      <c r="C308" s="55"/>
      <c r="D308" s="56"/>
      <c r="E308" s="57"/>
      <c r="F308" s="58"/>
      <c r="G308" s="59"/>
      <c r="H308" s="60">
        <f t="shared" ref="H308:H312" si="18">F308*G308</f>
        <v>0</v>
      </c>
      <c r="I308" s="74"/>
    </row>
    <row r="309" outlineLevel="1" spans="3:9">
      <c r="C309" s="61"/>
      <c r="D309" s="56"/>
      <c r="E309" s="57"/>
      <c r="F309" s="58"/>
      <c r="G309" s="59"/>
      <c r="H309" s="60">
        <f t="shared" si="18"/>
        <v>0</v>
      </c>
      <c r="I309" s="74"/>
    </row>
    <row r="310" outlineLevel="1" spans="3:9">
      <c r="C310" s="61"/>
      <c r="D310" s="56"/>
      <c r="E310" s="57"/>
      <c r="F310" s="58"/>
      <c r="G310" s="59"/>
      <c r="H310" s="60">
        <f t="shared" si="18"/>
        <v>0</v>
      </c>
      <c r="I310" s="74"/>
    </row>
    <row r="311" outlineLevel="1" spans="3:9">
      <c r="C311" s="61"/>
      <c r="D311" s="56"/>
      <c r="E311" s="57"/>
      <c r="F311" s="58"/>
      <c r="G311" s="59"/>
      <c r="H311" s="60">
        <f t="shared" si="18"/>
        <v>0</v>
      </c>
      <c r="I311" s="74"/>
    </row>
    <row r="312" outlineLevel="1" spans="3:9">
      <c r="C312" s="61"/>
      <c r="D312" s="56"/>
      <c r="E312" s="57"/>
      <c r="F312" s="58"/>
      <c r="G312" s="59"/>
      <c r="H312" s="60">
        <f t="shared" si="18"/>
        <v>0</v>
      </c>
      <c r="I312" s="74"/>
    </row>
    <row r="313" spans="2:9">
      <c r="B313" s="62" t="s">
        <v>217</v>
      </c>
      <c r="C313" s="63"/>
      <c r="D313" s="45"/>
      <c r="E313" s="46"/>
      <c r="F313" s="47"/>
      <c r="G313" s="48"/>
      <c r="H313" s="49"/>
      <c r="I313" s="73"/>
    </row>
    <row r="314" ht="24" outlineLevel="1" spans="3:8">
      <c r="C314" s="3">
        <v>92884</v>
      </c>
      <c r="D314" s="4" t="s">
        <v>181</v>
      </c>
      <c r="E314" s="5" t="s">
        <v>173</v>
      </c>
      <c r="H314" s="54">
        <f t="shared" si="15"/>
        <v>0</v>
      </c>
    </row>
    <row r="315" ht="24" outlineLevel="1" spans="3:8">
      <c r="C315" s="3">
        <v>92885</v>
      </c>
      <c r="D315" s="4" t="s">
        <v>182</v>
      </c>
      <c r="E315" s="5" t="s">
        <v>173</v>
      </c>
      <c r="H315" s="54">
        <f t="shared" si="15"/>
        <v>0</v>
      </c>
    </row>
    <row r="316" ht="24" outlineLevel="1" spans="3:8">
      <c r="C316" s="3">
        <v>92886</v>
      </c>
      <c r="D316" s="4" t="s">
        <v>183</v>
      </c>
      <c r="E316" s="5" t="s">
        <v>173</v>
      </c>
      <c r="H316" s="54">
        <f t="shared" si="15"/>
        <v>0</v>
      </c>
    </row>
    <row r="317" ht="24" outlineLevel="1" spans="3:8">
      <c r="C317" s="3">
        <v>92887</v>
      </c>
      <c r="D317" s="4" t="s">
        <v>184</v>
      </c>
      <c r="E317" s="5" t="s">
        <v>173</v>
      </c>
      <c r="H317" s="54">
        <f t="shared" si="15"/>
        <v>0</v>
      </c>
    </row>
    <row r="318" ht="24" outlineLevel="1" spans="3:8">
      <c r="C318" s="3">
        <v>92888</v>
      </c>
      <c r="D318" s="4" t="s">
        <v>185</v>
      </c>
      <c r="E318" s="5" t="s">
        <v>173</v>
      </c>
      <c r="H318" s="54">
        <f t="shared" si="15"/>
        <v>0</v>
      </c>
    </row>
    <row r="319" ht="24" outlineLevel="1" spans="3:8">
      <c r="C319" s="3">
        <v>92882</v>
      </c>
      <c r="D319" s="4" t="s">
        <v>186</v>
      </c>
      <c r="E319" s="5" t="s">
        <v>173</v>
      </c>
      <c r="H319" s="54">
        <f t="shared" si="15"/>
        <v>0</v>
      </c>
    </row>
    <row r="320" ht="24" outlineLevel="1" spans="3:8">
      <c r="C320" s="3">
        <v>92883</v>
      </c>
      <c r="D320" s="4" t="s">
        <v>187</v>
      </c>
      <c r="E320" s="5" t="s">
        <v>173</v>
      </c>
      <c r="H320" s="54">
        <f t="shared" si="15"/>
        <v>0</v>
      </c>
    </row>
    <row r="321" outlineLevel="1" spans="3:9">
      <c r="C321" s="11" t="s">
        <v>31</v>
      </c>
      <c r="E321" s="18"/>
      <c r="F321" s="51"/>
      <c r="G321" s="52"/>
      <c r="H321" s="53"/>
      <c r="I321" s="74"/>
    </row>
    <row r="322" outlineLevel="1" spans="3:9">
      <c r="C322" s="55"/>
      <c r="D322" s="56"/>
      <c r="E322" s="57"/>
      <c r="F322" s="58"/>
      <c r="G322" s="59"/>
      <c r="H322" s="60">
        <f t="shared" ref="H322:H326" si="19">F322*G322</f>
        <v>0</v>
      </c>
      <c r="I322" s="74"/>
    </row>
    <row r="323" outlineLevel="1" spans="3:9">
      <c r="C323" s="61"/>
      <c r="D323" s="56"/>
      <c r="E323" s="57"/>
      <c r="F323" s="58"/>
      <c r="G323" s="59"/>
      <c r="H323" s="60">
        <f t="shared" si="19"/>
        <v>0</v>
      </c>
      <c r="I323" s="74"/>
    </row>
    <row r="324" outlineLevel="1" spans="3:9">
      <c r="C324" s="61"/>
      <c r="D324" s="56"/>
      <c r="E324" s="57"/>
      <c r="F324" s="58"/>
      <c r="G324" s="59"/>
      <c r="H324" s="60">
        <f t="shared" si="19"/>
        <v>0</v>
      </c>
      <c r="I324" s="74"/>
    </row>
    <row r="325" outlineLevel="1" spans="3:9">
      <c r="C325" s="61"/>
      <c r="D325" s="56"/>
      <c r="E325" s="57"/>
      <c r="F325" s="58"/>
      <c r="G325" s="59"/>
      <c r="H325" s="60">
        <f t="shared" si="19"/>
        <v>0</v>
      </c>
      <c r="I325" s="74"/>
    </row>
    <row r="326" outlineLevel="1" spans="3:9">
      <c r="C326" s="61"/>
      <c r="D326" s="56"/>
      <c r="E326" s="57"/>
      <c r="F326" s="58"/>
      <c r="G326" s="59"/>
      <c r="H326" s="60">
        <f t="shared" si="19"/>
        <v>0</v>
      </c>
      <c r="I326" s="74"/>
    </row>
    <row r="327" spans="1:9">
      <c r="A327" s="90" t="s">
        <v>218</v>
      </c>
      <c r="B327" s="91"/>
      <c r="C327" s="37"/>
      <c r="D327" s="38"/>
      <c r="E327" s="39"/>
      <c r="F327" s="40"/>
      <c r="G327" s="41"/>
      <c r="H327" s="42"/>
      <c r="I327" s="72"/>
    </row>
    <row r="328" spans="2:9">
      <c r="B328" s="62" t="s">
        <v>219</v>
      </c>
      <c r="C328" s="63"/>
      <c r="D328" s="45"/>
      <c r="E328" s="46"/>
      <c r="F328" s="47"/>
      <c r="G328" s="48"/>
      <c r="H328" s="49"/>
      <c r="I328" s="73"/>
    </row>
    <row r="329" ht="48" outlineLevel="1" spans="1:8">
      <c r="A329" s="92"/>
      <c r="B329" s="93"/>
      <c r="C329" s="94">
        <v>103360</v>
      </c>
      <c r="D329" s="4" t="s">
        <v>220</v>
      </c>
      <c r="E329" s="5" t="s">
        <v>37</v>
      </c>
      <c r="H329" s="54">
        <f t="shared" si="15"/>
        <v>0</v>
      </c>
    </row>
    <row r="330" ht="48" outlineLevel="1" spans="1:8">
      <c r="A330" s="95"/>
      <c r="B330" s="93"/>
      <c r="C330" s="94">
        <v>103368</v>
      </c>
      <c r="D330" s="4" t="s">
        <v>221</v>
      </c>
      <c r="E330" s="5" t="s">
        <v>37</v>
      </c>
      <c r="H330" s="54">
        <f t="shared" si="15"/>
        <v>0</v>
      </c>
    </row>
    <row r="331" ht="48" outlineLevel="1" spans="1:8">
      <c r="A331" s="95"/>
      <c r="B331" s="93"/>
      <c r="C331" s="94">
        <v>103334</v>
      </c>
      <c r="D331" s="4" t="s">
        <v>222</v>
      </c>
      <c r="E331" s="5" t="s">
        <v>37</v>
      </c>
      <c r="H331" s="54">
        <f t="shared" ref="H331:H392" si="20">F331*G331</f>
        <v>0</v>
      </c>
    </row>
    <row r="332" ht="48" outlineLevel="1" spans="1:8">
      <c r="A332" s="95"/>
      <c r="B332" s="93"/>
      <c r="C332" s="94">
        <v>103362</v>
      </c>
      <c r="D332" s="4" t="s">
        <v>223</v>
      </c>
      <c r="E332" s="5" t="s">
        <v>37</v>
      </c>
      <c r="H332" s="54">
        <f t="shared" si="20"/>
        <v>0</v>
      </c>
    </row>
    <row r="333" ht="48" outlineLevel="1" spans="1:8">
      <c r="A333" s="95"/>
      <c r="B333" s="93"/>
      <c r="C333" s="94">
        <v>103370</v>
      </c>
      <c r="D333" s="4" t="s">
        <v>224</v>
      </c>
      <c r="E333" s="5" t="s">
        <v>37</v>
      </c>
      <c r="H333" s="54">
        <f t="shared" si="20"/>
        <v>0</v>
      </c>
    </row>
    <row r="334" ht="36" outlineLevel="1" spans="1:8">
      <c r="A334" s="95"/>
      <c r="B334" s="93"/>
      <c r="C334" s="94">
        <v>103332</v>
      </c>
      <c r="D334" s="4" t="s">
        <v>225</v>
      </c>
      <c r="E334" s="5" t="s">
        <v>37</v>
      </c>
      <c r="H334" s="54">
        <f t="shared" si="20"/>
        <v>0</v>
      </c>
    </row>
    <row r="335" ht="36" outlineLevel="1" spans="1:8">
      <c r="A335" s="95"/>
      <c r="B335" s="93"/>
      <c r="C335" s="94">
        <v>103352</v>
      </c>
      <c r="D335" s="4" t="s">
        <v>226</v>
      </c>
      <c r="E335" s="5" t="s">
        <v>37</v>
      </c>
      <c r="H335" s="54">
        <f t="shared" si="20"/>
        <v>0</v>
      </c>
    </row>
    <row r="336" ht="36" outlineLevel="1" spans="1:8">
      <c r="A336" s="95"/>
      <c r="B336" s="93"/>
      <c r="C336" s="94">
        <v>103328</v>
      </c>
      <c r="D336" s="4" t="s">
        <v>227</v>
      </c>
      <c r="E336" s="5" t="s">
        <v>37</v>
      </c>
      <c r="H336" s="54">
        <f t="shared" si="20"/>
        <v>0</v>
      </c>
    </row>
    <row r="337" ht="36" outlineLevel="1" spans="1:8">
      <c r="A337" s="95"/>
      <c r="B337" s="93"/>
      <c r="C337" s="94">
        <v>103356</v>
      </c>
      <c r="D337" s="4" t="s">
        <v>228</v>
      </c>
      <c r="E337" s="5" t="s">
        <v>37</v>
      </c>
      <c r="H337" s="54">
        <f t="shared" si="20"/>
        <v>0</v>
      </c>
    </row>
    <row r="338" ht="36" outlineLevel="1" spans="1:8">
      <c r="A338" s="95"/>
      <c r="B338" s="93"/>
      <c r="C338" s="94">
        <v>103364</v>
      </c>
      <c r="D338" s="4" t="s">
        <v>229</v>
      </c>
      <c r="E338" s="5" t="s">
        <v>37</v>
      </c>
      <c r="H338" s="54">
        <f t="shared" si="20"/>
        <v>0</v>
      </c>
    </row>
    <row r="339" outlineLevel="1" spans="1:9">
      <c r="A339" s="95"/>
      <c r="B339" s="93"/>
      <c r="C339" s="11" t="s">
        <v>31</v>
      </c>
      <c r="E339" s="18"/>
      <c r="F339" s="51"/>
      <c r="G339" s="52"/>
      <c r="H339" s="53"/>
      <c r="I339" s="74"/>
    </row>
    <row r="340" outlineLevel="1" spans="1:9">
      <c r="A340" s="95"/>
      <c r="B340" s="93"/>
      <c r="C340" s="55"/>
      <c r="D340" s="56"/>
      <c r="E340" s="57"/>
      <c r="F340" s="58"/>
      <c r="G340" s="59"/>
      <c r="H340" s="60">
        <f t="shared" ref="H340:H344" si="21">F340*G340</f>
        <v>0</v>
      </c>
      <c r="I340" s="74"/>
    </row>
    <row r="341" outlineLevel="1" spans="1:9">
      <c r="A341" s="95"/>
      <c r="B341" s="93"/>
      <c r="C341" s="61"/>
      <c r="D341" s="56"/>
      <c r="E341" s="57"/>
      <c r="F341" s="58"/>
      <c r="G341" s="59"/>
      <c r="H341" s="60">
        <f t="shared" si="21"/>
        <v>0</v>
      </c>
      <c r="I341" s="74"/>
    </row>
    <row r="342" outlineLevel="1" spans="1:9">
      <c r="A342" s="95"/>
      <c r="B342" s="93"/>
      <c r="C342" s="61"/>
      <c r="D342" s="56"/>
      <c r="E342" s="57"/>
      <c r="F342" s="58"/>
      <c r="G342" s="59"/>
      <c r="H342" s="60">
        <f t="shared" si="21"/>
        <v>0</v>
      </c>
      <c r="I342" s="74"/>
    </row>
    <row r="343" outlineLevel="1" spans="1:9">
      <c r="A343" s="95"/>
      <c r="B343" s="93"/>
      <c r="C343" s="61"/>
      <c r="D343" s="56"/>
      <c r="E343" s="57"/>
      <c r="F343" s="58"/>
      <c r="G343" s="59"/>
      <c r="H343" s="60">
        <f t="shared" si="21"/>
        <v>0</v>
      </c>
      <c r="I343" s="74"/>
    </row>
    <row r="344" ht="18" outlineLevel="1" spans="1:9">
      <c r="A344" s="96"/>
      <c r="B344" s="97"/>
      <c r="C344" s="61"/>
      <c r="D344" s="56"/>
      <c r="E344" s="57"/>
      <c r="F344" s="58"/>
      <c r="G344" s="59"/>
      <c r="H344" s="60">
        <f t="shared" si="21"/>
        <v>0</v>
      </c>
      <c r="I344" s="74"/>
    </row>
    <row r="345" spans="2:9">
      <c r="B345" s="98" t="s">
        <v>230</v>
      </c>
      <c r="C345" s="99"/>
      <c r="D345" s="45"/>
      <c r="E345" s="46"/>
      <c r="F345" s="47"/>
      <c r="G345" s="48"/>
      <c r="H345" s="49"/>
      <c r="I345" s="73"/>
    </row>
    <row r="346" ht="36" outlineLevel="1" spans="1:8">
      <c r="A346" s="95"/>
      <c r="B346" s="93"/>
      <c r="C346" s="94">
        <v>103342</v>
      </c>
      <c r="D346" s="4" t="s">
        <v>231</v>
      </c>
      <c r="E346" s="5" t="s">
        <v>37</v>
      </c>
      <c r="H346" s="54">
        <f t="shared" si="20"/>
        <v>0</v>
      </c>
    </row>
    <row r="347" ht="36" outlineLevel="1" spans="1:8">
      <c r="A347" s="95"/>
      <c r="B347" s="93"/>
      <c r="C347" s="94">
        <v>103318</v>
      </c>
      <c r="D347" s="4" t="s">
        <v>232</v>
      </c>
      <c r="E347" s="5" t="s">
        <v>37</v>
      </c>
      <c r="H347" s="54">
        <f t="shared" si="20"/>
        <v>0</v>
      </c>
    </row>
    <row r="348" ht="36" outlineLevel="1" spans="1:8">
      <c r="A348" s="95"/>
      <c r="B348" s="93"/>
      <c r="C348" s="94">
        <v>103320</v>
      </c>
      <c r="D348" s="4" t="s">
        <v>233</v>
      </c>
      <c r="E348" s="5" t="s">
        <v>37</v>
      </c>
      <c r="H348" s="54">
        <f t="shared" si="20"/>
        <v>0</v>
      </c>
    </row>
    <row r="349" ht="36" outlineLevel="1" spans="1:8">
      <c r="A349" s="96"/>
      <c r="B349" s="97"/>
      <c r="C349" s="100">
        <v>103316</v>
      </c>
      <c r="D349" s="101" t="s">
        <v>234</v>
      </c>
      <c r="E349" s="5" t="s">
        <v>37</v>
      </c>
      <c r="H349" s="54">
        <f t="shared" si="20"/>
        <v>0</v>
      </c>
    </row>
    <row r="350" outlineLevel="1" spans="1:9">
      <c r="A350" s="95"/>
      <c r="B350" s="93"/>
      <c r="C350" s="11" t="s">
        <v>31</v>
      </c>
      <c r="E350" s="18"/>
      <c r="F350" s="51"/>
      <c r="G350" s="52"/>
      <c r="H350" s="53"/>
      <c r="I350" s="74"/>
    </row>
    <row r="351" outlineLevel="1" spans="1:9">
      <c r="A351" s="95"/>
      <c r="B351" s="93"/>
      <c r="C351" s="55"/>
      <c r="D351" s="56"/>
      <c r="E351" s="57"/>
      <c r="F351" s="58"/>
      <c r="G351" s="59"/>
      <c r="H351" s="60">
        <f t="shared" ref="H351:H355" si="22">F351*G351</f>
        <v>0</v>
      </c>
      <c r="I351" s="74"/>
    </row>
    <row r="352" outlineLevel="1" spans="1:9">
      <c r="A352" s="95"/>
      <c r="B352" s="93"/>
      <c r="C352" s="61"/>
      <c r="D352" s="56"/>
      <c r="E352" s="57"/>
      <c r="F352" s="58"/>
      <c r="G352" s="59"/>
      <c r="H352" s="60">
        <f t="shared" si="22"/>
        <v>0</v>
      </c>
      <c r="I352" s="74"/>
    </row>
    <row r="353" outlineLevel="1" spans="1:9">
      <c r="A353" s="95"/>
      <c r="B353" s="93"/>
      <c r="C353" s="61"/>
      <c r="D353" s="56"/>
      <c r="E353" s="57"/>
      <c r="F353" s="58"/>
      <c r="G353" s="59"/>
      <c r="H353" s="60">
        <f t="shared" si="22"/>
        <v>0</v>
      </c>
      <c r="I353" s="74"/>
    </row>
    <row r="354" outlineLevel="1" spans="1:9">
      <c r="A354" s="95"/>
      <c r="B354" s="93"/>
      <c r="C354" s="61"/>
      <c r="D354" s="56"/>
      <c r="E354" s="57"/>
      <c r="F354" s="58"/>
      <c r="G354" s="59"/>
      <c r="H354" s="60">
        <f t="shared" si="22"/>
        <v>0</v>
      </c>
      <c r="I354" s="74"/>
    </row>
    <row r="355" ht="18" outlineLevel="1" spans="1:9">
      <c r="A355" s="96"/>
      <c r="B355" s="97"/>
      <c r="C355" s="61"/>
      <c r="D355" s="56"/>
      <c r="E355" s="57"/>
      <c r="F355" s="58"/>
      <c r="G355" s="59"/>
      <c r="H355" s="60">
        <f t="shared" si="22"/>
        <v>0</v>
      </c>
      <c r="I355" s="74"/>
    </row>
    <row r="356" spans="2:9">
      <c r="B356" s="98" t="s">
        <v>235</v>
      </c>
      <c r="C356" s="99"/>
      <c r="D356" s="45"/>
      <c r="E356" s="46"/>
      <c r="F356" s="47"/>
      <c r="G356" s="48"/>
      <c r="H356" s="49"/>
      <c r="I356" s="73"/>
    </row>
    <row r="357" ht="36" outlineLevel="1" spans="1:8">
      <c r="A357" s="95"/>
      <c r="B357" s="93"/>
      <c r="C357" s="94">
        <v>101162</v>
      </c>
      <c r="D357" s="4" t="s">
        <v>236</v>
      </c>
      <c r="E357" s="5" t="s">
        <v>37</v>
      </c>
      <c r="H357" s="54">
        <f t="shared" si="20"/>
        <v>0</v>
      </c>
    </row>
    <row r="358" ht="24" outlineLevel="1" spans="1:8">
      <c r="A358" s="95"/>
      <c r="B358" s="93"/>
      <c r="C358" s="94">
        <v>105022</v>
      </c>
      <c r="D358" s="4" t="s">
        <v>237</v>
      </c>
      <c r="E358" s="5" t="s">
        <v>42</v>
      </c>
      <c r="H358" s="54">
        <f t="shared" si="20"/>
        <v>0</v>
      </c>
    </row>
    <row r="359" ht="24" outlineLevel="1" spans="1:8">
      <c r="A359" s="95"/>
      <c r="B359" s="93"/>
      <c r="C359" s="94">
        <v>105021</v>
      </c>
      <c r="D359" s="4" t="s">
        <v>238</v>
      </c>
      <c r="E359" s="5" t="s">
        <v>42</v>
      </c>
      <c r="H359" s="54">
        <f t="shared" si="20"/>
        <v>0</v>
      </c>
    </row>
    <row r="360" ht="24" outlineLevel="1" spans="1:8">
      <c r="A360" s="95"/>
      <c r="B360" s="93"/>
      <c r="C360" s="94">
        <v>93184</v>
      </c>
      <c r="D360" s="4" t="s">
        <v>239</v>
      </c>
      <c r="E360" s="5" t="s">
        <v>42</v>
      </c>
      <c r="H360" s="54">
        <f t="shared" si="20"/>
        <v>0</v>
      </c>
    </row>
    <row r="361" ht="24" outlineLevel="1" spans="1:8">
      <c r="A361" s="95"/>
      <c r="B361" s="93"/>
      <c r="C361" s="94">
        <v>105028</v>
      </c>
      <c r="D361" s="4" t="s">
        <v>240</v>
      </c>
      <c r="E361" s="5" t="s">
        <v>42</v>
      </c>
      <c r="H361" s="54">
        <f t="shared" si="20"/>
        <v>0</v>
      </c>
    </row>
    <row r="362" ht="24" outlineLevel="1" spans="1:8">
      <c r="A362" s="95"/>
      <c r="B362" s="93"/>
      <c r="C362" s="94">
        <v>105027</v>
      </c>
      <c r="D362" s="4" t="s">
        <v>241</v>
      </c>
      <c r="E362" s="5" t="s">
        <v>42</v>
      </c>
      <c r="H362" s="54">
        <f t="shared" si="20"/>
        <v>0</v>
      </c>
    </row>
    <row r="363" ht="24" outlineLevel="1" spans="1:8">
      <c r="A363" s="95"/>
      <c r="B363" s="93"/>
      <c r="C363" s="94">
        <v>93194</v>
      </c>
      <c r="D363" s="4" t="s">
        <v>242</v>
      </c>
      <c r="E363" s="5" t="s">
        <v>42</v>
      </c>
      <c r="H363" s="54">
        <f t="shared" si="20"/>
        <v>0</v>
      </c>
    </row>
    <row r="364" ht="48" outlineLevel="1" spans="1:8">
      <c r="A364" s="95"/>
      <c r="B364" s="93"/>
      <c r="C364" s="94">
        <v>96367</v>
      </c>
      <c r="D364" s="4" t="s">
        <v>243</v>
      </c>
      <c r="E364" s="5" t="s">
        <v>37</v>
      </c>
      <c r="H364" s="54">
        <f t="shared" si="20"/>
        <v>0</v>
      </c>
    </row>
    <row r="365" ht="48" outlineLevel="1" spans="1:8">
      <c r="A365" s="95"/>
      <c r="B365" s="93"/>
      <c r="C365" s="94">
        <v>104722</v>
      </c>
      <c r="D365" s="4" t="s">
        <v>244</v>
      </c>
      <c r="E365" s="5" t="s">
        <v>37</v>
      </c>
      <c r="H365" s="54">
        <f t="shared" si="20"/>
        <v>0</v>
      </c>
    </row>
    <row r="366" outlineLevel="1" spans="1:9">
      <c r="A366" s="95"/>
      <c r="B366" s="93"/>
      <c r="C366" s="11" t="s">
        <v>31</v>
      </c>
      <c r="E366" s="18"/>
      <c r="F366" s="51"/>
      <c r="G366" s="52"/>
      <c r="H366" s="53"/>
      <c r="I366" s="74"/>
    </row>
    <row r="367" outlineLevel="1" spans="1:9">
      <c r="A367" s="95"/>
      <c r="B367" s="93"/>
      <c r="C367" s="55"/>
      <c r="D367" s="56"/>
      <c r="E367" s="57"/>
      <c r="F367" s="58"/>
      <c r="G367" s="59"/>
      <c r="H367" s="60">
        <f t="shared" ref="H367:H371" si="23">F367*G367</f>
        <v>0</v>
      </c>
      <c r="I367" s="74"/>
    </row>
    <row r="368" outlineLevel="1" spans="1:9">
      <c r="A368" s="95"/>
      <c r="B368" s="93"/>
      <c r="C368" s="61"/>
      <c r="D368" s="56"/>
      <c r="E368" s="57"/>
      <c r="F368" s="58"/>
      <c r="G368" s="59"/>
      <c r="H368" s="60">
        <f t="shared" si="23"/>
        <v>0</v>
      </c>
      <c r="I368" s="74"/>
    </row>
    <row r="369" outlineLevel="1" spans="1:9">
      <c r="A369" s="95"/>
      <c r="B369" s="93"/>
      <c r="C369" s="61"/>
      <c r="D369" s="56"/>
      <c r="E369" s="57"/>
      <c r="F369" s="58"/>
      <c r="G369" s="59"/>
      <c r="H369" s="60">
        <f t="shared" si="23"/>
        <v>0</v>
      </c>
      <c r="I369" s="74"/>
    </row>
    <row r="370" outlineLevel="1" spans="1:9">
      <c r="A370" s="95"/>
      <c r="B370" s="93"/>
      <c r="C370" s="61"/>
      <c r="D370" s="56"/>
      <c r="E370" s="57"/>
      <c r="F370" s="58"/>
      <c r="G370" s="59"/>
      <c r="H370" s="60">
        <f t="shared" si="23"/>
        <v>0</v>
      </c>
      <c r="I370" s="74"/>
    </row>
    <row r="371" ht="18" outlineLevel="1" spans="1:9">
      <c r="A371" s="96"/>
      <c r="B371" s="97"/>
      <c r="C371" s="61"/>
      <c r="D371" s="56"/>
      <c r="E371" s="57"/>
      <c r="F371" s="58"/>
      <c r="G371" s="59"/>
      <c r="H371" s="60">
        <f t="shared" si="23"/>
        <v>0</v>
      </c>
      <c r="I371" s="74"/>
    </row>
    <row r="372" outlineLevel="1" spans="1:9">
      <c r="A372" s="90" t="s">
        <v>245</v>
      </c>
      <c r="B372" s="91"/>
      <c r="C372" s="37"/>
      <c r="D372" s="38"/>
      <c r="E372" s="39"/>
      <c r="F372" s="40"/>
      <c r="G372" s="41"/>
      <c r="H372" s="42"/>
      <c r="I372" s="72"/>
    </row>
    <row r="373" outlineLevel="1" spans="2:9">
      <c r="B373" s="62" t="s">
        <v>246</v>
      </c>
      <c r="C373" s="63"/>
      <c r="D373" s="45"/>
      <c r="E373" s="46"/>
      <c r="F373" s="47"/>
      <c r="G373" s="48"/>
      <c r="H373" s="49"/>
      <c r="I373" s="73"/>
    </row>
    <row r="374" ht="60" outlineLevel="1" spans="3:8">
      <c r="C374" s="3">
        <v>90841</v>
      </c>
      <c r="D374" s="4" t="s">
        <v>247</v>
      </c>
      <c r="E374" s="5" t="s">
        <v>45</v>
      </c>
      <c r="H374" s="54">
        <f t="shared" si="20"/>
        <v>0</v>
      </c>
    </row>
    <row r="375" ht="60" outlineLevel="1" spans="3:8">
      <c r="C375" s="3">
        <v>90842</v>
      </c>
      <c r="D375" s="4" t="s">
        <v>248</v>
      </c>
      <c r="E375" s="5" t="s">
        <v>45</v>
      </c>
      <c r="H375" s="54">
        <f t="shared" si="20"/>
        <v>0</v>
      </c>
    </row>
    <row r="376" ht="60" outlineLevel="1" spans="3:8">
      <c r="C376" s="3">
        <v>90843</v>
      </c>
      <c r="D376" s="4" t="s">
        <v>249</v>
      </c>
      <c r="E376" s="5" t="s">
        <v>45</v>
      </c>
      <c r="H376" s="54">
        <f t="shared" si="20"/>
        <v>0</v>
      </c>
    </row>
    <row r="377" ht="60" outlineLevel="1" spans="3:8">
      <c r="C377" s="3">
        <v>90844</v>
      </c>
      <c r="D377" s="4" t="s">
        <v>250</v>
      </c>
      <c r="E377" s="5" t="s">
        <v>45</v>
      </c>
      <c r="H377" s="54">
        <f t="shared" si="20"/>
        <v>0</v>
      </c>
    </row>
    <row r="378" ht="24" outlineLevel="1" spans="1:8">
      <c r="A378" s="95"/>
      <c r="B378" s="93"/>
      <c r="C378" s="102">
        <v>100659</v>
      </c>
      <c r="D378" s="4" t="s">
        <v>251</v>
      </c>
      <c r="E378" s="5" t="s">
        <v>42</v>
      </c>
      <c r="H378" s="54">
        <f t="shared" si="20"/>
        <v>0</v>
      </c>
    </row>
    <row r="379" outlineLevel="1" spans="1:9">
      <c r="A379" s="95"/>
      <c r="B379" s="93"/>
      <c r="C379" s="11" t="s">
        <v>31</v>
      </c>
      <c r="E379" s="18"/>
      <c r="F379" s="51"/>
      <c r="G379" s="52"/>
      <c r="H379" s="53"/>
      <c r="I379" s="74"/>
    </row>
    <row r="380" outlineLevel="1" spans="1:9">
      <c r="A380" s="95"/>
      <c r="B380" s="93"/>
      <c r="C380" s="55"/>
      <c r="D380" s="56"/>
      <c r="E380" s="57"/>
      <c r="F380" s="58"/>
      <c r="G380" s="59"/>
      <c r="H380" s="60">
        <f t="shared" ref="H380:H384" si="24">F380*G380</f>
        <v>0</v>
      </c>
      <c r="I380" s="74"/>
    </row>
    <row r="381" outlineLevel="1" spans="1:9">
      <c r="A381" s="95"/>
      <c r="B381" s="93"/>
      <c r="C381" s="61"/>
      <c r="D381" s="56"/>
      <c r="E381" s="57"/>
      <c r="F381" s="58"/>
      <c r="G381" s="59"/>
      <c r="H381" s="60">
        <f t="shared" si="24"/>
        <v>0</v>
      </c>
      <c r="I381" s="74"/>
    </row>
    <row r="382" outlineLevel="1" spans="1:9">
      <c r="A382" s="95"/>
      <c r="B382" s="93"/>
      <c r="C382" s="61"/>
      <c r="D382" s="56"/>
      <c r="E382" s="57"/>
      <c r="F382" s="58"/>
      <c r="G382" s="59"/>
      <c r="H382" s="60">
        <f t="shared" si="24"/>
        <v>0</v>
      </c>
      <c r="I382" s="74"/>
    </row>
    <row r="383" ht="18" outlineLevel="1" spans="1:9">
      <c r="A383" s="96"/>
      <c r="B383" s="97"/>
      <c r="C383" s="61"/>
      <c r="D383" s="56"/>
      <c r="E383" s="57"/>
      <c r="F383" s="58"/>
      <c r="G383" s="59"/>
      <c r="H383" s="60">
        <f t="shared" si="24"/>
        <v>0</v>
      </c>
      <c r="I383" s="74"/>
    </row>
    <row r="384" ht="18" outlineLevel="1" spans="1:9">
      <c r="A384" s="96"/>
      <c r="B384" s="97"/>
      <c r="C384" s="61"/>
      <c r="D384" s="56"/>
      <c r="E384" s="57"/>
      <c r="F384" s="58"/>
      <c r="G384" s="59"/>
      <c r="H384" s="60">
        <f t="shared" si="24"/>
        <v>0</v>
      </c>
      <c r="I384" s="74"/>
    </row>
    <row r="385" spans="2:9">
      <c r="B385" s="98" t="s">
        <v>252</v>
      </c>
      <c r="C385" s="99"/>
      <c r="D385" s="45"/>
      <c r="E385" s="46"/>
      <c r="F385" s="47"/>
      <c r="G385" s="48"/>
      <c r="H385" s="49"/>
      <c r="I385" s="73"/>
    </row>
    <row r="386" ht="24" outlineLevel="1" spans="3:8">
      <c r="C386" s="3">
        <v>94590</v>
      </c>
      <c r="D386" s="4" t="s">
        <v>253</v>
      </c>
      <c r="E386" s="5" t="s">
        <v>42</v>
      </c>
      <c r="H386" s="54">
        <f t="shared" si="20"/>
        <v>0</v>
      </c>
    </row>
    <row r="387" ht="72" outlineLevel="1" spans="3:8">
      <c r="C387" s="3">
        <v>105809</v>
      </c>
      <c r="D387" s="4" t="s">
        <v>254</v>
      </c>
      <c r="E387" s="5" t="s">
        <v>37</v>
      </c>
      <c r="H387" s="54">
        <f t="shared" si="20"/>
        <v>0</v>
      </c>
    </row>
    <row r="388" ht="60" outlineLevel="1" spans="3:8">
      <c r="C388" s="3">
        <v>94569</v>
      </c>
      <c r="D388" s="4" t="s">
        <v>255</v>
      </c>
      <c r="E388" s="5" t="s">
        <v>37</v>
      </c>
      <c r="H388" s="54">
        <f t="shared" si="20"/>
        <v>0</v>
      </c>
    </row>
    <row r="389" outlineLevel="1" spans="3:8">
      <c r="C389" s="3">
        <v>105812</v>
      </c>
      <c r="D389" s="4" t="s">
        <v>256</v>
      </c>
      <c r="E389" s="5" t="s">
        <v>42</v>
      </c>
      <c r="H389" s="54">
        <f t="shared" si="20"/>
        <v>0</v>
      </c>
    </row>
    <row r="390" ht="36" outlineLevel="1" spans="3:8">
      <c r="C390" s="3">
        <v>100702</v>
      </c>
      <c r="D390" s="4" t="s">
        <v>257</v>
      </c>
      <c r="E390" s="5" t="s">
        <v>37</v>
      </c>
      <c r="H390" s="54">
        <f t="shared" si="20"/>
        <v>0</v>
      </c>
    </row>
    <row r="391" ht="36" outlineLevel="1" spans="3:8">
      <c r="C391" s="3">
        <v>99841</v>
      </c>
      <c r="D391" s="4" t="s">
        <v>258</v>
      </c>
      <c r="E391" s="5" t="s">
        <v>42</v>
      </c>
      <c r="H391" s="54">
        <f t="shared" si="20"/>
        <v>0</v>
      </c>
    </row>
    <row r="392" ht="60" outlineLevel="1" spans="3:8">
      <c r="C392" s="3">
        <v>99839</v>
      </c>
      <c r="D392" s="4" t="s">
        <v>259</v>
      </c>
      <c r="E392" s="5" t="s">
        <v>42</v>
      </c>
      <c r="H392" s="54">
        <f t="shared" si="20"/>
        <v>0</v>
      </c>
    </row>
    <row r="393" outlineLevel="1" spans="3:9">
      <c r="C393" s="11" t="s">
        <v>31</v>
      </c>
      <c r="E393" s="18"/>
      <c r="F393" s="51"/>
      <c r="G393" s="52"/>
      <c r="H393" s="53"/>
      <c r="I393" s="74"/>
    </row>
    <row r="394" outlineLevel="1" spans="3:9">
      <c r="C394" s="55"/>
      <c r="D394" s="56"/>
      <c r="E394" s="57"/>
      <c r="F394" s="58"/>
      <c r="G394" s="59"/>
      <c r="H394" s="60">
        <f t="shared" ref="H394:H398" si="25">F394*G394</f>
        <v>0</v>
      </c>
      <c r="I394" s="74"/>
    </row>
    <row r="395" outlineLevel="1" spans="3:9">
      <c r="C395" s="61"/>
      <c r="D395" s="56"/>
      <c r="E395" s="57"/>
      <c r="F395" s="58"/>
      <c r="G395" s="59"/>
      <c r="H395" s="60">
        <f t="shared" si="25"/>
        <v>0</v>
      </c>
      <c r="I395" s="74"/>
    </row>
    <row r="396" outlineLevel="1" spans="3:9">
      <c r="C396" s="61"/>
      <c r="D396" s="56"/>
      <c r="E396" s="57"/>
      <c r="F396" s="58"/>
      <c r="G396" s="59"/>
      <c r="H396" s="60">
        <f t="shared" si="25"/>
        <v>0</v>
      </c>
      <c r="I396" s="74"/>
    </row>
    <row r="397" outlineLevel="1" spans="3:9">
      <c r="C397" s="61"/>
      <c r="D397" s="56"/>
      <c r="E397" s="57"/>
      <c r="F397" s="58"/>
      <c r="G397" s="59"/>
      <c r="H397" s="60">
        <f t="shared" si="25"/>
        <v>0</v>
      </c>
      <c r="I397" s="74"/>
    </row>
    <row r="398" outlineLevel="1" spans="3:9">
      <c r="C398" s="61"/>
      <c r="D398" s="56"/>
      <c r="E398" s="57"/>
      <c r="F398" s="58"/>
      <c r="G398" s="59"/>
      <c r="H398" s="60">
        <f t="shared" si="25"/>
        <v>0</v>
      </c>
      <c r="I398" s="74"/>
    </row>
    <row r="399" spans="2:9">
      <c r="B399" s="98" t="s">
        <v>260</v>
      </c>
      <c r="C399" s="99"/>
      <c r="D399" s="45"/>
      <c r="E399" s="46"/>
      <c r="F399" s="47"/>
      <c r="G399" s="48"/>
      <c r="H399" s="49"/>
      <c r="I399" s="73"/>
    </row>
    <row r="400" ht="24" outlineLevel="1" spans="3:8">
      <c r="C400" s="3">
        <v>90838</v>
      </c>
      <c r="D400" s="4" t="s">
        <v>261</v>
      </c>
      <c r="E400" s="5" t="s">
        <v>45</v>
      </c>
      <c r="H400" s="54">
        <f t="shared" ref="H399:H457" si="26">F400*G400</f>
        <v>0</v>
      </c>
    </row>
    <row r="401" ht="36" outlineLevel="1" spans="3:8">
      <c r="C401" s="3">
        <v>103001</v>
      </c>
      <c r="D401" s="4" t="s">
        <v>262</v>
      </c>
      <c r="E401" s="5" t="s">
        <v>45</v>
      </c>
      <c r="H401" s="54">
        <f t="shared" si="26"/>
        <v>0</v>
      </c>
    </row>
    <row r="402" ht="36" outlineLevel="1" spans="3:8">
      <c r="C402" s="3">
        <v>103002</v>
      </c>
      <c r="D402" s="4" t="s">
        <v>263</v>
      </c>
      <c r="E402" s="5" t="s">
        <v>45</v>
      </c>
      <c r="H402" s="54">
        <f t="shared" si="26"/>
        <v>0</v>
      </c>
    </row>
    <row r="403" ht="36" outlineLevel="1" spans="3:8">
      <c r="C403" s="3">
        <v>103003</v>
      </c>
      <c r="D403" s="4" t="s">
        <v>264</v>
      </c>
      <c r="E403" s="5" t="s">
        <v>45</v>
      </c>
      <c r="H403" s="54">
        <f t="shared" si="26"/>
        <v>0</v>
      </c>
    </row>
    <row r="404" ht="24" outlineLevel="1" spans="3:8">
      <c r="C404" s="3">
        <v>100701</v>
      </c>
      <c r="D404" s="4" t="s">
        <v>265</v>
      </c>
      <c r="E404" s="5" t="s">
        <v>37</v>
      </c>
      <c r="H404" s="54">
        <f t="shared" si="26"/>
        <v>0</v>
      </c>
    </row>
    <row r="405" ht="36" outlineLevel="1" spans="3:8">
      <c r="C405" s="3">
        <v>102092</v>
      </c>
      <c r="D405" s="4" t="s">
        <v>266</v>
      </c>
      <c r="E405" s="5" t="s">
        <v>42</v>
      </c>
      <c r="H405" s="54">
        <f t="shared" si="26"/>
        <v>0</v>
      </c>
    </row>
    <row r="406" outlineLevel="1" spans="3:9">
      <c r="C406" s="11" t="s">
        <v>31</v>
      </c>
      <c r="E406" s="18"/>
      <c r="F406" s="51"/>
      <c r="G406" s="52"/>
      <c r="H406" s="53"/>
      <c r="I406" s="74"/>
    </row>
    <row r="407" outlineLevel="1" spans="3:9">
      <c r="C407" s="55"/>
      <c r="D407" s="56"/>
      <c r="E407" s="57"/>
      <c r="F407" s="58"/>
      <c r="G407" s="59"/>
      <c r="H407" s="60">
        <f t="shared" ref="H407:H411" si="27">F407*G407</f>
        <v>0</v>
      </c>
      <c r="I407" s="74"/>
    </row>
    <row r="408" outlineLevel="1" spans="3:9">
      <c r="C408" s="61"/>
      <c r="D408" s="56"/>
      <c r="E408" s="57"/>
      <c r="F408" s="58"/>
      <c r="G408" s="59"/>
      <c r="H408" s="60">
        <f t="shared" si="27"/>
        <v>0</v>
      </c>
      <c r="I408" s="74"/>
    </row>
    <row r="409" outlineLevel="1" spans="3:9">
      <c r="C409" s="61"/>
      <c r="D409" s="56"/>
      <c r="E409" s="57"/>
      <c r="F409" s="58"/>
      <c r="G409" s="59"/>
      <c r="H409" s="60">
        <f t="shared" si="27"/>
        <v>0</v>
      </c>
      <c r="I409" s="74"/>
    </row>
    <row r="410" outlineLevel="1" spans="3:9">
      <c r="C410" s="61"/>
      <c r="D410" s="56"/>
      <c r="E410" s="57"/>
      <c r="F410" s="58"/>
      <c r="G410" s="59"/>
      <c r="H410" s="60">
        <f t="shared" si="27"/>
        <v>0</v>
      </c>
      <c r="I410" s="74"/>
    </row>
    <row r="411" outlineLevel="1" spans="3:9">
      <c r="C411" s="61"/>
      <c r="D411" s="56"/>
      <c r="E411" s="57"/>
      <c r="F411" s="58"/>
      <c r="G411" s="59"/>
      <c r="H411" s="60">
        <f t="shared" si="27"/>
        <v>0</v>
      </c>
      <c r="I411" s="74"/>
    </row>
    <row r="412" spans="2:9">
      <c r="B412" s="98" t="s">
        <v>267</v>
      </c>
      <c r="C412" s="99"/>
      <c r="D412" s="45"/>
      <c r="E412" s="46"/>
      <c r="F412" s="47"/>
      <c r="G412" s="48"/>
      <c r="H412" s="49"/>
      <c r="I412" s="73"/>
    </row>
    <row r="413" outlineLevel="1" spans="3:8">
      <c r="C413" s="11" t="s">
        <v>31</v>
      </c>
      <c r="E413" s="18"/>
      <c r="F413" s="51"/>
      <c r="G413" s="52"/>
      <c r="H413" s="53"/>
    </row>
    <row r="414" outlineLevel="1" spans="3:8">
      <c r="C414" s="55"/>
      <c r="D414" s="56"/>
      <c r="E414" s="57"/>
      <c r="F414" s="58"/>
      <c r="G414" s="59"/>
      <c r="H414" s="60">
        <f t="shared" ref="H414:H418" si="28">F414*G414</f>
        <v>0</v>
      </c>
    </row>
    <row r="415" outlineLevel="1" spans="3:8">
      <c r="C415" s="61"/>
      <c r="D415" s="56"/>
      <c r="E415" s="57"/>
      <c r="F415" s="58"/>
      <c r="G415" s="59"/>
      <c r="H415" s="60">
        <f t="shared" si="28"/>
        <v>0</v>
      </c>
    </row>
    <row r="416" outlineLevel="1" spans="3:8">
      <c r="C416" s="61"/>
      <c r="D416" s="56"/>
      <c r="E416" s="57"/>
      <c r="F416" s="58"/>
      <c r="G416" s="59"/>
      <c r="H416" s="60">
        <f t="shared" si="28"/>
        <v>0</v>
      </c>
    </row>
    <row r="417" outlineLevel="1" spans="3:8">
      <c r="C417" s="61"/>
      <c r="D417" s="56"/>
      <c r="E417" s="57"/>
      <c r="F417" s="58"/>
      <c r="G417" s="59"/>
      <c r="H417" s="60">
        <f t="shared" si="28"/>
        <v>0</v>
      </c>
    </row>
    <row r="418" outlineLevel="1" spans="3:8">
      <c r="C418" s="61"/>
      <c r="D418" s="56"/>
      <c r="E418" s="57"/>
      <c r="F418" s="58"/>
      <c r="G418" s="59"/>
      <c r="H418" s="60">
        <f t="shared" si="28"/>
        <v>0</v>
      </c>
    </row>
    <row r="419" spans="1:9">
      <c r="A419" s="90" t="s">
        <v>268</v>
      </c>
      <c r="B419" s="91"/>
      <c r="C419" s="37"/>
      <c r="D419" s="38"/>
      <c r="E419" s="39"/>
      <c r="F419" s="40"/>
      <c r="G419" s="41"/>
      <c r="H419" s="42"/>
      <c r="I419" s="72"/>
    </row>
    <row r="420" spans="2:9">
      <c r="B420" s="62" t="s">
        <v>269</v>
      </c>
      <c r="C420" s="63"/>
      <c r="D420" s="45"/>
      <c r="E420" s="46"/>
      <c r="F420" s="47"/>
      <c r="G420" s="48"/>
      <c r="H420" s="49"/>
      <c r="I420" s="73"/>
    </row>
    <row r="421" ht="36" outlineLevel="1" spans="3:8">
      <c r="C421" s="3">
        <v>87433</v>
      </c>
      <c r="D421" s="4" t="s">
        <v>270</v>
      </c>
      <c r="E421" s="5" t="s">
        <v>37</v>
      </c>
      <c r="H421" s="54">
        <f t="shared" si="26"/>
        <v>0</v>
      </c>
    </row>
    <row r="422" ht="24" outlineLevel="1" spans="3:8">
      <c r="C422" s="3">
        <v>96113</v>
      </c>
      <c r="D422" s="4" t="s">
        <v>271</v>
      </c>
      <c r="E422" s="5" t="s">
        <v>37</v>
      </c>
      <c r="H422" s="54">
        <f t="shared" si="26"/>
        <v>0</v>
      </c>
    </row>
    <row r="423" ht="24" outlineLevel="1" spans="3:8">
      <c r="C423" s="3">
        <v>96109</v>
      </c>
      <c r="D423" s="4" t="s">
        <v>272</v>
      </c>
      <c r="E423" s="5" t="s">
        <v>37</v>
      </c>
      <c r="H423" s="54">
        <f t="shared" si="26"/>
        <v>0</v>
      </c>
    </row>
    <row r="424" ht="24" outlineLevel="1" spans="3:8">
      <c r="C424" s="3">
        <v>99054</v>
      </c>
      <c r="D424" s="4" t="s">
        <v>273</v>
      </c>
      <c r="E424" s="5" t="s">
        <v>37</v>
      </c>
      <c r="H424" s="54">
        <f t="shared" si="26"/>
        <v>0</v>
      </c>
    </row>
    <row r="425" ht="48" outlineLevel="1" spans="3:8">
      <c r="C425" s="3">
        <v>87529</v>
      </c>
      <c r="D425" s="4" t="s">
        <v>274</v>
      </c>
      <c r="E425" s="5" t="s">
        <v>37</v>
      </c>
      <c r="H425" s="54">
        <f t="shared" si="26"/>
        <v>0</v>
      </c>
    </row>
    <row r="426" ht="36" outlineLevel="1" spans="3:8">
      <c r="C426" s="3">
        <v>90408</v>
      </c>
      <c r="D426" s="4" t="s">
        <v>275</v>
      </c>
      <c r="E426" s="5" t="s">
        <v>37</v>
      </c>
      <c r="H426" s="54">
        <f t="shared" si="26"/>
        <v>0</v>
      </c>
    </row>
    <row r="427" ht="48" outlineLevel="1" spans="3:8">
      <c r="C427" s="3">
        <v>87545</v>
      </c>
      <c r="D427" s="4" t="s">
        <v>276</v>
      </c>
      <c r="E427" s="5" t="s">
        <v>37</v>
      </c>
      <c r="H427" s="54">
        <f t="shared" si="26"/>
        <v>0</v>
      </c>
    </row>
    <row r="428" ht="48" outlineLevel="1" spans="3:8">
      <c r="C428" s="3">
        <v>87531</v>
      </c>
      <c r="D428" s="4" t="s">
        <v>277</v>
      </c>
      <c r="E428" s="5" t="s">
        <v>37</v>
      </c>
      <c r="H428" s="54">
        <f t="shared" si="26"/>
        <v>0</v>
      </c>
    </row>
    <row r="429" ht="48" outlineLevel="1" spans="3:8">
      <c r="C429" s="3">
        <v>87905</v>
      </c>
      <c r="D429" s="4" t="s">
        <v>278</v>
      </c>
      <c r="E429" s="5" t="s">
        <v>37</v>
      </c>
      <c r="H429" s="54">
        <f t="shared" si="26"/>
        <v>0</v>
      </c>
    </row>
    <row r="430" ht="36" outlineLevel="1" spans="3:8">
      <c r="C430" s="3">
        <v>87269</v>
      </c>
      <c r="D430" s="4" t="s">
        <v>279</v>
      </c>
      <c r="E430" s="5" t="s">
        <v>37</v>
      </c>
      <c r="H430" s="54">
        <f t="shared" si="26"/>
        <v>0</v>
      </c>
    </row>
    <row r="431" ht="36" outlineLevel="1" spans="3:8">
      <c r="C431" s="3">
        <v>87273</v>
      </c>
      <c r="D431" s="4" t="s">
        <v>280</v>
      </c>
      <c r="E431" s="5" t="s">
        <v>37</v>
      </c>
      <c r="H431" s="54">
        <f t="shared" si="26"/>
        <v>0</v>
      </c>
    </row>
    <row r="432" outlineLevel="1" spans="3:9">
      <c r="C432" s="11" t="s">
        <v>31</v>
      </c>
      <c r="E432" s="18"/>
      <c r="F432" s="51"/>
      <c r="G432" s="52"/>
      <c r="H432" s="53"/>
      <c r="I432" s="74"/>
    </row>
    <row r="433" outlineLevel="1" spans="3:9">
      <c r="C433" s="55"/>
      <c r="D433" s="56"/>
      <c r="E433" s="57"/>
      <c r="F433" s="58"/>
      <c r="G433" s="59"/>
      <c r="H433" s="60">
        <f t="shared" ref="H433:H437" si="29">F433*G433</f>
        <v>0</v>
      </c>
      <c r="I433" s="74"/>
    </row>
    <row r="434" outlineLevel="1" spans="3:9">
      <c r="C434" s="61"/>
      <c r="D434" s="56"/>
      <c r="E434" s="57"/>
      <c r="F434" s="58"/>
      <c r="G434" s="59"/>
      <c r="H434" s="60">
        <f t="shared" si="29"/>
        <v>0</v>
      </c>
      <c r="I434" s="74"/>
    </row>
    <row r="435" outlineLevel="1" spans="3:9">
      <c r="C435" s="61"/>
      <c r="D435" s="56"/>
      <c r="E435" s="57"/>
      <c r="F435" s="58"/>
      <c r="G435" s="59"/>
      <c r="H435" s="60">
        <f t="shared" si="29"/>
        <v>0</v>
      </c>
      <c r="I435" s="74"/>
    </row>
    <row r="436" outlineLevel="1" spans="3:9">
      <c r="C436" s="61"/>
      <c r="D436" s="56"/>
      <c r="E436" s="57"/>
      <c r="F436" s="58"/>
      <c r="G436" s="59"/>
      <c r="H436" s="60">
        <f t="shared" si="29"/>
        <v>0</v>
      </c>
      <c r="I436" s="74"/>
    </row>
    <row r="437" outlineLevel="1" spans="3:9">
      <c r="C437" s="61"/>
      <c r="D437" s="56"/>
      <c r="E437" s="57"/>
      <c r="F437" s="58"/>
      <c r="G437" s="59"/>
      <c r="H437" s="60">
        <f t="shared" si="29"/>
        <v>0</v>
      </c>
      <c r="I437" s="74"/>
    </row>
    <row r="438" spans="2:9">
      <c r="B438" s="62" t="s">
        <v>281</v>
      </c>
      <c r="C438" s="63"/>
      <c r="D438" s="45"/>
      <c r="E438" s="46"/>
      <c r="F438" s="47"/>
      <c r="G438" s="48"/>
      <c r="H438" s="49"/>
      <c r="I438" s="73"/>
    </row>
    <row r="439" ht="60" outlineLevel="1" spans="3:8">
      <c r="C439" s="3">
        <v>104249</v>
      </c>
      <c r="D439" s="4" t="s">
        <v>282</v>
      </c>
      <c r="E439" s="5" t="s">
        <v>37</v>
      </c>
      <c r="H439" s="54">
        <f t="shared" si="26"/>
        <v>0</v>
      </c>
    </row>
    <row r="440" ht="48" outlineLevel="1" spans="3:8">
      <c r="C440" s="3">
        <v>87907</v>
      </c>
      <c r="D440" s="4" t="s">
        <v>283</v>
      </c>
      <c r="E440" s="5" t="s">
        <v>37</v>
      </c>
      <c r="H440" s="54">
        <f t="shared" si="26"/>
        <v>0</v>
      </c>
    </row>
    <row r="441" ht="36" outlineLevel="1" spans="3:8">
      <c r="C441" s="3">
        <v>104590</v>
      </c>
      <c r="D441" s="4" t="s">
        <v>284</v>
      </c>
      <c r="E441" s="5" t="s">
        <v>37</v>
      </c>
      <c r="H441" s="54">
        <f t="shared" si="26"/>
        <v>0</v>
      </c>
    </row>
    <row r="442" outlineLevel="1" spans="3:8">
      <c r="C442" s="11" t="s">
        <v>31</v>
      </c>
      <c r="E442" s="18"/>
      <c r="F442" s="51"/>
      <c r="G442" s="52"/>
      <c r="H442" s="53"/>
    </row>
    <row r="443" outlineLevel="1" spans="3:8">
      <c r="C443" s="55"/>
      <c r="D443" s="56"/>
      <c r="E443" s="57"/>
      <c r="F443" s="58"/>
      <c r="G443" s="59"/>
      <c r="H443" s="60">
        <f t="shared" ref="H443:H447" si="30">F443*G443</f>
        <v>0</v>
      </c>
    </row>
    <row r="444" outlineLevel="1" spans="3:8">
      <c r="C444" s="61"/>
      <c r="D444" s="56"/>
      <c r="E444" s="57"/>
      <c r="F444" s="58"/>
      <c r="G444" s="59"/>
      <c r="H444" s="60">
        <f t="shared" si="30"/>
        <v>0</v>
      </c>
    </row>
    <row r="445" outlineLevel="1" spans="3:8">
      <c r="C445" s="61"/>
      <c r="D445" s="56"/>
      <c r="E445" s="57"/>
      <c r="F445" s="58"/>
      <c r="G445" s="59"/>
      <c r="H445" s="60">
        <f t="shared" si="30"/>
        <v>0</v>
      </c>
    </row>
    <row r="446" outlineLevel="1" spans="3:8">
      <c r="C446" s="61"/>
      <c r="D446" s="56"/>
      <c r="E446" s="57"/>
      <c r="F446" s="58"/>
      <c r="G446" s="59"/>
      <c r="H446" s="60">
        <f t="shared" si="30"/>
        <v>0</v>
      </c>
    </row>
    <row r="447" outlineLevel="1" spans="3:8">
      <c r="C447" s="61"/>
      <c r="D447" s="56"/>
      <c r="E447" s="57"/>
      <c r="F447" s="58"/>
      <c r="G447" s="59"/>
      <c r="H447" s="60">
        <f t="shared" si="30"/>
        <v>0</v>
      </c>
    </row>
    <row r="448" spans="1:9">
      <c r="A448" s="90" t="s">
        <v>285</v>
      </c>
      <c r="B448" s="91"/>
      <c r="C448" s="37"/>
      <c r="D448" s="38"/>
      <c r="E448" s="39"/>
      <c r="F448" s="40"/>
      <c r="G448" s="41"/>
      <c r="H448" s="42"/>
      <c r="I448" s="72"/>
    </row>
    <row r="449" spans="2:9">
      <c r="B449" s="62" t="s">
        <v>286</v>
      </c>
      <c r="C449" s="63"/>
      <c r="D449" s="45"/>
      <c r="E449" s="46"/>
      <c r="F449" s="47"/>
      <c r="G449" s="48"/>
      <c r="H449" s="49"/>
      <c r="I449" s="73"/>
    </row>
    <row r="450" ht="36" outlineLevel="1" spans="2:8">
      <c r="B450" s="1"/>
      <c r="C450" s="3">
        <v>87263</v>
      </c>
      <c r="D450" s="4" t="s">
        <v>287</v>
      </c>
      <c r="E450" s="5" t="s">
        <v>37</v>
      </c>
      <c r="H450" s="54">
        <f t="shared" si="26"/>
        <v>0</v>
      </c>
    </row>
    <row r="451" ht="36" outlineLevel="1" spans="3:8">
      <c r="C451" s="3">
        <v>87261</v>
      </c>
      <c r="D451" s="4" t="s">
        <v>288</v>
      </c>
      <c r="E451" s="5" t="s">
        <v>37</v>
      </c>
      <c r="H451" s="54">
        <f t="shared" si="26"/>
        <v>0</v>
      </c>
    </row>
    <row r="452" ht="36" outlineLevel="1" spans="3:8">
      <c r="C452" s="3">
        <v>104597</v>
      </c>
      <c r="D452" s="4" t="s">
        <v>289</v>
      </c>
      <c r="E452" s="5" t="s">
        <v>37</v>
      </c>
      <c r="H452" s="54">
        <f t="shared" si="26"/>
        <v>0</v>
      </c>
    </row>
    <row r="453" ht="36" outlineLevel="1" spans="3:8">
      <c r="C453" s="3">
        <v>104598</v>
      </c>
      <c r="D453" s="4" t="s">
        <v>290</v>
      </c>
      <c r="E453" s="5" t="s">
        <v>37</v>
      </c>
      <c r="H453" s="54">
        <f t="shared" si="26"/>
        <v>0</v>
      </c>
    </row>
    <row r="454" ht="36" outlineLevel="1" spans="3:8">
      <c r="C454" s="3">
        <v>104596</v>
      </c>
      <c r="D454" s="4" t="s">
        <v>291</v>
      </c>
      <c r="E454" s="5" t="s">
        <v>37</v>
      </c>
      <c r="H454" s="54">
        <f t="shared" si="26"/>
        <v>0</v>
      </c>
    </row>
    <row r="455" ht="24" outlineLevel="1" spans="3:8">
      <c r="C455" s="3">
        <v>101727</v>
      </c>
      <c r="D455" s="4" t="s">
        <v>292</v>
      </c>
      <c r="E455" s="5" t="s">
        <v>37</v>
      </c>
      <c r="H455" s="54">
        <f t="shared" si="26"/>
        <v>0</v>
      </c>
    </row>
    <row r="456" outlineLevel="1" spans="3:8">
      <c r="C456" s="3">
        <v>98683</v>
      </c>
      <c r="D456" s="4" t="s">
        <v>293</v>
      </c>
      <c r="E456" s="5" t="s">
        <v>37</v>
      </c>
      <c r="H456" s="54">
        <f t="shared" si="26"/>
        <v>0</v>
      </c>
    </row>
    <row r="457" ht="24" outlineLevel="1" spans="3:8">
      <c r="C457" s="3">
        <v>98671</v>
      </c>
      <c r="D457" s="4" t="s">
        <v>294</v>
      </c>
      <c r="E457" s="5" t="s">
        <v>37</v>
      </c>
      <c r="H457" s="54">
        <f t="shared" si="26"/>
        <v>0</v>
      </c>
    </row>
    <row r="458" ht="36" outlineLevel="1" spans="3:8">
      <c r="C458" s="3">
        <v>101749</v>
      </c>
      <c r="D458" s="4" t="s">
        <v>295</v>
      </c>
      <c r="E458" s="5" t="s">
        <v>37</v>
      </c>
      <c r="H458" s="54">
        <f t="shared" ref="H458:H531" si="31">F458*G458</f>
        <v>0</v>
      </c>
    </row>
    <row r="459" ht="36" outlineLevel="1" spans="3:8">
      <c r="C459" s="94">
        <v>101750</v>
      </c>
      <c r="D459" s="4" t="s">
        <v>296</v>
      </c>
      <c r="E459" s="5" t="s">
        <v>37</v>
      </c>
      <c r="H459" s="54">
        <f t="shared" si="31"/>
        <v>0</v>
      </c>
    </row>
    <row r="460" ht="48" outlineLevel="1" spans="3:8">
      <c r="C460" s="94">
        <v>87690</v>
      </c>
      <c r="D460" s="4" t="s">
        <v>297</v>
      </c>
      <c r="E460" s="5" t="s">
        <v>37</v>
      </c>
      <c r="H460" s="54">
        <f t="shared" si="31"/>
        <v>0</v>
      </c>
    </row>
    <row r="461" ht="48" outlineLevel="1" spans="3:8">
      <c r="C461" s="94">
        <v>87765</v>
      </c>
      <c r="D461" s="4" t="s">
        <v>298</v>
      </c>
      <c r="E461" s="5" t="s">
        <v>37</v>
      </c>
      <c r="H461" s="54">
        <f t="shared" si="31"/>
        <v>0</v>
      </c>
    </row>
    <row r="462" ht="24" outlineLevel="1" spans="3:8">
      <c r="C462" s="3">
        <v>101747</v>
      </c>
      <c r="D462" s="4" t="s">
        <v>299</v>
      </c>
      <c r="E462" s="5" t="s">
        <v>37</v>
      </c>
      <c r="H462" s="54">
        <f t="shared" si="31"/>
        <v>0</v>
      </c>
    </row>
    <row r="463" outlineLevel="1" spans="3:8">
      <c r="C463" s="11" t="s">
        <v>31</v>
      </c>
      <c r="E463" s="18"/>
      <c r="F463" s="51"/>
      <c r="G463" s="52"/>
      <c r="H463" s="53"/>
    </row>
    <row r="464" outlineLevel="1" spans="3:8">
      <c r="C464" s="55"/>
      <c r="D464" s="56"/>
      <c r="E464" s="57"/>
      <c r="F464" s="58"/>
      <c r="G464" s="59"/>
      <c r="H464" s="60">
        <f t="shared" ref="H464:H468" si="32">F464*G464</f>
        <v>0</v>
      </c>
    </row>
    <row r="465" outlineLevel="1" spans="3:8">
      <c r="C465" s="61"/>
      <c r="D465" s="56"/>
      <c r="E465" s="57"/>
      <c r="F465" s="58"/>
      <c r="G465" s="59"/>
      <c r="H465" s="60">
        <f t="shared" si="32"/>
        <v>0</v>
      </c>
    </row>
    <row r="466" outlineLevel="1" spans="3:8">
      <c r="C466" s="61"/>
      <c r="D466" s="56"/>
      <c r="E466" s="57"/>
      <c r="F466" s="58"/>
      <c r="G466" s="59"/>
      <c r="H466" s="60">
        <f t="shared" si="32"/>
        <v>0</v>
      </c>
    </row>
    <row r="467" outlineLevel="1" spans="3:8">
      <c r="C467" s="61"/>
      <c r="D467" s="56"/>
      <c r="E467" s="57"/>
      <c r="F467" s="58"/>
      <c r="G467" s="59"/>
      <c r="H467" s="60">
        <f t="shared" si="32"/>
        <v>0</v>
      </c>
    </row>
    <row r="468" outlineLevel="1" spans="3:8">
      <c r="C468" s="61"/>
      <c r="D468" s="56"/>
      <c r="E468" s="57"/>
      <c r="F468" s="58"/>
      <c r="G468" s="59"/>
      <c r="H468" s="60">
        <f t="shared" si="32"/>
        <v>0</v>
      </c>
    </row>
    <row r="469" spans="1:9">
      <c r="A469" s="90" t="s">
        <v>300</v>
      </c>
      <c r="B469" s="91"/>
      <c r="C469" s="37"/>
      <c r="D469" s="38"/>
      <c r="E469" s="39"/>
      <c r="F469" s="40"/>
      <c r="G469" s="41"/>
      <c r="H469" s="42"/>
      <c r="I469" s="72"/>
    </row>
    <row r="470" spans="2:9">
      <c r="B470" s="62" t="s">
        <v>301</v>
      </c>
      <c r="C470" s="63"/>
      <c r="D470" s="45"/>
      <c r="E470" s="46"/>
      <c r="F470" s="47"/>
      <c r="G470" s="48"/>
      <c r="H470" s="49"/>
      <c r="I470" s="73"/>
    </row>
    <row r="471" ht="24" outlineLevel="1" spans="3:8">
      <c r="C471" s="3">
        <v>88650</v>
      </c>
      <c r="D471" s="4" t="s">
        <v>302</v>
      </c>
      <c r="E471" s="5" t="s">
        <v>42</v>
      </c>
      <c r="H471" s="54">
        <f t="shared" si="31"/>
        <v>0</v>
      </c>
    </row>
    <row r="472" ht="24" outlineLevel="1" spans="3:8">
      <c r="C472" s="3">
        <v>104619</v>
      </c>
      <c r="D472" s="4" t="s">
        <v>303</v>
      </c>
      <c r="E472" s="5" t="s">
        <v>42</v>
      </c>
      <c r="H472" s="54">
        <f t="shared" si="31"/>
        <v>0</v>
      </c>
    </row>
    <row r="473" outlineLevel="1" spans="3:8">
      <c r="C473" s="3">
        <v>98685</v>
      </c>
      <c r="D473" s="4" t="s">
        <v>304</v>
      </c>
      <c r="E473" s="5" t="s">
        <v>42</v>
      </c>
      <c r="H473" s="54">
        <f t="shared" si="31"/>
        <v>0</v>
      </c>
    </row>
    <row r="474" outlineLevel="1" spans="3:8">
      <c r="C474" s="3">
        <v>98688</v>
      </c>
      <c r="D474" s="4" t="s">
        <v>305</v>
      </c>
      <c r="E474" s="5" t="s">
        <v>42</v>
      </c>
      <c r="H474" s="54">
        <f t="shared" si="31"/>
        <v>0</v>
      </c>
    </row>
    <row r="475" outlineLevel="1" spans="3:8">
      <c r="C475" s="3">
        <v>98688</v>
      </c>
      <c r="D475" s="4" t="s">
        <v>305</v>
      </c>
      <c r="E475" s="5" t="s">
        <v>42</v>
      </c>
      <c r="H475" s="54">
        <f t="shared" si="31"/>
        <v>0</v>
      </c>
    </row>
    <row r="476" outlineLevel="1" spans="3:8">
      <c r="C476" s="11" t="s">
        <v>31</v>
      </c>
      <c r="E476" s="18"/>
      <c r="F476" s="51"/>
      <c r="G476" s="52"/>
      <c r="H476" s="53"/>
    </row>
    <row r="477" outlineLevel="1" spans="3:8">
      <c r="C477" s="55"/>
      <c r="D477" s="56"/>
      <c r="E477" s="57"/>
      <c r="F477" s="58"/>
      <c r="G477" s="59"/>
      <c r="H477" s="60">
        <f t="shared" ref="H477:H481" si="33">F477*G477</f>
        <v>0</v>
      </c>
    </row>
    <row r="478" outlineLevel="1" spans="3:8">
      <c r="C478" s="61"/>
      <c r="D478" s="56"/>
      <c r="E478" s="57"/>
      <c r="F478" s="58"/>
      <c r="G478" s="59"/>
      <c r="H478" s="60">
        <f t="shared" si="33"/>
        <v>0</v>
      </c>
    </row>
    <row r="479" outlineLevel="1" spans="3:8">
      <c r="C479" s="61"/>
      <c r="D479" s="56"/>
      <c r="E479" s="57"/>
      <c r="F479" s="58"/>
      <c r="G479" s="59"/>
      <c r="H479" s="60">
        <f t="shared" si="33"/>
        <v>0</v>
      </c>
    </row>
    <row r="480" outlineLevel="1" spans="3:8">
      <c r="C480" s="61"/>
      <c r="D480" s="56"/>
      <c r="E480" s="57"/>
      <c r="F480" s="58"/>
      <c r="G480" s="59"/>
      <c r="H480" s="60">
        <f t="shared" si="33"/>
        <v>0</v>
      </c>
    </row>
    <row r="481" outlineLevel="1" spans="3:8">
      <c r="C481" s="61"/>
      <c r="D481" s="56"/>
      <c r="E481" s="57"/>
      <c r="F481" s="58"/>
      <c r="G481" s="59"/>
      <c r="H481" s="60">
        <f t="shared" si="33"/>
        <v>0</v>
      </c>
    </row>
    <row r="482" spans="2:9">
      <c r="B482" s="62" t="s">
        <v>306</v>
      </c>
      <c r="C482" s="63"/>
      <c r="D482" s="45"/>
      <c r="E482" s="46"/>
      <c r="F482" s="47"/>
      <c r="G482" s="48"/>
      <c r="H482" s="49"/>
      <c r="I482" s="73"/>
    </row>
    <row r="483" ht="24" outlineLevel="1" spans="3:8">
      <c r="C483" s="3">
        <v>98689</v>
      </c>
      <c r="D483" s="4" t="s">
        <v>307</v>
      </c>
      <c r="E483" s="5" t="s">
        <v>42</v>
      </c>
      <c r="H483" s="54">
        <f t="shared" si="31"/>
        <v>0</v>
      </c>
    </row>
    <row r="484" ht="24" outlineLevel="1" spans="3:8">
      <c r="C484" s="3">
        <v>98695</v>
      </c>
      <c r="D484" s="4" t="s">
        <v>308</v>
      </c>
      <c r="E484" s="5" t="s">
        <v>42</v>
      </c>
      <c r="H484" s="54">
        <f t="shared" si="31"/>
        <v>0</v>
      </c>
    </row>
    <row r="485" outlineLevel="1" spans="3:8">
      <c r="C485" s="11" t="s">
        <v>31</v>
      </c>
      <c r="E485" s="18"/>
      <c r="F485" s="51"/>
      <c r="G485" s="52"/>
      <c r="H485" s="53"/>
    </row>
    <row r="486" outlineLevel="1" spans="3:8">
      <c r="C486" s="55"/>
      <c r="D486" s="56"/>
      <c r="E486" s="57"/>
      <c r="F486" s="58"/>
      <c r="G486" s="59"/>
      <c r="H486" s="60">
        <f t="shared" ref="H486:H490" si="34">F486*G486</f>
        <v>0</v>
      </c>
    </row>
    <row r="487" outlineLevel="1" spans="3:8">
      <c r="C487" s="61"/>
      <c r="D487" s="56"/>
      <c r="E487" s="57"/>
      <c r="F487" s="58"/>
      <c r="G487" s="59"/>
      <c r="H487" s="60">
        <f t="shared" si="34"/>
        <v>0</v>
      </c>
    </row>
    <row r="488" outlineLevel="1" spans="3:8">
      <c r="C488" s="61"/>
      <c r="D488" s="56"/>
      <c r="E488" s="57"/>
      <c r="F488" s="58"/>
      <c r="G488" s="59"/>
      <c r="H488" s="60">
        <f t="shared" si="34"/>
        <v>0</v>
      </c>
    </row>
    <row r="489" outlineLevel="1" spans="3:8">
      <c r="C489" s="61"/>
      <c r="D489" s="56"/>
      <c r="E489" s="57"/>
      <c r="F489" s="58"/>
      <c r="G489" s="59"/>
      <c r="H489" s="60">
        <f t="shared" si="34"/>
        <v>0</v>
      </c>
    </row>
    <row r="490" outlineLevel="1" spans="3:8">
      <c r="C490" s="61"/>
      <c r="D490" s="56"/>
      <c r="E490" s="57"/>
      <c r="F490" s="58"/>
      <c r="G490" s="59"/>
      <c r="H490" s="60">
        <f t="shared" si="34"/>
        <v>0</v>
      </c>
    </row>
    <row r="491" spans="2:9">
      <c r="B491" s="62" t="s">
        <v>309</v>
      </c>
      <c r="C491" s="63"/>
      <c r="D491" s="45"/>
      <c r="E491" s="46"/>
      <c r="F491" s="47"/>
      <c r="G491" s="48"/>
      <c r="H491" s="49"/>
      <c r="I491" s="73"/>
    </row>
    <row r="492" ht="36" outlineLevel="1" spans="3:8">
      <c r="C492" s="3">
        <v>101967</v>
      </c>
      <c r="D492" s="4" t="s">
        <v>310</v>
      </c>
      <c r="E492" s="5" t="s">
        <v>42</v>
      </c>
      <c r="H492" s="54">
        <f t="shared" si="31"/>
        <v>0</v>
      </c>
    </row>
    <row r="493" ht="36" outlineLevel="1" spans="3:8">
      <c r="C493" s="3">
        <v>101968</v>
      </c>
      <c r="D493" s="4" t="s">
        <v>311</v>
      </c>
      <c r="E493" s="5" t="s">
        <v>42</v>
      </c>
      <c r="H493" s="54">
        <f t="shared" si="31"/>
        <v>0</v>
      </c>
    </row>
    <row r="494" ht="24" outlineLevel="1" spans="3:8">
      <c r="C494" s="3">
        <v>101965</v>
      </c>
      <c r="D494" s="4" t="s">
        <v>312</v>
      </c>
      <c r="E494" s="5" t="s">
        <v>42</v>
      </c>
      <c r="H494" s="54">
        <f t="shared" si="31"/>
        <v>0</v>
      </c>
    </row>
    <row r="495" outlineLevel="1" spans="3:8">
      <c r="C495" s="11" t="s">
        <v>31</v>
      </c>
      <c r="E495" s="18"/>
      <c r="F495" s="51"/>
      <c r="G495" s="52"/>
      <c r="H495" s="53"/>
    </row>
    <row r="496" outlineLevel="1" spans="3:8">
      <c r="C496" s="55"/>
      <c r="D496" s="56"/>
      <c r="E496" s="57"/>
      <c r="F496" s="58"/>
      <c r="G496" s="59"/>
      <c r="H496" s="60">
        <f t="shared" ref="H496:H500" si="35">F496*G496</f>
        <v>0</v>
      </c>
    </row>
    <row r="497" outlineLevel="1" spans="3:8">
      <c r="C497" s="61"/>
      <c r="D497" s="56"/>
      <c r="E497" s="57"/>
      <c r="F497" s="58"/>
      <c r="G497" s="59"/>
      <c r="H497" s="60">
        <f t="shared" si="35"/>
        <v>0</v>
      </c>
    </row>
    <row r="498" outlineLevel="1" spans="3:8">
      <c r="C498" s="61"/>
      <c r="D498" s="56"/>
      <c r="E498" s="57"/>
      <c r="F498" s="58"/>
      <c r="G498" s="59"/>
      <c r="H498" s="60">
        <f t="shared" si="35"/>
        <v>0</v>
      </c>
    </row>
    <row r="499" outlineLevel="1" spans="3:8">
      <c r="C499" s="61"/>
      <c r="D499" s="56"/>
      <c r="E499" s="57"/>
      <c r="F499" s="58"/>
      <c r="G499" s="59"/>
      <c r="H499" s="60">
        <f t="shared" si="35"/>
        <v>0</v>
      </c>
    </row>
    <row r="500" outlineLevel="1" spans="3:8">
      <c r="C500" s="61"/>
      <c r="D500" s="56"/>
      <c r="E500" s="57"/>
      <c r="F500" s="58"/>
      <c r="G500" s="59"/>
      <c r="H500" s="60">
        <f t="shared" si="35"/>
        <v>0</v>
      </c>
    </row>
    <row r="501" spans="2:9">
      <c r="B501" s="62" t="s">
        <v>313</v>
      </c>
      <c r="C501" s="63"/>
      <c r="D501" s="45"/>
      <c r="E501" s="46"/>
      <c r="F501" s="47"/>
      <c r="G501" s="48"/>
      <c r="H501" s="49"/>
      <c r="I501" s="73"/>
    </row>
    <row r="502" outlineLevel="1" spans="3:8">
      <c r="C502" s="103"/>
      <c r="D502" s="4" t="s">
        <v>314</v>
      </c>
      <c r="E502" s="5" t="s">
        <v>315</v>
      </c>
      <c r="H502" s="54">
        <f t="shared" si="31"/>
        <v>0</v>
      </c>
    </row>
    <row r="503" outlineLevel="1" spans="3:8">
      <c r="C503" s="11" t="s">
        <v>31</v>
      </c>
      <c r="E503" s="18"/>
      <c r="F503" s="51"/>
      <c r="G503" s="52"/>
      <c r="H503" s="53"/>
    </row>
    <row r="504" outlineLevel="1" spans="3:8">
      <c r="C504" s="55"/>
      <c r="D504" s="56"/>
      <c r="E504" s="57"/>
      <c r="F504" s="58"/>
      <c r="G504" s="59"/>
      <c r="H504" s="60">
        <f t="shared" ref="H504:H508" si="36">F504*G504</f>
        <v>0</v>
      </c>
    </row>
    <row r="505" outlineLevel="1" spans="3:8">
      <c r="C505" s="61"/>
      <c r="D505" s="56"/>
      <c r="E505" s="57"/>
      <c r="F505" s="58"/>
      <c r="G505" s="59"/>
      <c r="H505" s="60">
        <f t="shared" si="36"/>
        <v>0</v>
      </c>
    </row>
    <row r="506" outlineLevel="1" spans="3:8">
      <c r="C506" s="61"/>
      <c r="D506" s="56"/>
      <c r="E506" s="57"/>
      <c r="F506" s="58"/>
      <c r="G506" s="59"/>
      <c r="H506" s="60">
        <f t="shared" si="36"/>
        <v>0</v>
      </c>
    </row>
    <row r="507" outlineLevel="1" spans="3:8">
      <c r="C507" s="61"/>
      <c r="D507" s="56"/>
      <c r="E507" s="57"/>
      <c r="F507" s="58"/>
      <c r="G507" s="59"/>
      <c r="H507" s="60">
        <f t="shared" si="36"/>
        <v>0</v>
      </c>
    </row>
    <row r="508" outlineLevel="1" spans="3:8">
      <c r="C508" s="61"/>
      <c r="D508" s="56"/>
      <c r="E508" s="57"/>
      <c r="F508" s="58"/>
      <c r="G508" s="59"/>
      <c r="H508" s="60">
        <f t="shared" si="36"/>
        <v>0</v>
      </c>
    </row>
    <row r="509" spans="2:9">
      <c r="B509" s="62" t="s">
        <v>316</v>
      </c>
      <c r="C509" s="63"/>
      <c r="D509" s="45"/>
      <c r="E509" s="46"/>
      <c r="F509" s="47"/>
      <c r="G509" s="48"/>
      <c r="H509" s="49"/>
      <c r="I509" s="73"/>
    </row>
    <row r="510" ht="36" outlineLevel="1" spans="3:8">
      <c r="C510" s="3">
        <v>102253</v>
      </c>
      <c r="D510" s="4" t="s">
        <v>317</v>
      </c>
      <c r="E510" s="5" t="s">
        <v>37</v>
      </c>
      <c r="H510" s="54">
        <f t="shared" si="31"/>
        <v>0</v>
      </c>
    </row>
    <row r="511" ht="36" outlineLevel="1" spans="3:8">
      <c r="C511" s="3">
        <v>102254</v>
      </c>
      <c r="D511" s="4" t="s">
        <v>318</v>
      </c>
      <c r="E511" s="5" t="s">
        <v>37</v>
      </c>
      <c r="H511" s="54">
        <f t="shared" si="31"/>
        <v>0</v>
      </c>
    </row>
    <row r="512" outlineLevel="1" spans="3:8">
      <c r="C512" s="11" t="s">
        <v>31</v>
      </c>
      <c r="E512" s="18"/>
      <c r="F512" s="51"/>
      <c r="G512" s="52"/>
      <c r="H512" s="53"/>
    </row>
    <row r="513" outlineLevel="1" spans="3:8">
      <c r="C513" s="55"/>
      <c r="D513" s="56"/>
      <c r="E513" s="57"/>
      <c r="F513" s="58"/>
      <c r="G513" s="59"/>
      <c r="H513" s="60">
        <f t="shared" ref="H513:H517" si="37">F513*G513</f>
        <v>0</v>
      </c>
    </row>
    <row r="514" outlineLevel="1" spans="3:8">
      <c r="C514" s="61"/>
      <c r="D514" s="56"/>
      <c r="E514" s="57"/>
      <c r="F514" s="58"/>
      <c r="G514" s="59"/>
      <c r="H514" s="60">
        <f t="shared" si="37"/>
        <v>0</v>
      </c>
    </row>
    <row r="515" outlineLevel="1" spans="3:8">
      <c r="C515" s="61"/>
      <c r="D515" s="56"/>
      <c r="E515" s="57"/>
      <c r="F515" s="58"/>
      <c r="G515" s="59"/>
      <c r="H515" s="60">
        <f t="shared" si="37"/>
        <v>0</v>
      </c>
    </row>
    <row r="516" outlineLevel="1" spans="3:8">
      <c r="C516" s="61"/>
      <c r="D516" s="56"/>
      <c r="E516" s="57"/>
      <c r="F516" s="58"/>
      <c r="G516" s="59"/>
      <c r="H516" s="60">
        <f t="shared" si="37"/>
        <v>0</v>
      </c>
    </row>
    <row r="517" outlineLevel="1" spans="3:8">
      <c r="C517" s="61"/>
      <c r="D517" s="56"/>
      <c r="E517" s="57"/>
      <c r="F517" s="58"/>
      <c r="G517" s="59"/>
      <c r="H517" s="60">
        <f t="shared" si="37"/>
        <v>0</v>
      </c>
    </row>
    <row r="518" spans="1:9">
      <c r="A518" s="90" t="s">
        <v>319</v>
      </c>
      <c r="B518" s="91"/>
      <c r="C518" s="37"/>
      <c r="D518" s="38"/>
      <c r="E518" s="39"/>
      <c r="F518" s="40"/>
      <c r="G518" s="41"/>
      <c r="H518" s="42"/>
      <c r="I518" s="72"/>
    </row>
    <row r="519" spans="2:9">
      <c r="B519" s="62" t="s">
        <v>320</v>
      </c>
      <c r="C519" s="63"/>
      <c r="D519" s="45"/>
      <c r="E519" s="46"/>
      <c r="F519" s="47"/>
      <c r="G519" s="48"/>
      <c r="H519" s="49"/>
      <c r="I519" s="73"/>
    </row>
    <row r="520" ht="24" outlineLevel="1" spans="3:8">
      <c r="C520" s="3">
        <v>104646</v>
      </c>
      <c r="D520" s="4" t="s">
        <v>321</v>
      </c>
      <c r="E520" s="5" t="s">
        <v>37</v>
      </c>
      <c r="H520" s="54">
        <f t="shared" si="31"/>
        <v>0</v>
      </c>
    </row>
    <row r="521" ht="24" outlineLevel="1" spans="3:8">
      <c r="C521" s="3">
        <v>104645</v>
      </c>
      <c r="D521" s="4" t="s">
        <v>322</v>
      </c>
      <c r="E521" s="5" t="s">
        <v>37</v>
      </c>
      <c r="H521" s="54">
        <f t="shared" si="31"/>
        <v>0</v>
      </c>
    </row>
    <row r="522" ht="24" outlineLevel="1" spans="3:8">
      <c r="C522" s="3">
        <v>88485</v>
      </c>
      <c r="D522" s="4" t="s">
        <v>323</v>
      </c>
      <c r="E522" s="5" t="s">
        <v>37</v>
      </c>
      <c r="H522" s="54">
        <f t="shared" si="31"/>
        <v>0</v>
      </c>
    </row>
    <row r="523" ht="24" outlineLevel="1" spans="3:8">
      <c r="C523" s="3">
        <v>88484</v>
      </c>
      <c r="D523" s="4" t="s">
        <v>324</v>
      </c>
      <c r="E523" s="5" t="s">
        <v>37</v>
      </c>
      <c r="H523" s="54">
        <f t="shared" si="31"/>
        <v>0</v>
      </c>
    </row>
    <row r="524" ht="24" outlineLevel="1" spans="3:8">
      <c r="C524" s="3">
        <v>104641</v>
      </c>
      <c r="D524" s="4" t="s">
        <v>325</v>
      </c>
      <c r="E524" s="5" t="s">
        <v>37</v>
      </c>
      <c r="H524" s="54">
        <f t="shared" si="31"/>
        <v>0</v>
      </c>
    </row>
    <row r="525" ht="24" outlineLevel="1" spans="3:8">
      <c r="C525" s="3">
        <v>104639</v>
      </c>
      <c r="D525" s="4" t="s">
        <v>326</v>
      </c>
      <c r="E525" s="5" t="s">
        <v>37</v>
      </c>
      <c r="H525" s="54">
        <f t="shared" si="31"/>
        <v>0</v>
      </c>
    </row>
    <row r="526" ht="24" outlineLevel="1" spans="3:8">
      <c r="C526" s="3">
        <v>88489</v>
      </c>
      <c r="D526" s="4" t="s">
        <v>327</v>
      </c>
      <c r="E526" s="5" t="s">
        <v>37</v>
      </c>
      <c r="H526" s="54">
        <f t="shared" si="31"/>
        <v>0</v>
      </c>
    </row>
    <row r="527" ht="24" outlineLevel="1" spans="3:8">
      <c r="C527" s="3">
        <v>88488</v>
      </c>
      <c r="D527" s="4" t="s">
        <v>328</v>
      </c>
      <c r="E527" s="5" t="s">
        <v>37</v>
      </c>
      <c r="H527" s="54">
        <f t="shared" si="31"/>
        <v>0</v>
      </c>
    </row>
    <row r="528" ht="24" outlineLevel="1" spans="3:8">
      <c r="C528" s="3">
        <v>104642</v>
      </c>
      <c r="D528" s="4" t="s">
        <v>329</v>
      </c>
      <c r="E528" s="5" t="s">
        <v>37</v>
      </c>
      <c r="H528" s="54">
        <f t="shared" si="31"/>
        <v>0</v>
      </c>
    </row>
    <row r="529" ht="24" outlineLevel="1" spans="3:8">
      <c r="C529" s="3">
        <v>104640</v>
      </c>
      <c r="D529" s="4" t="s">
        <v>330</v>
      </c>
      <c r="E529" s="5" t="s">
        <v>37</v>
      </c>
      <c r="H529" s="54">
        <f t="shared" si="31"/>
        <v>0</v>
      </c>
    </row>
    <row r="530" ht="24" outlineLevel="1" spans="3:8">
      <c r="C530" s="3">
        <v>95305</v>
      </c>
      <c r="D530" s="4" t="s">
        <v>331</v>
      </c>
      <c r="E530" s="5" t="s">
        <v>37</v>
      </c>
      <c r="H530" s="54">
        <f t="shared" si="31"/>
        <v>0</v>
      </c>
    </row>
    <row r="531" ht="24" outlineLevel="1" spans="3:8">
      <c r="C531" s="3">
        <v>95306</v>
      </c>
      <c r="D531" s="4" t="s">
        <v>332</v>
      </c>
      <c r="E531" s="5" t="s">
        <v>37</v>
      </c>
      <c r="H531" s="54">
        <f t="shared" si="31"/>
        <v>0</v>
      </c>
    </row>
    <row r="532" ht="24" outlineLevel="1" spans="3:8">
      <c r="C532" s="3">
        <v>102507</v>
      </c>
      <c r="D532" s="4" t="s">
        <v>333</v>
      </c>
      <c r="E532" s="5" t="s">
        <v>42</v>
      </c>
      <c r="H532" s="54">
        <f t="shared" ref="H532:H595" si="38">F532*G532</f>
        <v>0</v>
      </c>
    </row>
    <row r="533" ht="24" outlineLevel="1" spans="3:8">
      <c r="C533" s="3">
        <v>102494</v>
      </c>
      <c r="D533" s="4" t="s">
        <v>334</v>
      </c>
      <c r="E533" s="5" t="s">
        <v>37</v>
      </c>
      <c r="H533" s="54">
        <f t="shared" si="38"/>
        <v>0</v>
      </c>
    </row>
    <row r="534" ht="24" outlineLevel="1" spans="3:8">
      <c r="C534" s="3">
        <v>102496</v>
      </c>
      <c r="D534" s="4" t="s">
        <v>335</v>
      </c>
      <c r="E534" s="5" t="s">
        <v>42</v>
      </c>
      <c r="H534" s="54">
        <f t="shared" si="38"/>
        <v>0</v>
      </c>
    </row>
    <row r="535" ht="24" outlineLevel="1" spans="3:8">
      <c r="C535" s="3">
        <v>102488</v>
      </c>
      <c r="D535" s="4" t="s">
        <v>336</v>
      </c>
      <c r="E535" s="5" t="s">
        <v>37</v>
      </c>
      <c r="H535" s="54">
        <f t="shared" si="38"/>
        <v>0</v>
      </c>
    </row>
    <row r="536" ht="24" outlineLevel="1" spans="3:8">
      <c r="C536" s="3">
        <v>102228</v>
      </c>
      <c r="D536" s="4" t="s">
        <v>337</v>
      </c>
      <c r="E536" s="5" t="s">
        <v>37</v>
      </c>
      <c r="H536" s="54">
        <f t="shared" si="38"/>
        <v>0</v>
      </c>
    </row>
    <row r="537" outlineLevel="1" spans="3:8">
      <c r="C537" s="11" t="s">
        <v>31</v>
      </c>
      <c r="E537" s="18"/>
      <c r="F537" s="51"/>
      <c r="G537" s="52"/>
      <c r="H537" s="53"/>
    </row>
    <row r="538" outlineLevel="1" spans="3:8">
      <c r="C538" s="55"/>
      <c r="D538" s="56"/>
      <c r="E538" s="57"/>
      <c r="F538" s="58"/>
      <c r="G538" s="59"/>
      <c r="H538" s="60">
        <f t="shared" ref="H538:H542" si="39">F538*G538</f>
        <v>0</v>
      </c>
    </row>
    <row r="539" outlineLevel="1" spans="3:8">
      <c r="C539" s="61"/>
      <c r="D539" s="56"/>
      <c r="E539" s="57"/>
      <c r="F539" s="58"/>
      <c r="G539" s="59"/>
      <c r="H539" s="60">
        <f t="shared" si="39"/>
        <v>0</v>
      </c>
    </row>
    <row r="540" outlineLevel="1" spans="3:8">
      <c r="C540" s="61"/>
      <c r="D540" s="56"/>
      <c r="E540" s="57"/>
      <c r="F540" s="58"/>
      <c r="G540" s="59"/>
      <c r="H540" s="60">
        <f t="shared" si="39"/>
        <v>0</v>
      </c>
    </row>
    <row r="541" outlineLevel="1" spans="3:8">
      <c r="C541" s="61"/>
      <c r="D541" s="56"/>
      <c r="E541" s="57"/>
      <c r="F541" s="58"/>
      <c r="G541" s="59"/>
      <c r="H541" s="60">
        <f t="shared" si="39"/>
        <v>0</v>
      </c>
    </row>
    <row r="542" outlineLevel="1" spans="3:8">
      <c r="C542" s="61"/>
      <c r="D542" s="56"/>
      <c r="E542" s="57"/>
      <c r="F542" s="58"/>
      <c r="G542" s="59"/>
      <c r="H542" s="60">
        <f t="shared" si="39"/>
        <v>0</v>
      </c>
    </row>
    <row r="543" spans="2:9">
      <c r="B543" s="98" t="s">
        <v>338</v>
      </c>
      <c r="C543" s="63"/>
      <c r="D543" s="45"/>
      <c r="E543" s="46"/>
      <c r="F543" s="47"/>
      <c r="G543" s="48"/>
      <c r="H543" s="49"/>
      <c r="I543" s="73"/>
    </row>
    <row r="544" ht="36" outlineLevel="1" spans="2:8">
      <c r="B544" s="104"/>
      <c r="C544" s="3">
        <v>88411</v>
      </c>
      <c r="D544" s="4" t="s">
        <v>339</v>
      </c>
      <c r="E544" s="5" t="s">
        <v>37</v>
      </c>
      <c r="H544" s="54">
        <f t="shared" si="38"/>
        <v>0</v>
      </c>
    </row>
    <row r="545" ht="36" outlineLevel="1" spans="3:8">
      <c r="C545" s="3">
        <v>96126</v>
      </c>
      <c r="D545" s="4" t="s">
        <v>340</v>
      </c>
      <c r="E545" s="5" t="s">
        <v>37</v>
      </c>
      <c r="H545" s="54">
        <f t="shared" si="38"/>
        <v>0</v>
      </c>
    </row>
    <row r="546" ht="36" outlineLevel="1" spans="3:8">
      <c r="C546" s="3">
        <v>88424</v>
      </c>
      <c r="D546" s="4" t="s">
        <v>341</v>
      </c>
      <c r="E546" s="5" t="s">
        <v>37</v>
      </c>
      <c r="H546" s="54">
        <f t="shared" si="38"/>
        <v>0</v>
      </c>
    </row>
    <row r="547" ht="24" outlineLevel="1" spans="3:8">
      <c r="C547" s="3">
        <v>95626</v>
      </c>
      <c r="D547" s="4" t="s">
        <v>342</v>
      </c>
      <c r="E547" s="5" t="s">
        <v>37</v>
      </c>
      <c r="H547" s="54">
        <f t="shared" si="38"/>
        <v>0</v>
      </c>
    </row>
    <row r="548" outlineLevel="1" spans="3:8">
      <c r="C548" s="11" t="s">
        <v>31</v>
      </c>
      <c r="E548" s="18"/>
      <c r="F548" s="51"/>
      <c r="G548" s="52"/>
      <c r="H548" s="53"/>
    </row>
    <row r="549" outlineLevel="1" spans="3:8">
      <c r="C549" s="55"/>
      <c r="D549" s="56"/>
      <c r="E549" s="57"/>
      <c r="F549" s="58"/>
      <c r="G549" s="59"/>
      <c r="H549" s="60">
        <f t="shared" ref="H549:H553" si="40">F549*G549</f>
        <v>0</v>
      </c>
    </row>
    <row r="550" outlineLevel="1" spans="3:8">
      <c r="C550" s="61"/>
      <c r="D550" s="56"/>
      <c r="E550" s="57"/>
      <c r="F550" s="58"/>
      <c r="G550" s="59"/>
      <c r="H550" s="60">
        <f t="shared" si="40"/>
        <v>0</v>
      </c>
    </row>
    <row r="551" outlineLevel="1" spans="3:8">
      <c r="C551" s="61"/>
      <c r="D551" s="56"/>
      <c r="E551" s="57"/>
      <c r="F551" s="58"/>
      <c r="G551" s="59"/>
      <c r="H551" s="60">
        <f t="shared" si="40"/>
        <v>0</v>
      </c>
    </row>
    <row r="552" outlineLevel="1" spans="3:8">
      <c r="C552" s="61"/>
      <c r="D552" s="56"/>
      <c r="E552" s="57"/>
      <c r="F552" s="58"/>
      <c r="G552" s="59"/>
      <c r="H552" s="60">
        <f t="shared" si="40"/>
        <v>0</v>
      </c>
    </row>
    <row r="553" outlineLevel="1" spans="3:8">
      <c r="C553" s="61"/>
      <c r="D553" s="56"/>
      <c r="E553" s="57"/>
      <c r="F553" s="58"/>
      <c r="G553" s="59"/>
      <c r="H553" s="60">
        <f t="shared" si="40"/>
        <v>0</v>
      </c>
    </row>
    <row r="554" spans="1:9">
      <c r="A554" s="90" t="s">
        <v>343</v>
      </c>
      <c r="B554" s="91"/>
      <c r="C554" s="37"/>
      <c r="D554" s="38"/>
      <c r="E554" s="39"/>
      <c r="F554" s="40"/>
      <c r="G554" s="41"/>
      <c r="H554" s="42"/>
      <c r="I554" s="72"/>
    </row>
    <row r="555" spans="2:9">
      <c r="B555" s="62" t="s">
        <v>343</v>
      </c>
      <c r="C555" s="63"/>
      <c r="D555" s="45"/>
      <c r="E555" s="46"/>
      <c r="F555" s="47"/>
      <c r="G555" s="48"/>
      <c r="H555" s="49"/>
      <c r="I555" s="73"/>
    </row>
    <row r="556" ht="24" outlineLevel="1" spans="3:8">
      <c r="C556" s="3">
        <v>94231</v>
      </c>
      <c r="D556" s="4" t="s">
        <v>344</v>
      </c>
      <c r="E556" s="5" t="s">
        <v>42</v>
      </c>
      <c r="H556" s="54">
        <f t="shared" si="38"/>
        <v>0</v>
      </c>
    </row>
    <row r="557" ht="48" outlineLevel="1" spans="3:8">
      <c r="C557" s="3">
        <v>94207</v>
      </c>
      <c r="D557" s="4" t="s">
        <v>345</v>
      </c>
      <c r="E557" s="5" t="s">
        <v>37</v>
      </c>
      <c r="H557" s="54">
        <f t="shared" si="38"/>
        <v>0</v>
      </c>
    </row>
    <row r="558" ht="24" outlineLevel="1" spans="3:8">
      <c r="C558" s="3">
        <v>94216</v>
      </c>
      <c r="D558" s="4" t="s">
        <v>346</v>
      </c>
      <c r="E558" s="5" t="s">
        <v>37</v>
      </c>
      <c r="H558" s="54">
        <f t="shared" si="38"/>
        <v>0</v>
      </c>
    </row>
    <row r="559" ht="36" outlineLevel="1" spans="3:8">
      <c r="C559" s="3">
        <v>100325</v>
      </c>
      <c r="D559" s="4" t="s">
        <v>347</v>
      </c>
      <c r="E559" s="5" t="s">
        <v>42</v>
      </c>
      <c r="H559" s="54">
        <f t="shared" si="38"/>
        <v>0</v>
      </c>
    </row>
    <row r="560" ht="24" outlineLevel="1" spans="3:8">
      <c r="C560" s="100">
        <v>94232</v>
      </c>
      <c r="D560" s="4" t="s">
        <v>348</v>
      </c>
      <c r="E560" s="5" t="s">
        <v>45</v>
      </c>
      <c r="H560" s="54">
        <f t="shared" si="38"/>
        <v>0</v>
      </c>
    </row>
    <row r="561" ht="48" outlineLevel="1" spans="3:8">
      <c r="C561" s="100">
        <v>100434</v>
      </c>
      <c r="D561" s="4" t="s">
        <v>349</v>
      </c>
      <c r="E561" s="5" t="s">
        <v>42</v>
      </c>
      <c r="H561" s="54">
        <f t="shared" si="38"/>
        <v>0</v>
      </c>
    </row>
    <row r="562" ht="36" outlineLevel="1" spans="3:8">
      <c r="C562" s="100">
        <v>94229</v>
      </c>
      <c r="D562" s="4" t="s">
        <v>350</v>
      </c>
      <c r="E562" s="5" t="s">
        <v>42</v>
      </c>
      <c r="H562" s="54">
        <f t="shared" si="38"/>
        <v>0</v>
      </c>
    </row>
    <row r="563" outlineLevel="1" spans="3:8">
      <c r="C563" s="11" t="s">
        <v>31</v>
      </c>
      <c r="E563" s="18"/>
      <c r="F563" s="51"/>
      <c r="G563" s="52"/>
      <c r="H563" s="53"/>
    </row>
    <row r="564" outlineLevel="1" spans="3:8">
      <c r="C564" s="55"/>
      <c r="D564" s="56"/>
      <c r="E564" s="57"/>
      <c r="F564" s="58"/>
      <c r="G564" s="59"/>
      <c r="H564" s="60">
        <f t="shared" ref="H564:H568" si="41">F564*G564</f>
        <v>0</v>
      </c>
    </row>
    <row r="565" outlineLevel="1" spans="3:8">
      <c r="C565" s="61"/>
      <c r="D565" s="56"/>
      <c r="E565" s="57"/>
      <c r="F565" s="58"/>
      <c r="G565" s="59"/>
      <c r="H565" s="60">
        <f t="shared" si="41"/>
        <v>0</v>
      </c>
    </row>
    <row r="566" outlineLevel="1" spans="3:8">
      <c r="C566" s="61"/>
      <c r="D566" s="56"/>
      <c r="E566" s="57"/>
      <c r="F566" s="58"/>
      <c r="G566" s="59"/>
      <c r="H566" s="60">
        <f t="shared" si="41"/>
        <v>0</v>
      </c>
    </row>
    <row r="567" outlineLevel="1" spans="3:8">
      <c r="C567" s="61"/>
      <c r="D567" s="56"/>
      <c r="E567" s="57"/>
      <c r="F567" s="58"/>
      <c r="G567" s="59"/>
      <c r="H567" s="60">
        <f t="shared" si="41"/>
        <v>0</v>
      </c>
    </row>
    <row r="568" outlineLevel="1" spans="3:8">
      <c r="C568" s="61"/>
      <c r="D568" s="56"/>
      <c r="E568" s="57"/>
      <c r="F568" s="58"/>
      <c r="G568" s="59"/>
      <c r="H568" s="60">
        <f t="shared" si="41"/>
        <v>0</v>
      </c>
    </row>
    <row r="569" spans="1:9">
      <c r="A569" s="90" t="s">
        <v>351</v>
      </c>
      <c r="B569" s="91"/>
      <c r="C569" s="37"/>
      <c r="D569" s="38"/>
      <c r="E569" s="39"/>
      <c r="F569" s="40"/>
      <c r="G569" s="41"/>
      <c r="H569" s="42"/>
      <c r="I569" s="72"/>
    </row>
    <row r="570" spans="2:9">
      <c r="B570" s="62" t="s">
        <v>351</v>
      </c>
      <c r="C570" s="63"/>
      <c r="D570" s="45"/>
      <c r="E570" s="46"/>
      <c r="F570" s="47"/>
      <c r="G570" s="48"/>
      <c r="H570" s="49"/>
      <c r="I570" s="73"/>
    </row>
    <row r="571" ht="36" outlineLevel="1" spans="3:8">
      <c r="C571" s="3">
        <v>98549</v>
      </c>
      <c r="D571" s="4" t="s">
        <v>352</v>
      </c>
      <c r="E571" s="5" t="s">
        <v>37</v>
      </c>
      <c r="H571" s="54">
        <f t="shared" si="38"/>
        <v>0</v>
      </c>
    </row>
    <row r="572" ht="36" outlineLevel="1" spans="3:8">
      <c r="C572" s="3">
        <v>98556</v>
      </c>
      <c r="D572" s="4" t="s">
        <v>353</v>
      </c>
      <c r="E572" s="5" t="s">
        <v>37</v>
      </c>
      <c r="H572" s="54">
        <f t="shared" si="38"/>
        <v>0</v>
      </c>
    </row>
    <row r="573" ht="36" outlineLevel="1" spans="3:8">
      <c r="C573" s="3">
        <v>98563</v>
      </c>
      <c r="D573" s="4" t="s">
        <v>354</v>
      </c>
      <c r="E573" s="5" t="s">
        <v>37</v>
      </c>
      <c r="H573" s="54">
        <f t="shared" si="38"/>
        <v>0</v>
      </c>
    </row>
    <row r="574" ht="36" outlineLevel="1" spans="3:8">
      <c r="C574" s="3">
        <v>98564</v>
      </c>
      <c r="D574" s="4" t="s">
        <v>355</v>
      </c>
      <c r="E574" s="5" t="s">
        <v>37</v>
      </c>
      <c r="H574" s="54">
        <f t="shared" si="38"/>
        <v>0</v>
      </c>
    </row>
    <row r="575" ht="24" outlineLevel="1" spans="3:8">
      <c r="C575" s="3">
        <v>98576</v>
      </c>
      <c r="D575" s="4" t="s">
        <v>356</v>
      </c>
      <c r="E575" s="5" t="s">
        <v>42</v>
      </c>
      <c r="H575" s="54">
        <f t="shared" si="38"/>
        <v>0</v>
      </c>
    </row>
    <row r="576" ht="36" outlineLevel="1" spans="3:8">
      <c r="C576" s="100">
        <v>98558</v>
      </c>
      <c r="D576" s="4" t="s">
        <v>357</v>
      </c>
      <c r="E576" s="5" t="s">
        <v>45</v>
      </c>
      <c r="H576" s="54">
        <f t="shared" si="38"/>
        <v>0</v>
      </c>
    </row>
    <row r="577" outlineLevel="1" spans="3:8">
      <c r="C577" s="11" t="s">
        <v>31</v>
      </c>
      <c r="E577" s="18"/>
      <c r="F577" s="51"/>
      <c r="G577" s="52"/>
      <c r="H577" s="53"/>
    </row>
    <row r="578" outlineLevel="1" spans="3:8">
      <c r="C578" s="55"/>
      <c r="D578" s="56"/>
      <c r="E578" s="57"/>
      <c r="F578" s="58"/>
      <c r="G578" s="59"/>
      <c r="H578" s="60">
        <f t="shared" ref="H578:H582" si="42">F578*G578</f>
        <v>0</v>
      </c>
    </row>
    <row r="579" outlineLevel="1" spans="3:8">
      <c r="C579" s="61"/>
      <c r="D579" s="56"/>
      <c r="E579" s="57"/>
      <c r="F579" s="58"/>
      <c r="G579" s="59"/>
      <c r="H579" s="60">
        <f t="shared" si="42"/>
        <v>0</v>
      </c>
    </row>
    <row r="580" outlineLevel="1" spans="3:8">
      <c r="C580" s="61"/>
      <c r="D580" s="56"/>
      <c r="E580" s="57"/>
      <c r="F580" s="58"/>
      <c r="G580" s="59"/>
      <c r="H580" s="60">
        <f t="shared" si="42"/>
        <v>0</v>
      </c>
    </row>
    <row r="581" outlineLevel="1" spans="3:8">
      <c r="C581" s="61"/>
      <c r="D581" s="56"/>
      <c r="E581" s="57"/>
      <c r="F581" s="58"/>
      <c r="G581" s="59"/>
      <c r="H581" s="60">
        <f t="shared" si="42"/>
        <v>0</v>
      </c>
    </row>
    <row r="582" outlineLevel="1" spans="3:8">
      <c r="C582" s="61"/>
      <c r="D582" s="56"/>
      <c r="E582" s="57"/>
      <c r="F582" s="58"/>
      <c r="G582" s="59"/>
      <c r="H582" s="60">
        <f t="shared" si="42"/>
        <v>0</v>
      </c>
    </row>
    <row r="583" spans="1:9">
      <c r="A583" s="105" t="s">
        <v>358</v>
      </c>
      <c r="B583" s="91"/>
      <c r="C583" s="37"/>
      <c r="D583" s="38"/>
      <c r="E583" s="39"/>
      <c r="F583" s="40"/>
      <c r="G583" s="41"/>
      <c r="H583" s="42"/>
      <c r="I583" s="72"/>
    </row>
    <row r="584" spans="2:9">
      <c r="B584" s="62" t="s">
        <v>359</v>
      </c>
      <c r="C584" s="63"/>
      <c r="D584" s="45"/>
      <c r="E584" s="46"/>
      <c r="F584" s="47"/>
      <c r="G584" s="48"/>
      <c r="H584" s="49"/>
      <c r="I584" s="73"/>
    </row>
    <row r="585" ht="48" outlineLevel="1" spans="2:8">
      <c r="B585" s="106"/>
      <c r="C585" s="94">
        <v>101915</v>
      </c>
      <c r="D585" s="4" t="s">
        <v>360</v>
      </c>
      <c r="E585" s="5" t="s">
        <v>45</v>
      </c>
      <c r="H585" s="54">
        <f t="shared" si="38"/>
        <v>0</v>
      </c>
    </row>
    <row r="586" outlineLevel="1" spans="2:8">
      <c r="B586" s="107"/>
      <c r="C586" s="100"/>
      <c r="D586" s="4" t="s">
        <v>361</v>
      </c>
      <c r="E586" s="5" t="s">
        <v>15</v>
      </c>
      <c r="H586" s="54">
        <f t="shared" si="38"/>
        <v>0</v>
      </c>
    </row>
    <row r="587" outlineLevel="1" spans="2:8">
      <c r="B587" s="107"/>
      <c r="C587" s="11" t="s">
        <v>31</v>
      </c>
      <c r="E587" s="18"/>
      <c r="F587" s="51"/>
      <c r="G587" s="52"/>
      <c r="H587" s="53"/>
    </row>
    <row r="588" outlineLevel="1" spans="2:8">
      <c r="B588" s="107"/>
      <c r="C588" s="55"/>
      <c r="D588" s="56"/>
      <c r="E588" s="57"/>
      <c r="F588" s="58"/>
      <c r="G588" s="59"/>
      <c r="H588" s="60">
        <f t="shared" ref="H588:H592" si="43">F588*G588</f>
        <v>0</v>
      </c>
    </row>
    <row r="589" outlineLevel="1" spans="2:8">
      <c r="B589" s="107"/>
      <c r="C589" s="61"/>
      <c r="D589" s="56"/>
      <c r="E589" s="57"/>
      <c r="F589" s="58"/>
      <c r="G589" s="59"/>
      <c r="H589" s="60">
        <f t="shared" si="43"/>
        <v>0</v>
      </c>
    </row>
    <row r="590" outlineLevel="1" spans="2:8">
      <c r="B590" s="107"/>
      <c r="C590" s="61"/>
      <c r="D590" s="56"/>
      <c r="E590" s="57"/>
      <c r="F590" s="58"/>
      <c r="G590" s="59"/>
      <c r="H590" s="60">
        <f t="shared" si="43"/>
        <v>0</v>
      </c>
    </row>
    <row r="591" outlineLevel="1" spans="2:8">
      <c r="B591" s="107"/>
      <c r="C591" s="61"/>
      <c r="D591" s="56"/>
      <c r="E591" s="57"/>
      <c r="F591" s="58"/>
      <c r="G591" s="59"/>
      <c r="H591" s="60">
        <f t="shared" si="43"/>
        <v>0</v>
      </c>
    </row>
    <row r="592" outlineLevel="1" spans="2:8">
      <c r="B592" s="108"/>
      <c r="C592" s="61"/>
      <c r="D592" s="56"/>
      <c r="E592" s="57"/>
      <c r="F592" s="58"/>
      <c r="G592" s="59"/>
      <c r="H592" s="60">
        <f t="shared" si="43"/>
        <v>0</v>
      </c>
    </row>
    <row r="593" spans="2:9">
      <c r="B593" s="98" t="s">
        <v>362</v>
      </c>
      <c r="C593" s="99"/>
      <c r="D593" s="45"/>
      <c r="E593" s="46"/>
      <c r="F593" s="47"/>
      <c r="G593" s="48"/>
      <c r="H593" s="49"/>
      <c r="I593" s="73"/>
    </row>
    <row r="594" outlineLevel="1" spans="2:8">
      <c r="B594" s="107"/>
      <c r="C594" s="109"/>
      <c r="D594" s="110" t="s">
        <v>363</v>
      </c>
      <c r="E594" s="5" t="s">
        <v>15</v>
      </c>
      <c r="H594" s="54">
        <f t="shared" si="38"/>
        <v>0</v>
      </c>
    </row>
    <row r="595" outlineLevel="1" spans="2:8">
      <c r="B595" s="106"/>
      <c r="D595" s="110" t="s">
        <v>364</v>
      </c>
      <c r="E595" s="5" t="s">
        <v>15</v>
      </c>
      <c r="H595" s="54">
        <f t="shared" si="38"/>
        <v>0</v>
      </c>
    </row>
    <row r="596" outlineLevel="1" spans="2:8">
      <c r="B596" s="107"/>
      <c r="D596" s="111" t="s">
        <v>365</v>
      </c>
      <c r="E596" s="5" t="s">
        <v>15</v>
      </c>
      <c r="H596" s="54">
        <f t="shared" ref="H596:H656" si="44">F596*G596</f>
        <v>0</v>
      </c>
    </row>
    <row r="597" outlineLevel="1" spans="2:8">
      <c r="B597" s="107"/>
      <c r="D597" s="111" t="s">
        <v>366</v>
      </c>
      <c r="E597" s="5" t="s">
        <v>45</v>
      </c>
      <c r="H597" s="54">
        <f t="shared" si="44"/>
        <v>0</v>
      </c>
    </row>
    <row r="598" outlineLevel="1" spans="2:8">
      <c r="B598" s="107"/>
      <c r="C598" s="11" t="s">
        <v>31</v>
      </c>
      <c r="E598" s="18"/>
      <c r="F598" s="51"/>
      <c r="G598" s="52"/>
      <c r="H598" s="53"/>
    </row>
    <row r="599" outlineLevel="1" spans="2:8">
      <c r="B599" s="107"/>
      <c r="C599" s="55"/>
      <c r="D599" s="56"/>
      <c r="E599" s="57"/>
      <c r="F599" s="58"/>
      <c r="G599" s="59"/>
      <c r="H599" s="60">
        <f t="shared" ref="H599:H603" si="45">F599*G599</f>
        <v>0</v>
      </c>
    </row>
    <row r="600" outlineLevel="1" spans="2:8">
      <c r="B600" s="107"/>
      <c r="C600" s="61"/>
      <c r="D600" s="56"/>
      <c r="E600" s="57"/>
      <c r="F600" s="58"/>
      <c r="G600" s="59"/>
      <c r="H600" s="60">
        <f t="shared" si="45"/>
        <v>0</v>
      </c>
    </row>
    <row r="601" outlineLevel="1" spans="2:8">
      <c r="B601" s="107"/>
      <c r="C601" s="61"/>
      <c r="D601" s="56"/>
      <c r="E601" s="57"/>
      <c r="F601" s="58"/>
      <c r="G601" s="59"/>
      <c r="H601" s="60">
        <f t="shared" si="45"/>
        <v>0</v>
      </c>
    </row>
    <row r="602" outlineLevel="1" spans="2:8">
      <c r="B602" s="107"/>
      <c r="C602" s="61"/>
      <c r="D602" s="56"/>
      <c r="E602" s="57"/>
      <c r="F602" s="58"/>
      <c r="G602" s="59"/>
      <c r="H602" s="60">
        <f t="shared" si="45"/>
        <v>0</v>
      </c>
    </row>
    <row r="603" outlineLevel="1" spans="1:8">
      <c r="A603" s="97"/>
      <c r="B603" s="108"/>
      <c r="C603" s="61"/>
      <c r="D603" s="56"/>
      <c r="E603" s="57"/>
      <c r="F603" s="58"/>
      <c r="G603" s="59"/>
      <c r="H603" s="60">
        <f t="shared" si="45"/>
        <v>0</v>
      </c>
    </row>
    <row r="604" spans="1:9">
      <c r="A604" s="97"/>
      <c r="B604" s="98" t="s">
        <v>367</v>
      </c>
      <c r="C604" s="99"/>
      <c r="D604" s="112"/>
      <c r="E604" s="113"/>
      <c r="F604" s="47"/>
      <c r="G604" s="48"/>
      <c r="H604" s="49"/>
      <c r="I604" s="73"/>
    </row>
    <row r="605" outlineLevel="1" spans="2:8">
      <c r="B605" s="106"/>
      <c r="D605" s="110" t="s">
        <v>368</v>
      </c>
      <c r="E605" s="5" t="s">
        <v>15</v>
      </c>
      <c r="H605" s="54">
        <f t="shared" si="44"/>
        <v>0</v>
      </c>
    </row>
    <row r="606" outlineLevel="1" spans="2:8">
      <c r="B606" s="107"/>
      <c r="D606" s="111" t="s">
        <v>369</v>
      </c>
      <c r="E606" s="5" t="s">
        <v>15</v>
      </c>
      <c r="H606" s="54">
        <f t="shared" si="44"/>
        <v>0</v>
      </c>
    </row>
    <row r="607" outlineLevel="1" spans="3:8">
      <c r="C607" s="11" t="s">
        <v>31</v>
      </c>
      <c r="E607" s="18"/>
      <c r="F607" s="51"/>
      <c r="G607" s="52"/>
      <c r="H607" s="53"/>
    </row>
    <row r="608" outlineLevel="1" spans="3:8">
      <c r="C608" s="55"/>
      <c r="D608" s="56"/>
      <c r="E608" s="57"/>
      <c r="F608" s="58"/>
      <c r="G608" s="59"/>
      <c r="H608" s="60">
        <f t="shared" ref="H608:H612" si="46">F608*G608</f>
        <v>0</v>
      </c>
    </row>
    <row r="609" outlineLevel="1" spans="3:8">
      <c r="C609" s="61"/>
      <c r="D609" s="56"/>
      <c r="E609" s="57"/>
      <c r="F609" s="58"/>
      <c r="G609" s="59"/>
      <c r="H609" s="60">
        <f t="shared" si="46"/>
        <v>0</v>
      </c>
    </row>
    <row r="610" outlineLevel="1" spans="3:8">
      <c r="C610" s="61"/>
      <c r="D610" s="56"/>
      <c r="E610" s="57"/>
      <c r="F610" s="58"/>
      <c r="G610" s="59"/>
      <c r="H610" s="60">
        <f t="shared" si="46"/>
        <v>0</v>
      </c>
    </row>
    <row r="611" outlineLevel="1" spans="3:8">
      <c r="C611" s="61"/>
      <c r="D611" s="56"/>
      <c r="E611" s="57"/>
      <c r="F611" s="58"/>
      <c r="G611" s="59"/>
      <c r="H611" s="60">
        <f t="shared" si="46"/>
        <v>0</v>
      </c>
    </row>
    <row r="612" outlineLevel="1" spans="3:8">
      <c r="C612" s="61"/>
      <c r="D612" s="56"/>
      <c r="E612" s="57"/>
      <c r="F612" s="58"/>
      <c r="G612" s="59"/>
      <c r="H612" s="60">
        <f t="shared" si="46"/>
        <v>0</v>
      </c>
    </row>
    <row r="613" s="2" customFormat="1" spans="1:9">
      <c r="A613" s="114" t="s">
        <v>370</v>
      </c>
      <c r="B613" s="115"/>
      <c r="C613" s="116"/>
      <c r="D613" s="117"/>
      <c r="E613" s="118"/>
      <c r="F613" s="119"/>
      <c r="G613" s="120"/>
      <c r="H613" s="121"/>
      <c r="I613" s="130"/>
    </row>
    <row r="614" s="2" customFormat="1" spans="1:9">
      <c r="A614" s="122"/>
      <c r="B614" s="123" t="s">
        <v>371</v>
      </c>
      <c r="C614" s="124"/>
      <c r="D614" s="125"/>
      <c r="E614" s="126"/>
      <c r="F614" s="127"/>
      <c r="G614" s="128"/>
      <c r="H614" s="129"/>
      <c r="I614" s="131"/>
    </row>
    <row r="615" ht="24" outlineLevel="1" spans="3:8">
      <c r="C615" s="94">
        <v>86902</v>
      </c>
      <c r="D615" s="110" t="s">
        <v>372</v>
      </c>
      <c r="E615" s="5" t="s">
        <v>45</v>
      </c>
      <c r="H615" s="54">
        <f t="shared" si="44"/>
        <v>0</v>
      </c>
    </row>
    <row r="616" ht="48" outlineLevel="1" spans="2:8">
      <c r="B616" s="106"/>
      <c r="C616" s="94">
        <v>86932</v>
      </c>
      <c r="D616" s="4" t="s">
        <v>373</v>
      </c>
      <c r="E616" s="5" t="s">
        <v>45</v>
      </c>
      <c r="H616" s="54">
        <f t="shared" si="44"/>
        <v>0</v>
      </c>
    </row>
    <row r="617" ht="24" outlineLevel="1" spans="2:8">
      <c r="B617" s="106"/>
      <c r="C617" s="94">
        <v>86872</v>
      </c>
      <c r="D617" s="4" t="s">
        <v>374</v>
      </c>
      <c r="E617" s="5" t="s">
        <v>45</v>
      </c>
      <c r="H617" s="54">
        <f t="shared" si="44"/>
        <v>0</v>
      </c>
    </row>
    <row r="618" ht="36" outlineLevel="1" spans="2:8">
      <c r="B618" s="106"/>
      <c r="C618" s="94">
        <v>86938</v>
      </c>
      <c r="D618" s="4" t="s">
        <v>375</v>
      </c>
      <c r="E618" s="5" t="s">
        <v>45</v>
      </c>
      <c r="H618" s="54">
        <f t="shared" si="44"/>
        <v>0</v>
      </c>
    </row>
    <row r="619" ht="24" outlineLevel="1" spans="2:8">
      <c r="B619" s="106"/>
      <c r="C619" s="94">
        <v>86913</v>
      </c>
      <c r="D619" s="4" t="s">
        <v>376</v>
      </c>
      <c r="E619" s="5" t="s">
        <v>45</v>
      </c>
      <c r="H619" s="54">
        <f t="shared" si="44"/>
        <v>0</v>
      </c>
    </row>
    <row r="620" ht="24" outlineLevel="1" spans="2:8">
      <c r="B620" s="106"/>
      <c r="C620" s="94">
        <v>86915</v>
      </c>
      <c r="D620" s="4" t="s">
        <v>377</v>
      </c>
      <c r="E620" s="5" t="s">
        <v>45</v>
      </c>
      <c r="H620" s="54">
        <f t="shared" si="44"/>
        <v>0</v>
      </c>
    </row>
    <row r="621" ht="36" outlineLevel="1" spans="2:8">
      <c r="B621" s="106"/>
      <c r="C621" s="94">
        <v>86909</v>
      </c>
      <c r="D621" s="4" t="s">
        <v>378</v>
      </c>
      <c r="E621" s="5" t="s">
        <v>45</v>
      </c>
      <c r="H621" s="54">
        <f t="shared" si="44"/>
        <v>0</v>
      </c>
    </row>
    <row r="622" ht="24" outlineLevel="1" spans="2:8">
      <c r="B622" s="106"/>
      <c r="C622" s="94">
        <v>100857</v>
      </c>
      <c r="D622" s="4" t="s">
        <v>379</v>
      </c>
      <c r="E622" s="5" t="s">
        <v>45</v>
      </c>
      <c r="H622" s="54">
        <f t="shared" si="44"/>
        <v>0</v>
      </c>
    </row>
    <row r="623" ht="24" outlineLevel="1" spans="2:8">
      <c r="B623" s="106"/>
      <c r="C623" s="94">
        <v>100852</v>
      </c>
      <c r="D623" s="4" t="s">
        <v>380</v>
      </c>
      <c r="E623" s="5" t="s">
        <v>45</v>
      </c>
      <c r="H623" s="54">
        <f t="shared" si="44"/>
        <v>0</v>
      </c>
    </row>
    <row r="624" ht="24" outlineLevel="1" spans="2:8">
      <c r="B624" s="106"/>
      <c r="C624" s="94">
        <v>100858</v>
      </c>
      <c r="D624" s="4" t="s">
        <v>381</v>
      </c>
      <c r="E624" s="5" t="s">
        <v>45</v>
      </c>
      <c r="H624" s="54">
        <f t="shared" si="44"/>
        <v>0</v>
      </c>
    </row>
    <row r="625" ht="24" outlineLevel="1" spans="2:8">
      <c r="B625" s="106"/>
      <c r="C625" s="94">
        <v>100863</v>
      </c>
      <c r="D625" s="4" t="s">
        <v>382</v>
      </c>
      <c r="E625" s="5" t="s">
        <v>45</v>
      </c>
      <c r="H625" s="54">
        <f t="shared" si="44"/>
        <v>0</v>
      </c>
    </row>
    <row r="626" ht="24" outlineLevel="1" spans="2:8">
      <c r="B626" s="106"/>
      <c r="C626" s="94">
        <v>100864</v>
      </c>
      <c r="D626" s="4" t="s">
        <v>383</v>
      </c>
      <c r="E626" s="5" t="s">
        <v>45</v>
      </c>
      <c r="H626" s="54">
        <f t="shared" si="44"/>
        <v>0</v>
      </c>
    </row>
    <row r="627" ht="36" outlineLevel="1" spans="2:8">
      <c r="B627" s="106"/>
      <c r="C627" s="94">
        <v>100865</v>
      </c>
      <c r="D627" s="4" t="s">
        <v>384</v>
      </c>
      <c r="E627" s="5" t="s">
        <v>45</v>
      </c>
      <c r="H627" s="54">
        <f t="shared" si="44"/>
        <v>0</v>
      </c>
    </row>
    <row r="628" ht="36" outlineLevel="1" spans="2:8">
      <c r="B628" s="106"/>
      <c r="C628" s="94">
        <v>100866</v>
      </c>
      <c r="D628" s="4" t="s">
        <v>385</v>
      </c>
      <c r="E628" s="5" t="s">
        <v>45</v>
      </c>
      <c r="H628" s="54">
        <f t="shared" si="44"/>
        <v>0</v>
      </c>
    </row>
    <row r="629" ht="36" outlineLevel="1" spans="2:8">
      <c r="B629" s="106"/>
      <c r="C629" s="94">
        <v>100867</v>
      </c>
      <c r="D629" s="4" t="s">
        <v>386</v>
      </c>
      <c r="E629" s="5" t="s">
        <v>45</v>
      </c>
      <c r="H629" s="54">
        <f t="shared" si="44"/>
        <v>0</v>
      </c>
    </row>
    <row r="630" ht="36" outlineLevel="1" spans="2:8">
      <c r="B630" s="106"/>
      <c r="C630" s="94">
        <v>100868</v>
      </c>
      <c r="D630" s="4" t="s">
        <v>387</v>
      </c>
      <c r="E630" s="5" t="s">
        <v>45</v>
      </c>
      <c r="H630" s="54">
        <f t="shared" si="44"/>
        <v>0</v>
      </c>
    </row>
    <row r="631" ht="36" outlineLevel="1" spans="2:8">
      <c r="B631" s="106"/>
      <c r="C631" s="94">
        <v>100869</v>
      </c>
      <c r="D631" s="4" t="s">
        <v>388</v>
      </c>
      <c r="E631" s="5" t="s">
        <v>45</v>
      </c>
      <c r="H631" s="54">
        <f t="shared" si="44"/>
        <v>0</v>
      </c>
    </row>
    <row r="632" outlineLevel="1" spans="2:8">
      <c r="B632" s="106"/>
      <c r="C632" s="11" t="s">
        <v>31</v>
      </c>
      <c r="E632" s="18"/>
      <c r="F632" s="51"/>
      <c r="G632" s="52"/>
      <c r="H632" s="53"/>
    </row>
    <row r="633" outlineLevel="1" spans="2:8">
      <c r="B633" s="106"/>
      <c r="C633" s="55"/>
      <c r="D633" s="56"/>
      <c r="E633" s="57"/>
      <c r="F633" s="58"/>
      <c r="G633" s="59"/>
      <c r="H633" s="60">
        <f t="shared" ref="H633:H637" si="47">F633*G633</f>
        <v>0</v>
      </c>
    </row>
    <row r="634" outlineLevel="1" spans="2:8">
      <c r="B634" s="107"/>
      <c r="C634" s="61"/>
      <c r="D634" s="56"/>
      <c r="E634" s="57"/>
      <c r="F634" s="58"/>
      <c r="G634" s="59"/>
      <c r="H634" s="60">
        <f t="shared" si="47"/>
        <v>0</v>
      </c>
    </row>
    <row r="635" outlineLevel="1" spans="2:8">
      <c r="B635" s="107"/>
      <c r="C635" s="61"/>
      <c r="D635" s="56"/>
      <c r="E635" s="57"/>
      <c r="F635" s="58"/>
      <c r="G635" s="59"/>
      <c r="H635" s="60">
        <f t="shared" si="47"/>
        <v>0</v>
      </c>
    </row>
    <row r="636" outlineLevel="1" spans="2:8">
      <c r="B636" s="107"/>
      <c r="C636" s="61"/>
      <c r="D636" s="56"/>
      <c r="E636" s="57"/>
      <c r="F636" s="58"/>
      <c r="G636" s="59"/>
      <c r="H636" s="60">
        <f t="shared" si="47"/>
        <v>0</v>
      </c>
    </row>
    <row r="637" outlineLevel="1" spans="2:8">
      <c r="B637" s="107"/>
      <c r="C637" s="61"/>
      <c r="D637" s="56"/>
      <c r="E637" s="57"/>
      <c r="F637" s="58"/>
      <c r="G637" s="59"/>
      <c r="H637" s="60">
        <f t="shared" si="47"/>
        <v>0</v>
      </c>
    </row>
    <row r="638" s="2" customFormat="1" spans="1:9">
      <c r="A638" s="122"/>
      <c r="B638" s="123" t="s">
        <v>389</v>
      </c>
      <c r="C638" s="124"/>
      <c r="D638" s="125"/>
      <c r="E638" s="126"/>
      <c r="F638" s="127"/>
      <c r="G638" s="128"/>
      <c r="H638" s="129"/>
      <c r="I638" s="131"/>
    </row>
    <row r="639" ht="24" outlineLevel="1" spans="3:8">
      <c r="C639" s="94">
        <v>86895</v>
      </c>
      <c r="D639" s="110" t="s">
        <v>390</v>
      </c>
      <c r="E639" s="5" t="s">
        <v>45</v>
      </c>
      <c r="H639" s="54">
        <f t="shared" si="44"/>
        <v>0</v>
      </c>
    </row>
    <row r="640" ht="24" outlineLevel="1" spans="2:8">
      <c r="B640" s="106"/>
      <c r="C640" s="94">
        <v>86889</v>
      </c>
      <c r="D640" s="4" t="s">
        <v>391</v>
      </c>
      <c r="E640" s="5" t="s">
        <v>45</v>
      </c>
      <c r="H640" s="54">
        <f t="shared" si="44"/>
        <v>0</v>
      </c>
    </row>
    <row r="641" ht="24" outlineLevel="1" spans="2:8">
      <c r="B641" s="106"/>
      <c r="C641" s="94">
        <v>86899</v>
      </c>
      <c r="D641" s="4" t="s">
        <v>392</v>
      </c>
      <c r="E641" s="5" t="s">
        <v>45</v>
      </c>
      <c r="H641" s="54">
        <f t="shared" si="44"/>
        <v>0</v>
      </c>
    </row>
    <row r="642" ht="24" outlineLevel="1" spans="2:8">
      <c r="B642" s="106"/>
      <c r="C642" s="94">
        <v>86893</v>
      </c>
      <c r="D642" s="4" t="s">
        <v>393</v>
      </c>
      <c r="E642" s="5" t="s">
        <v>45</v>
      </c>
      <c r="H642" s="54">
        <f t="shared" si="44"/>
        <v>0</v>
      </c>
    </row>
    <row r="643" ht="60" outlineLevel="1" spans="2:8">
      <c r="B643" s="106"/>
      <c r="C643" s="94">
        <v>86934</v>
      </c>
      <c r="D643" s="4" t="s">
        <v>394</v>
      </c>
      <c r="E643" s="5" t="s">
        <v>45</v>
      </c>
      <c r="H643" s="54">
        <f t="shared" si="44"/>
        <v>0</v>
      </c>
    </row>
    <row r="644" outlineLevel="1" spans="3:8">
      <c r="C644" s="11" t="s">
        <v>31</v>
      </c>
      <c r="E644" s="18"/>
      <c r="F644" s="51"/>
      <c r="G644" s="52"/>
      <c r="H644" s="53"/>
    </row>
    <row r="645" outlineLevel="1" spans="2:8">
      <c r="B645" s="106"/>
      <c r="C645" s="55"/>
      <c r="D645" s="56"/>
      <c r="E645" s="57"/>
      <c r="F645" s="58"/>
      <c r="G645" s="59"/>
      <c r="H645" s="60">
        <f t="shared" ref="H645:H649" si="48">F645*G645</f>
        <v>0</v>
      </c>
    </row>
    <row r="646" outlineLevel="1" spans="2:8">
      <c r="B646" s="106"/>
      <c r="C646" s="61"/>
      <c r="D646" s="56"/>
      <c r="E646" s="57"/>
      <c r="F646" s="58"/>
      <c r="G646" s="59"/>
      <c r="H646" s="60">
        <f t="shared" si="48"/>
        <v>0</v>
      </c>
    </row>
    <row r="647" outlineLevel="1" spans="2:8">
      <c r="B647" s="106"/>
      <c r="C647" s="61"/>
      <c r="D647" s="56"/>
      <c r="E647" s="57"/>
      <c r="F647" s="58"/>
      <c r="G647" s="59"/>
      <c r="H647" s="60">
        <f t="shared" si="48"/>
        <v>0</v>
      </c>
    </row>
    <row r="648" outlineLevel="1" spans="2:8">
      <c r="B648" s="106"/>
      <c r="C648" s="61"/>
      <c r="D648" s="56"/>
      <c r="E648" s="57"/>
      <c r="F648" s="58"/>
      <c r="G648" s="59"/>
      <c r="H648" s="60">
        <f t="shared" si="48"/>
        <v>0</v>
      </c>
    </row>
    <row r="649" outlineLevel="1" spans="3:8">
      <c r="C649" s="61"/>
      <c r="D649" s="56"/>
      <c r="E649" s="57"/>
      <c r="F649" s="58"/>
      <c r="G649" s="59"/>
      <c r="H649" s="60">
        <f t="shared" si="48"/>
        <v>0</v>
      </c>
    </row>
    <row r="650" spans="1:9">
      <c r="A650" s="35" t="s">
        <v>395</v>
      </c>
      <c r="B650" s="132"/>
      <c r="C650" s="37"/>
      <c r="D650" s="38"/>
      <c r="E650" s="39"/>
      <c r="F650" s="40"/>
      <c r="G650" s="41"/>
      <c r="H650" s="42"/>
      <c r="I650" s="72"/>
    </row>
    <row r="651" spans="1:9">
      <c r="A651" s="10"/>
      <c r="B651" s="133" t="s">
        <v>396</v>
      </c>
      <c r="C651" s="134"/>
      <c r="D651" s="45"/>
      <c r="E651" s="46"/>
      <c r="F651" s="47"/>
      <c r="G651" s="48"/>
      <c r="H651" s="49"/>
      <c r="I651" s="73"/>
    </row>
    <row r="652" outlineLevel="1" spans="2:8">
      <c r="B652" s="104"/>
      <c r="C652" s="3">
        <v>98505</v>
      </c>
      <c r="D652" s="4" t="s">
        <v>397</v>
      </c>
      <c r="E652" s="5" t="s">
        <v>37</v>
      </c>
      <c r="H652" s="54">
        <f t="shared" si="44"/>
        <v>0</v>
      </c>
    </row>
    <row r="653" ht="24" outlineLevel="1" spans="2:8">
      <c r="B653" s="107"/>
      <c r="C653" s="3">
        <v>103946</v>
      </c>
      <c r="D653" s="4" t="s">
        <v>398</v>
      </c>
      <c r="E653" s="5" t="s">
        <v>37</v>
      </c>
      <c r="H653" s="54">
        <f t="shared" si="44"/>
        <v>0</v>
      </c>
    </row>
    <row r="654" outlineLevel="1" spans="2:8">
      <c r="B654" s="107"/>
      <c r="C654" s="3">
        <v>98503</v>
      </c>
      <c r="D654" s="4" t="s">
        <v>399</v>
      </c>
      <c r="E654" s="5" t="s">
        <v>37</v>
      </c>
      <c r="H654" s="54">
        <f t="shared" si="44"/>
        <v>0</v>
      </c>
    </row>
    <row r="655" ht="24" outlineLevel="1" spans="2:8">
      <c r="B655" s="107"/>
      <c r="C655" s="3">
        <v>103780</v>
      </c>
      <c r="D655" s="4" t="s">
        <v>400</v>
      </c>
      <c r="E655" s="5" t="s">
        <v>37</v>
      </c>
      <c r="H655" s="54">
        <f t="shared" si="44"/>
        <v>0</v>
      </c>
    </row>
    <row r="656" ht="24" outlineLevel="1" spans="2:8">
      <c r="B656" s="107"/>
      <c r="C656" s="3">
        <v>103781</v>
      </c>
      <c r="D656" s="4" t="s">
        <v>401</v>
      </c>
      <c r="E656" s="5" t="s">
        <v>37</v>
      </c>
      <c r="H656" s="54">
        <f t="shared" si="44"/>
        <v>0</v>
      </c>
    </row>
    <row r="657" outlineLevel="1" spans="2:8">
      <c r="B657" s="107"/>
      <c r="C657" s="11" t="s">
        <v>31</v>
      </c>
      <c r="E657" s="18"/>
      <c r="F657" s="51"/>
      <c r="G657" s="52"/>
      <c r="H657" s="53"/>
    </row>
    <row r="658" outlineLevel="1" spans="2:8">
      <c r="B658" s="107"/>
      <c r="C658" s="55"/>
      <c r="D658" s="56"/>
      <c r="E658" s="57"/>
      <c r="F658" s="58"/>
      <c r="G658" s="59"/>
      <c r="H658" s="60">
        <f t="shared" ref="H658:H662" si="49">F658*G658</f>
        <v>0</v>
      </c>
    </row>
    <row r="659" outlineLevel="1" spans="2:8">
      <c r="B659" s="107"/>
      <c r="C659" s="61"/>
      <c r="D659" s="56"/>
      <c r="E659" s="57"/>
      <c r="F659" s="58"/>
      <c r="G659" s="59"/>
      <c r="H659" s="60">
        <f t="shared" si="49"/>
        <v>0</v>
      </c>
    </row>
    <row r="660" outlineLevel="1" spans="2:8">
      <c r="B660" s="107"/>
      <c r="C660" s="61"/>
      <c r="D660" s="56"/>
      <c r="E660" s="57"/>
      <c r="F660" s="58"/>
      <c r="G660" s="59"/>
      <c r="H660" s="60">
        <f t="shared" si="49"/>
        <v>0</v>
      </c>
    </row>
    <row r="661" outlineLevel="1" spans="2:8">
      <c r="B661" s="107"/>
      <c r="C661" s="61"/>
      <c r="D661" s="56"/>
      <c r="E661" s="57"/>
      <c r="F661" s="58"/>
      <c r="G661" s="59"/>
      <c r="H661" s="60">
        <f t="shared" si="49"/>
        <v>0</v>
      </c>
    </row>
    <row r="662" outlineLevel="1" spans="2:8">
      <c r="B662" s="107"/>
      <c r="C662" s="61"/>
      <c r="D662" s="56"/>
      <c r="E662" s="57"/>
      <c r="F662" s="58"/>
      <c r="G662" s="59"/>
      <c r="H662" s="60">
        <f t="shared" si="49"/>
        <v>0</v>
      </c>
    </row>
    <row r="663" spans="1:9">
      <c r="A663" s="10"/>
      <c r="B663" s="135" t="s">
        <v>402</v>
      </c>
      <c r="C663" s="136"/>
      <c r="D663" s="45"/>
      <c r="E663" s="46"/>
      <c r="F663" s="47"/>
      <c r="G663" s="48"/>
      <c r="H663" s="49"/>
      <c r="I663" s="73"/>
    </row>
    <row r="664" outlineLevel="1" spans="2:8">
      <c r="B664" s="107"/>
      <c r="C664" s="111"/>
      <c r="D664" s="4" t="s">
        <v>403</v>
      </c>
      <c r="E664" s="5" t="s">
        <v>15</v>
      </c>
      <c r="H664" s="54">
        <f t="shared" ref="H663:H683" si="50">F664*G664</f>
        <v>0</v>
      </c>
    </row>
    <row r="665" outlineLevel="1" spans="2:8">
      <c r="B665" s="107"/>
      <c r="C665" s="111"/>
      <c r="D665" s="4" t="s">
        <v>404</v>
      </c>
      <c r="E665" s="5" t="s">
        <v>15</v>
      </c>
      <c r="H665" s="54">
        <f t="shared" si="50"/>
        <v>0</v>
      </c>
    </row>
    <row r="666" outlineLevel="1" spans="2:8">
      <c r="B666" s="107"/>
      <c r="C666" s="111"/>
      <c r="D666" s="4" t="s">
        <v>405</v>
      </c>
      <c r="E666" s="5" t="s">
        <v>15</v>
      </c>
      <c r="H666" s="54">
        <f t="shared" si="50"/>
        <v>0</v>
      </c>
    </row>
    <row r="667" outlineLevel="1" spans="2:8">
      <c r="B667" s="108"/>
      <c r="C667" s="11" t="s">
        <v>31</v>
      </c>
      <c r="E667" s="18"/>
      <c r="F667" s="51"/>
      <c r="G667" s="52"/>
      <c r="H667" s="53"/>
    </row>
    <row r="668" outlineLevel="1" spans="2:8">
      <c r="B668" s="108"/>
      <c r="C668" s="55"/>
      <c r="D668" s="56"/>
      <c r="E668" s="57"/>
      <c r="F668" s="58"/>
      <c r="G668" s="59"/>
      <c r="H668" s="60">
        <f t="shared" ref="H668:H672" si="51">F668*G668</f>
        <v>0</v>
      </c>
    </row>
    <row r="669" outlineLevel="1" spans="2:8">
      <c r="B669" s="108"/>
      <c r="C669" s="61"/>
      <c r="D669" s="56"/>
      <c r="E669" s="57"/>
      <c r="F669" s="58"/>
      <c r="G669" s="59"/>
      <c r="H669" s="60">
        <f t="shared" si="51"/>
        <v>0</v>
      </c>
    </row>
    <row r="670" outlineLevel="1" spans="2:8">
      <c r="B670" s="108"/>
      <c r="C670" s="61"/>
      <c r="D670" s="56"/>
      <c r="E670" s="57"/>
      <c r="F670" s="58"/>
      <c r="G670" s="59"/>
      <c r="H670" s="60">
        <f t="shared" si="51"/>
        <v>0</v>
      </c>
    </row>
    <row r="671" outlineLevel="1" spans="2:8">
      <c r="B671" s="108"/>
      <c r="C671" s="61"/>
      <c r="D671" s="56"/>
      <c r="E671" s="57"/>
      <c r="F671" s="58"/>
      <c r="G671" s="59"/>
      <c r="H671" s="60">
        <f t="shared" si="51"/>
        <v>0</v>
      </c>
    </row>
    <row r="672" outlineLevel="1" spans="2:8">
      <c r="B672" s="108"/>
      <c r="C672" s="61"/>
      <c r="D672" s="56"/>
      <c r="E672" s="57"/>
      <c r="F672" s="58"/>
      <c r="G672" s="59"/>
      <c r="H672" s="60">
        <f t="shared" si="51"/>
        <v>0</v>
      </c>
    </row>
    <row r="673" spans="1:9">
      <c r="A673" s="10"/>
      <c r="B673" s="133" t="s">
        <v>406</v>
      </c>
      <c r="C673" s="136"/>
      <c r="D673" s="45"/>
      <c r="E673" s="46"/>
      <c r="F673" s="47"/>
      <c r="G673" s="48"/>
      <c r="H673" s="49"/>
      <c r="I673" s="73"/>
    </row>
    <row r="674" ht="36" outlineLevel="1" spans="2:8">
      <c r="B674" s="107"/>
      <c r="C674" s="100">
        <v>101090</v>
      </c>
      <c r="D674" s="4" t="s">
        <v>407</v>
      </c>
      <c r="E674" s="5" t="s">
        <v>37</v>
      </c>
      <c r="H674" s="54">
        <f t="shared" si="50"/>
        <v>0</v>
      </c>
    </row>
    <row r="675" ht="48" outlineLevel="1" spans="2:8">
      <c r="B675" s="106"/>
      <c r="C675" s="94">
        <v>94275</v>
      </c>
      <c r="D675" s="4" t="s">
        <v>408</v>
      </c>
      <c r="E675" s="5" t="s">
        <v>42</v>
      </c>
      <c r="H675" s="54">
        <f t="shared" si="50"/>
        <v>0</v>
      </c>
    </row>
    <row r="676" ht="24" outlineLevel="1" spans="3:8">
      <c r="C676" s="3">
        <v>104658</v>
      </c>
      <c r="D676" s="4" t="s">
        <v>409</v>
      </c>
      <c r="E676" s="5" t="s">
        <v>37</v>
      </c>
      <c r="H676" s="54">
        <f t="shared" si="50"/>
        <v>0</v>
      </c>
    </row>
    <row r="677" ht="24" outlineLevel="1" spans="3:8">
      <c r="C677" s="3">
        <v>92402</v>
      </c>
      <c r="D677" s="4" t="s">
        <v>410</v>
      </c>
      <c r="E677" s="5" t="s">
        <v>37</v>
      </c>
      <c r="H677" s="54">
        <f t="shared" si="50"/>
        <v>0</v>
      </c>
    </row>
    <row r="678" outlineLevel="1" spans="3:8">
      <c r="C678" s="11" t="s">
        <v>31</v>
      </c>
      <c r="E678" s="18"/>
      <c r="F678" s="51"/>
      <c r="G678" s="52"/>
      <c r="H678" s="53"/>
    </row>
    <row r="679" outlineLevel="1" spans="3:8">
      <c r="C679" s="55"/>
      <c r="D679" s="56"/>
      <c r="E679" s="57"/>
      <c r="F679" s="58"/>
      <c r="G679" s="59"/>
      <c r="H679" s="60">
        <f t="shared" ref="H679:H683" si="52">F679*G679</f>
        <v>0</v>
      </c>
    </row>
    <row r="680" outlineLevel="1" spans="3:8">
      <c r="C680" s="61"/>
      <c r="D680" s="56"/>
      <c r="E680" s="57"/>
      <c r="F680" s="58"/>
      <c r="G680" s="59"/>
      <c r="H680" s="60">
        <f t="shared" si="52"/>
        <v>0</v>
      </c>
    </row>
    <row r="681" outlineLevel="1" spans="3:8">
      <c r="C681" s="61"/>
      <c r="D681" s="56"/>
      <c r="E681" s="57"/>
      <c r="F681" s="58"/>
      <c r="G681" s="59"/>
      <c r="H681" s="60">
        <f t="shared" si="52"/>
        <v>0</v>
      </c>
    </row>
    <row r="682" outlineLevel="1" spans="3:8">
      <c r="C682" s="61"/>
      <c r="D682" s="56"/>
      <c r="E682" s="57"/>
      <c r="F682" s="58"/>
      <c r="G682" s="59"/>
      <c r="H682" s="60">
        <f t="shared" si="52"/>
        <v>0</v>
      </c>
    </row>
    <row r="683" outlineLevel="1" spans="3:8">
      <c r="C683" s="61"/>
      <c r="D683" s="56"/>
      <c r="E683" s="57"/>
      <c r="F683" s="58"/>
      <c r="G683" s="59"/>
      <c r="H683" s="60">
        <f t="shared" si="52"/>
        <v>0</v>
      </c>
    </row>
    <row r="684" spans="1:9">
      <c r="A684" s="137" t="s">
        <v>411</v>
      </c>
      <c r="B684" s="138"/>
      <c r="C684" s="139"/>
      <c r="D684" s="140"/>
      <c r="E684" s="141"/>
      <c r="F684" s="142"/>
      <c r="G684" s="143"/>
      <c r="H684" s="144">
        <f>SUM(H650,H613,H583,H569,H554,H518,H469,H448,H419,H327,H291,H221,H45,H8)</f>
        <v>0</v>
      </c>
      <c r="I684" s="138"/>
    </row>
  </sheetData>
  <mergeCells count="1">
    <mergeCell ref="C6:H6"/>
  </mergeCells>
  <pageMargins left="0.196850393700787" right="0.236220472440945" top="0.31496062992126" bottom="0.236220472440945" header="0.31496062992126" footer="0.31496062992126"/>
  <pageSetup paperSize="9" scale="7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Lista de Orçamento Sinapi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</dc:creator>
  <cp:lastModifiedBy>User</cp:lastModifiedBy>
  <dcterms:created xsi:type="dcterms:W3CDTF">2025-09-09T19:13:00Z</dcterms:created>
  <cp:lastPrinted>2025-09-16T12:09:00Z</cp:lastPrinted>
  <dcterms:modified xsi:type="dcterms:W3CDTF">2025-10-02T17:39:59Z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6EB4AA3FCB68425CA0ED331323DD7F19_12</vt:lpwstr>
  </property>
  <property fmtid="{D5CDD505-2E9C-101B-9397-08002B2CF9AE}" pid="3" name="KSOProductBuildVer">
    <vt:lpwstr>1046-12.2.0.23131</vt:lpwstr>
  </property>
</Properties>
</file>