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_perc" sheetId="1" state="visible" r:id="rId2"/>
    <sheet name="export_val" sheetId="2" state="visible" r:id="rId3"/>
    <sheet name="export_percen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<sst xmlns="http://schemas.openxmlformats.org/spreadsheetml/2006/main" count="45" uniqueCount="37">
  <si>
    <t xml:space="preserve">ano</t>
  </si>
  <si>
    <t xml:space="preserve">Café</t>
  </si>
  <si>
    <t xml:space="preserve">Cacau</t>
  </si>
  <si>
    <t xml:space="preserve">Erva-mate</t>
  </si>
  <si>
    <t xml:space="preserve">Fumo</t>
  </si>
  <si>
    <t xml:space="preserve">Açúcar</t>
  </si>
  <si>
    <t xml:space="preserve">Algodão</t>
  </si>
  <si>
    <t xml:space="preserve">Borracha</t>
  </si>
  <si>
    <t xml:space="preserve">Anos</t>
  </si>
  <si>
    <t xml:space="preserve">Exportações de café (qde sacas 60 kg)</t>
  </si>
  <si>
    <t xml:space="preserve">Valor das exportações de café</t>
  </si>
  <si>
    <t xml:space="preserve">Exportações de cacau (tonelada)</t>
  </si>
  <si>
    <t xml:space="preserve">Valor das exportações de cacau</t>
  </si>
  <si>
    <t xml:space="preserve">Exportações torta de erva-mate (tonelada)</t>
  </si>
  <si>
    <t xml:space="preserve">Valor das exportações erva-mate</t>
  </si>
  <si>
    <t xml:space="preserve">Exportações torta de fumo (tonelada)</t>
  </si>
  <si>
    <t xml:space="preserve">Valor das exportações fumo</t>
  </si>
  <si>
    <t xml:space="preserve">Exportações de açúcar (tonelada)</t>
  </si>
  <si>
    <t xml:space="preserve">Valor das exportações de açúcar</t>
  </si>
  <si>
    <t xml:space="preserve">Exportações de algodão (tonelada)</t>
  </si>
  <si>
    <t xml:space="preserve">Valor das exportações de algodão</t>
  </si>
  <si>
    <t xml:space="preserve">Exportações de borracha (tonelada)</t>
  </si>
  <si>
    <t xml:space="preserve">Valor das exportações de borracha</t>
  </si>
  <si>
    <t xml:space="preserve">% das exportações de café</t>
  </si>
  <si>
    <t xml:space="preserve">% das exportações de cacau</t>
  </si>
  <si>
    <t xml:space="preserve">% das exportações de erva-mate</t>
  </si>
  <si>
    <t xml:space="preserve">% das exportações de fumo</t>
  </si>
  <si>
    <t xml:space="preserve">% das exportações de açúcar</t>
  </si>
  <si>
    <t xml:space="preserve">% das exportações de algodão</t>
  </si>
  <si>
    <t xml:space="preserve">% das exportações de borracha</t>
  </si>
  <si>
    <t xml:space="preserve">valor exportações commodities selecionadas</t>
  </si>
  <si>
    <t xml:space="preserve">valor das exportações totais (FOB)</t>
  </si>
  <si>
    <t xml:space="preserve">% café no valor total das X</t>
  </si>
  <si>
    <t xml:space="preserve">% commodities no valor total das X</t>
  </si>
  <si>
    <t xml:space="preserve">Exportações de produtos agrícolas selecionados /PIB</t>
  </si>
  <si>
    <t xml:space="preserve">Exportações de café/PIB</t>
  </si>
  <si>
    <t xml:space="preserve">Fonte: IBGE, Anuário Estatístico do Brasil, 1939/40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</si>
</sst>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#,##0"/>
    <numFmt numFmtId="167" formatCode="#,##0.0"/>
    <numFmt numFmtId="168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6E6E6"/>
      </patternFill>
    </fill>
    <fill>
      <patternFill patternType="solid">
        <fgColor rgb="FFE6E6E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DCDCD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2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I92" activeCellId="0" sqref="I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10.18"/>
    <col collapsed="false" customWidth="true" hidden="false" outlineLevel="0" max="3" min="3" style="1" width="7.41"/>
    <col collapsed="false" customWidth="true" hidden="false" outlineLevel="0" max="4" min="4" style="1" width="9.91"/>
    <col collapsed="false" customWidth="true" hidden="false" outlineLevel="0" max="5" min="5" style="1" width="6.42"/>
    <col collapsed="false" customWidth="true" hidden="false" outlineLevel="0" max="6" min="6" style="1" width="6.98"/>
    <col collapsed="false" customWidth="true" hidden="false" outlineLevel="0" max="7" min="7" style="1" width="7.82"/>
    <col collapsed="false" customWidth="true" hidden="false" outlineLevel="0" max="8" min="8" style="1" width="8.52"/>
    <col collapsed="false" customWidth="true" hidden="false" outlineLevel="0" max="9" min="9" style="0" width="8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1850</v>
      </c>
      <c r="B2" s="2" t="n">
        <v>41.499491205117</v>
      </c>
      <c r="C2" s="2" t="n">
        <v>1.05574938217764</v>
      </c>
      <c r="D2" s="2" t="n">
        <v>1.03757813635703</v>
      </c>
      <c r="E2" s="2" t="n">
        <v>3.09456316325047</v>
      </c>
      <c r="F2" s="2" t="n">
        <v>28.672408780346</v>
      </c>
      <c r="G2" s="2" t="n">
        <v>10.3503416194214</v>
      </c>
      <c r="H2" s="2" t="n">
        <v>1.90252943741823</v>
      </c>
    </row>
    <row r="3" customFormat="false" ht="12.8" hidden="false" customHeight="false" outlineLevel="0" collapsed="false">
      <c r="A3" s="1" t="n">
        <v>1851</v>
      </c>
      <c r="B3" s="2" t="n">
        <v>48.0970083200567</v>
      </c>
      <c r="C3" s="2" t="n">
        <v>0.81872897858028</v>
      </c>
      <c r="D3" s="2" t="n">
        <v>1.31439192777483</v>
      </c>
      <c r="E3" s="2" t="n">
        <v>2.64648610373517</v>
      </c>
      <c r="F3" s="2" t="n">
        <v>19.9179795834071</v>
      </c>
      <c r="G3" s="2" t="n">
        <v>6.32560335162566</v>
      </c>
      <c r="H3" s="2" t="n">
        <v>1.27161149465982</v>
      </c>
    </row>
    <row r="4" customFormat="false" ht="12.8" hidden="false" customHeight="false" outlineLevel="0" collapsed="false">
      <c r="A4" s="1" t="n">
        <v>1852</v>
      </c>
      <c r="B4" s="2" t="n">
        <v>49.4507803121249</v>
      </c>
      <c r="C4" s="2" t="n">
        <v>0.738295318127251</v>
      </c>
      <c r="D4" s="2" t="n">
        <v>0.831332533013205</v>
      </c>
      <c r="E4" s="2" t="n">
        <v>1.75420168067227</v>
      </c>
      <c r="F4" s="2" t="n">
        <v>27.358943577431</v>
      </c>
      <c r="G4" s="2" t="n">
        <v>7.64405762304922</v>
      </c>
      <c r="H4" s="2" t="n">
        <v>2.11284513805522</v>
      </c>
    </row>
    <row r="5" customFormat="false" ht="12.8" hidden="false" customHeight="false" outlineLevel="0" collapsed="false">
      <c r="A5" s="1" t="n">
        <v>1853</v>
      </c>
      <c r="B5" s="2" t="n">
        <v>46.0275646683414</v>
      </c>
      <c r="C5" s="2" t="n">
        <v>1.06864009776631</v>
      </c>
      <c r="D5" s="2" t="n">
        <v>1.15690135107611</v>
      </c>
      <c r="E5" s="2" t="n">
        <v>2.85287528005975</v>
      </c>
      <c r="F5" s="2" t="n">
        <v>21.4963677099599</v>
      </c>
      <c r="G5" s="2" t="n">
        <v>6.63453051802566</v>
      </c>
      <c r="H5" s="2" t="n">
        <v>4.84893747029669</v>
      </c>
    </row>
    <row r="6" customFormat="false" ht="12.8" hidden="false" customHeight="false" outlineLevel="0" collapsed="false">
      <c r="A6" s="1" t="n">
        <v>1854</v>
      </c>
      <c r="B6" s="2" t="n">
        <v>46.1265177049308</v>
      </c>
      <c r="C6" s="2" t="n">
        <v>0.545267623596164</v>
      </c>
      <c r="D6" s="2" t="n">
        <v>1.11526098668714</v>
      </c>
      <c r="E6" s="2" t="n">
        <v>2.63914735239384</v>
      </c>
      <c r="F6" s="2" t="n">
        <v>21.705295212316</v>
      </c>
      <c r="G6" s="2" t="n">
        <v>6.09944952695756</v>
      </c>
      <c r="H6" s="2" t="n">
        <v>3.6841351847273</v>
      </c>
    </row>
    <row r="7" customFormat="false" ht="12.8" hidden="false" customHeight="false" outlineLevel="0" collapsed="false">
      <c r="A7" s="1" t="n">
        <v>1855</v>
      </c>
      <c r="B7" s="2" t="n">
        <v>53.4636545055624</v>
      </c>
      <c r="C7" s="2" t="n">
        <v>0.681374656831939</v>
      </c>
      <c r="D7" s="2" t="n">
        <v>1.96253541935413</v>
      </c>
      <c r="E7" s="2" t="n">
        <v>2.28778707593248</v>
      </c>
      <c r="F7" s="2" t="n">
        <v>20.8491824606666</v>
      </c>
      <c r="G7" s="2" t="n">
        <v>6.21285791464073</v>
      </c>
      <c r="H7" s="2" t="n">
        <v>2.51160431757792</v>
      </c>
    </row>
    <row r="8" customFormat="false" ht="12.8" hidden="false" customHeight="false" outlineLevel="0" collapsed="false">
      <c r="A8" s="1" t="n">
        <v>1856</v>
      </c>
      <c r="B8" s="2" t="n">
        <v>50.8439935615046</v>
      </c>
      <c r="C8" s="2" t="n">
        <v>1.56302948153168</v>
      </c>
      <c r="D8" s="2" t="n">
        <v>2.79354456116571</v>
      </c>
      <c r="E8" s="2" t="n">
        <v>3.64071501186039</v>
      </c>
      <c r="F8" s="2" t="n">
        <v>27.3678414096916</v>
      </c>
      <c r="G8" s="2" t="n">
        <v>7.40215181294476</v>
      </c>
      <c r="H8" s="2" t="n">
        <v>1.69010504913589</v>
      </c>
    </row>
    <row r="9" customFormat="false" ht="12.8" hidden="false" customHeight="false" outlineLevel="0" collapsed="false">
      <c r="A9" s="1" t="n">
        <v>1857</v>
      </c>
      <c r="B9" s="2" t="n">
        <v>47.2356325351166</v>
      </c>
      <c r="C9" s="2" t="n">
        <v>1.44569478030852</v>
      </c>
      <c r="D9" s="2" t="n">
        <v>1.80799147948004</v>
      </c>
      <c r="E9" s="2" t="n">
        <v>2.07076571189119</v>
      </c>
      <c r="F9" s="2" t="n">
        <v>19.8215579631068</v>
      </c>
      <c r="G9" s="2" t="n">
        <v>5.80984224816014</v>
      </c>
      <c r="H9" s="2" t="n">
        <v>1.08514408932578</v>
      </c>
    </row>
    <row r="10" customFormat="false" ht="12.8" hidden="false" customHeight="false" outlineLevel="0" collapsed="false">
      <c r="A10" s="1" t="n">
        <v>1858</v>
      </c>
      <c r="B10" s="2" t="n">
        <v>45.1993308882355</v>
      </c>
      <c r="C10" s="2" t="n">
        <v>1.37147131858655</v>
      </c>
      <c r="D10" s="2" t="n">
        <v>1.81719949712718</v>
      </c>
      <c r="E10" s="2" t="n">
        <v>3.16581296040396</v>
      </c>
      <c r="F10" s="2" t="n">
        <v>28.7458310388895</v>
      </c>
      <c r="G10" s="2" t="n">
        <v>5.74043866302326</v>
      </c>
      <c r="H10" s="2" t="n">
        <v>1.95850260267853</v>
      </c>
    </row>
    <row r="11" customFormat="false" ht="12.8" hidden="false" customHeight="false" outlineLevel="0" collapsed="false">
      <c r="A11" s="1" t="n">
        <v>1859</v>
      </c>
      <c r="B11" s="2" t="n">
        <v>46.9267991351797</v>
      </c>
      <c r="C11" s="2" t="n">
        <v>1.20457119324617</v>
      </c>
      <c r="D11" s="2" t="n">
        <v>1.97954007281712</v>
      </c>
      <c r="E11" s="2" t="n">
        <v>3.7644019729884</v>
      </c>
      <c r="F11" s="2" t="n">
        <v>14.5624888855611</v>
      </c>
      <c r="G11" s="2" t="n">
        <v>6.02098406072461</v>
      </c>
      <c r="H11" s="2" t="n">
        <v>3.20002246286607</v>
      </c>
    </row>
    <row r="12" customFormat="false" ht="12.8" hidden="false" customHeight="false" outlineLevel="0" collapsed="false">
      <c r="A12" s="1" t="n">
        <v>1860</v>
      </c>
      <c r="B12" s="2" t="n">
        <v>53.327785548611</v>
      </c>
      <c r="C12" s="2" t="n">
        <v>1.30668035907151</v>
      </c>
      <c r="D12" s="2" t="n">
        <v>1.3810442819455</v>
      </c>
      <c r="E12" s="2" t="n">
        <v>2.10963366915137</v>
      </c>
      <c r="F12" s="2" t="n">
        <v>9.65048956249225</v>
      </c>
      <c r="G12" s="2" t="n">
        <v>4.14578870022486</v>
      </c>
      <c r="H12" s="2" t="n">
        <v>2.57617875670603</v>
      </c>
    </row>
    <row r="13" customFormat="false" ht="12.8" hidden="false" customHeight="false" outlineLevel="0" collapsed="false">
      <c r="A13" s="1" t="n">
        <v>1861</v>
      </c>
      <c r="B13" s="2" t="n">
        <v>64.6775620884786</v>
      </c>
      <c r="C13" s="2" t="n">
        <v>1.02783934530044</v>
      </c>
      <c r="D13" s="2" t="n">
        <v>1.1398787052147</v>
      </c>
      <c r="E13" s="2" t="n">
        <v>3.96115968856305</v>
      </c>
      <c r="F13" s="2" t="n">
        <v>18.6683553758596</v>
      </c>
      <c r="G13" s="2" t="n">
        <v>6.32048128211998</v>
      </c>
      <c r="H13" s="2" t="n">
        <v>1.97936202515202</v>
      </c>
    </row>
    <row r="14" customFormat="false" ht="12.8" hidden="false" customHeight="false" outlineLevel="0" collapsed="false">
      <c r="A14" s="1" t="n">
        <v>1862</v>
      </c>
      <c r="B14" s="2" t="n">
        <v>48.6638502319417</v>
      </c>
      <c r="C14" s="2" t="n">
        <v>1.13485752153744</v>
      </c>
      <c r="D14" s="2" t="n">
        <v>1.25497017892644</v>
      </c>
      <c r="E14" s="2" t="n">
        <v>5.13750828363154</v>
      </c>
      <c r="F14" s="2" t="n">
        <v>15.5053015241882</v>
      </c>
      <c r="G14" s="2" t="n">
        <v>13.9280980781975</v>
      </c>
      <c r="H14" s="2" t="n">
        <v>2.71371769383698</v>
      </c>
    </row>
    <row r="15" customFormat="false" ht="12.8" hidden="false" customHeight="false" outlineLevel="0" collapsed="false">
      <c r="A15" s="1" t="n">
        <v>1863</v>
      </c>
      <c r="B15" s="2" t="n">
        <v>46.1912148922273</v>
      </c>
      <c r="C15" s="2" t="n">
        <v>0.924232527759634</v>
      </c>
      <c r="D15" s="2" t="n">
        <v>1.2328543435663</v>
      </c>
      <c r="E15" s="2" t="n">
        <v>2.86822338340954</v>
      </c>
      <c r="F15" s="2" t="n">
        <v>16.0434356629654</v>
      </c>
      <c r="G15" s="2" t="n">
        <v>24.3500979751796</v>
      </c>
      <c r="H15" s="2" t="n">
        <v>3.01681907250163</v>
      </c>
    </row>
    <row r="16" customFormat="false" ht="12.8" hidden="false" customHeight="false" outlineLevel="0" collapsed="false">
      <c r="A16" s="1" t="n">
        <v>1864</v>
      </c>
      <c r="B16" s="2" t="n">
        <v>41.2737989035539</v>
      </c>
      <c r="C16" s="2" t="n">
        <v>0.89820130994045</v>
      </c>
      <c r="D16" s="2" t="n">
        <v>0.669457343062577</v>
      </c>
      <c r="E16" s="2" t="n">
        <v>2.22110391838415</v>
      </c>
      <c r="F16" s="2" t="n">
        <v>12.4154600422414</v>
      </c>
      <c r="G16" s="2" t="n">
        <v>24.0631028356627</v>
      </c>
      <c r="H16" s="2" t="n">
        <v>2.76017720032634</v>
      </c>
    </row>
    <row r="17" customFormat="false" ht="12.8" hidden="false" customHeight="false" outlineLevel="0" collapsed="false">
      <c r="A17" s="1" t="n">
        <v>1865</v>
      </c>
      <c r="B17" s="2" t="n">
        <v>45.4583472140513</v>
      </c>
      <c r="C17" s="2" t="n">
        <v>0.847727933202441</v>
      </c>
      <c r="D17" s="2" t="n">
        <v>1.04761027196757</v>
      </c>
      <c r="E17" s="2" t="n">
        <v>3.69073524095745</v>
      </c>
      <c r="F17" s="2" t="n">
        <v>13.6246039565362</v>
      </c>
      <c r="G17" s="2" t="n">
        <v>33.2548925100827</v>
      </c>
      <c r="H17" s="2" t="n">
        <v>3.28104732675092</v>
      </c>
    </row>
    <row r="18" customFormat="false" ht="12.8" hidden="false" customHeight="false" outlineLevel="0" collapsed="false">
      <c r="A18" s="1" t="n">
        <v>1866</v>
      </c>
      <c r="B18" s="2" t="n">
        <v>38.9609645548992</v>
      </c>
      <c r="C18" s="2" t="n">
        <v>0.902678753310246</v>
      </c>
      <c r="D18" s="2" t="n">
        <v>1.18150336117336</v>
      </c>
      <c r="E18" s="2" t="n">
        <v>2.69021185577511</v>
      </c>
      <c r="F18" s="2" t="n">
        <v>8.06808922387452</v>
      </c>
      <c r="G18" s="2" t="n">
        <v>21.2944336932165</v>
      </c>
      <c r="H18" s="2" t="n">
        <v>3.72020778162559</v>
      </c>
    </row>
    <row r="19" customFormat="false" ht="12.8" hidden="false" customHeight="false" outlineLevel="0" collapsed="false">
      <c r="A19" s="1" t="n">
        <v>1867</v>
      </c>
      <c r="B19" s="2" t="n">
        <v>44.6343773599396</v>
      </c>
      <c r="C19" s="2" t="n">
        <v>1.04765318007859</v>
      </c>
      <c r="D19" s="2" t="n">
        <v>1.99738886684501</v>
      </c>
      <c r="E19" s="2" t="n">
        <v>3.28503590308088</v>
      </c>
      <c r="F19" s="2" t="n">
        <v>14.1673173166767</v>
      </c>
      <c r="G19" s="2" t="n">
        <v>20.510834922626</v>
      </c>
      <c r="H19" s="2" t="n">
        <v>4.86323550117117</v>
      </c>
    </row>
    <row r="20" customFormat="false" ht="12.8" hidden="false" customHeight="false" outlineLevel="0" collapsed="false">
      <c r="A20" s="1" t="n">
        <v>1868</v>
      </c>
      <c r="B20" s="2" t="n">
        <v>45.1292707939764</v>
      </c>
      <c r="C20" s="2" t="n">
        <v>0.75781292168187</v>
      </c>
      <c r="D20" s="2" t="n">
        <v>1.44113995789928</v>
      </c>
      <c r="E20" s="2" t="n">
        <v>2.92923840880877</v>
      </c>
      <c r="F20" s="2" t="n">
        <v>7.18249041938792</v>
      </c>
      <c r="G20" s="2" t="n">
        <v>19.0403195336536</v>
      </c>
      <c r="H20" s="2" t="n">
        <v>4.23112214605711</v>
      </c>
    </row>
    <row r="21" customFormat="false" ht="12.8" hidden="false" customHeight="false" outlineLevel="0" collapsed="false">
      <c r="A21" s="1" t="n">
        <v>1869</v>
      </c>
      <c r="B21" s="2" t="n">
        <v>43.5763011317957</v>
      </c>
      <c r="C21" s="2" t="n">
        <v>1.01336876513434</v>
      </c>
      <c r="D21" s="2" t="n">
        <v>1.48563230841072</v>
      </c>
      <c r="E21" s="2" t="n">
        <v>3.4016454605412</v>
      </c>
      <c r="F21" s="2" t="n">
        <v>14.0884735922358</v>
      </c>
      <c r="G21" s="2" t="n">
        <v>21.198422899727</v>
      </c>
      <c r="H21" s="2" t="n">
        <v>3.41464353971395</v>
      </c>
    </row>
    <row r="22" customFormat="false" ht="12.8" hidden="false" customHeight="false" outlineLevel="0" collapsed="false">
      <c r="A22" s="1" t="n">
        <v>1870</v>
      </c>
      <c r="B22" s="2" t="n">
        <v>39.0881826070629</v>
      </c>
      <c r="C22" s="2" t="n">
        <v>0.791649116753021</v>
      </c>
      <c r="D22" s="2" t="n">
        <v>1.89843547805965</v>
      </c>
      <c r="E22" s="2" t="n">
        <v>3.21785067264802</v>
      </c>
      <c r="F22" s="2" t="n">
        <v>9.16841320024155</v>
      </c>
      <c r="G22" s="2" t="n">
        <v>12.2832479942352</v>
      </c>
      <c r="H22" s="2" t="n">
        <v>5.11222641164739</v>
      </c>
    </row>
    <row r="23" customFormat="false" ht="12.8" hidden="false" customHeight="false" outlineLevel="0" collapsed="false">
      <c r="A23" s="1" t="n">
        <v>1871</v>
      </c>
      <c r="B23" s="2" t="n">
        <v>50.7622995134259</v>
      </c>
      <c r="C23" s="2" t="n">
        <v>1.14074608037484</v>
      </c>
      <c r="D23" s="2" t="n">
        <v>2.41965519312789</v>
      </c>
      <c r="E23" s="2" t="n">
        <v>4.08842434072205</v>
      </c>
      <c r="F23" s="2" t="n">
        <v>16.8847239742897</v>
      </c>
      <c r="G23" s="2" t="n">
        <v>27.9005226166877</v>
      </c>
      <c r="H23" s="2" t="n">
        <v>6.30203640295549</v>
      </c>
    </row>
    <row r="24" customFormat="false" ht="12.8" hidden="false" customHeight="false" outlineLevel="0" collapsed="false">
      <c r="A24" s="1" t="n">
        <v>1872</v>
      </c>
      <c r="B24" s="2" t="n">
        <v>37.5767048136532</v>
      </c>
      <c r="C24" s="2" t="n">
        <v>0.790911856335162</v>
      </c>
      <c r="D24" s="2" t="n">
        <v>1.75018094468862</v>
      </c>
      <c r="E24" s="2" t="n">
        <v>3.58480274406554</v>
      </c>
      <c r="F24" s="2" t="n">
        <v>14.5537222158119</v>
      </c>
      <c r="G24" s="2" t="n">
        <v>14.1719026989605</v>
      </c>
      <c r="H24" s="2" t="n">
        <v>5.27886461141473</v>
      </c>
    </row>
    <row r="25" customFormat="false" ht="12.8" hidden="false" customHeight="false" outlineLevel="0" collapsed="false">
      <c r="A25" s="1" t="n">
        <v>1873</v>
      </c>
      <c r="B25" s="2" t="n">
        <v>53.6391425926012</v>
      </c>
      <c r="C25" s="2" t="n">
        <v>0.632772988037799</v>
      </c>
      <c r="D25" s="2" t="n">
        <v>1.08408901627064</v>
      </c>
      <c r="E25" s="2" t="n">
        <v>2.4989880284934</v>
      </c>
      <c r="F25" s="2" t="n">
        <v>8.20790314851089</v>
      </c>
      <c r="G25" s="2" t="n">
        <v>11.2368385544859</v>
      </c>
      <c r="H25" s="2" t="n">
        <v>4.91748361071434</v>
      </c>
    </row>
    <row r="26" customFormat="false" ht="12.8" hidden="false" customHeight="false" outlineLevel="0" collapsed="false">
      <c r="A26" s="1" t="n">
        <v>1874</v>
      </c>
      <c r="B26" s="2" t="n">
        <v>57.9906728987704</v>
      </c>
      <c r="C26" s="2" t="n">
        <v>1.25642159339734</v>
      </c>
      <c r="D26" s="2" t="n">
        <v>1.20010106114199</v>
      </c>
      <c r="E26" s="2" t="n">
        <v>3.15237072595587</v>
      </c>
      <c r="F26" s="2" t="n">
        <v>12.1731303688732</v>
      </c>
      <c r="G26" s="2" t="n">
        <v>10.4777244399528</v>
      </c>
      <c r="H26" s="2" t="n">
        <v>5.39992841502442</v>
      </c>
    </row>
    <row r="27" customFormat="false" ht="12.8" hidden="false" customHeight="false" outlineLevel="0" collapsed="false">
      <c r="A27" s="1" t="n">
        <v>1875</v>
      </c>
      <c r="B27" s="2" t="n">
        <v>60.3432233061863</v>
      </c>
      <c r="C27" s="2" t="n">
        <v>1.31562538969946</v>
      </c>
      <c r="D27" s="2" t="n">
        <v>1.1794104386697</v>
      </c>
      <c r="E27" s="2" t="n">
        <v>3.67012959605552</v>
      </c>
      <c r="F27" s="2" t="n">
        <v>6.73928266520859</v>
      </c>
      <c r="G27" s="2" t="n">
        <v>5.22892745114967</v>
      </c>
      <c r="H27" s="2" t="n">
        <v>4.85001966483448</v>
      </c>
    </row>
    <row r="28" customFormat="false" ht="12.8" hidden="false" customHeight="false" outlineLevel="0" collapsed="false">
      <c r="A28" s="1" t="n">
        <v>1876</v>
      </c>
      <c r="B28" s="2" t="n">
        <v>66.1258944543828</v>
      </c>
      <c r="C28" s="2" t="n">
        <v>1.92195885509839</v>
      </c>
      <c r="D28" s="2" t="n">
        <v>1.33217799642218</v>
      </c>
      <c r="E28" s="2" t="n">
        <v>3.84391771019678</v>
      </c>
      <c r="F28" s="2" t="n">
        <v>16.7833184257603</v>
      </c>
      <c r="G28" s="2" t="n">
        <v>6.74809928443649</v>
      </c>
      <c r="H28" s="2" t="n">
        <v>6.16838103756708</v>
      </c>
    </row>
    <row r="29" customFormat="false" ht="12.8" hidden="false" customHeight="false" outlineLevel="0" collapsed="false">
      <c r="A29" s="1" t="n">
        <v>1877</v>
      </c>
      <c r="B29" s="2" t="n">
        <v>57.1207232451946</v>
      </c>
      <c r="C29" s="2" t="n">
        <v>1.42358217045147</v>
      </c>
      <c r="D29" s="2" t="n">
        <v>1.68948113907027</v>
      </c>
      <c r="E29" s="2" t="n">
        <v>3.53901300348225</v>
      </c>
      <c r="F29" s="2" t="n">
        <v>10.735159513814</v>
      </c>
      <c r="G29" s="2" t="n">
        <v>3.51242310662037</v>
      </c>
      <c r="H29" s="2" t="n">
        <v>6.00420324908086</v>
      </c>
    </row>
    <row r="30" customFormat="false" ht="12.8" hidden="false" customHeight="false" outlineLevel="0" collapsed="false">
      <c r="A30" s="1" t="n">
        <v>1878</v>
      </c>
      <c r="B30" s="2" t="n">
        <v>58.93524151032</v>
      </c>
      <c r="C30" s="2" t="n">
        <v>1.66538601097095</v>
      </c>
      <c r="D30" s="2" t="n">
        <v>1.44927536231884</v>
      </c>
      <c r="E30" s="2" t="n">
        <v>3.83129495635098</v>
      </c>
      <c r="F30" s="2" t="n">
        <v>11.6390258479008</v>
      </c>
      <c r="G30" s="2" t="n">
        <v>5.28590638406864</v>
      </c>
      <c r="H30" s="2" t="n">
        <v>6.03829160530191</v>
      </c>
    </row>
    <row r="31" customFormat="false" ht="12.8" hidden="false" customHeight="false" outlineLevel="0" collapsed="false">
      <c r="A31" s="1" t="n">
        <v>1879</v>
      </c>
      <c r="B31" s="2" t="n">
        <v>64.919860694686</v>
      </c>
      <c r="C31" s="2" t="n">
        <v>1.56548948186754</v>
      </c>
      <c r="D31" s="2" t="n">
        <v>1.22158554247214</v>
      </c>
      <c r="E31" s="2" t="n">
        <v>3.71077194325101</v>
      </c>
      <c r="F31" s="2" t="n">
        <v>15.1773042774869</v>
      </c>
      <c r="G31" s="2" t="n">
        <v>2.51243624456898</v>
      </c>
      <c r="H31" s="2" t="n">
        <v>5.92967890996982</v>
      </c>
    </row>
    <row r="32" customFormat="false" ht="12.8" hidden="false" customHeight="false" outlineLevel="0" collapsed="false">
      <c r="A32" s="1" t="n">
        <v>1880</v>
      </c>
      <c r="B32" s="2" t="n">
        <v>56.8920690851579</v>
      </c>
      <c r="C32" s="2" t="n">
        <v>1.64602192593127</v>
      </c>
      <c r="D32" s="2" t="n">
        <v>1.21750649982652</v>
      </c>
      <c r="E32" s="2" t="n">
        <v>3.40379130262381</v>
      </c>
      <c r="F32" s="2" t="n">
        <v>11.6861699011846</v>
      </c>
      <c r="G32" s="2" t="n">
        <v>2.30479117195139</v>
      </c>
      <c r="H32" s="2" t="n">
        <v>5.34224909768439</v>
      </c>
    </row>
    <row r="33" customFormat="false" ht="12.8" hidden="false" customHeight="false" outlineLevel="0" collapsed="false">
      <c r="A33" s="1" t="n">
        <v>1881</v>
      </c>
      <c r="B33" s="2" t="n">
        <v>55.848077502081</v>
      </c>
      <c r="C33" s="2" t="n">
        <v>1.86626640454811</v>
      </c>
      <c r="D33" s="2" t="n">
        <v>1.1945876060429</v>
      </c>
      <c r="E33" s="2" t="n">
        <v>3.50317907302127</v>
      </c>
      <c r="F33" s="2" t="n">
        <v>16.1371163416751</v>
      </c>
      <c r="G33" s="2" t="n">
        <v>4.27802277597719</v>
      </c>
      <c r="H33" s="2" t="n">
        <v>5.3154278022776</v>
      </c>
    </row>
    <row r="34" customFormat="false" ht="12.8" hidden="false" customHeight="false" outlineLevel="0" collapsed="false">
      <c r="A34" s="1" t="n">
        <v>1882</v>
      </c>
      <c r="B34" s="2" t="n">
        <v>49.9177988191622</v>
      </c>
      <c r="C34" s="2" t="n">
        <v>2.11388080113986</v>
      </c>
      <c r="D34" s="2" t="n">
        <v>0.50416724247204</v>
      </c>
      <c r="E34" s="2" t="n">
        <v>2.33546659296358</v>
      </c>
      <c r="F34" s="2" t="n">
        <v>11.0702355480794</v>
      </c>
      <c r="G34" s="2" t="n">
        <v>5.88703413374251</v>
      </c>
      <c r="H34" s="2" t="n">
        <v>6.75908144350039</v>
      </c>
    </row>
    <row r="35" customFormat="false" ht="12.8" hidden="false" customHeight="false" outlineLevel="0" collapsed="false">
      <c r="A35" s="1" t="n">
        <v>1883</v>
      </c>
      <c r="B35" s="2" t="n">
        <v>62.2452190507126</v>
      </c>
      <c r="C35" s="2" t="n">
        <v>2.01896138698282</v>
      </c>
      <c r="D35" s="2" t="n">
        <v>0.448658085996183</v>
      </c>
      <c r="E35" s="2" t="n">
        <v>2.41991148645905</v>
      </c>
      <c r="F35" s="2" t="n">
        <v>19.8607332819034</v>
      </c>
      <c r="G35" s="2" t="n">
        <v>6.46493970522555</v>
      </c>
      <c r="H35" s="2" t="n">
        <v>4.80074302651346</v>
      </c>
    </row>
    <row r="36" customFormat="false" ht="12.8" hidden="false" customHeight="false" outlineLevel="0" collapsed="false">
      <c r="A36" s="1" t="n">
        <v>1884</v>
      </c>
      <c r="B36" s="2" t="n">
        <v>59.9259235372432</v>
      </c>
      <c r="C36" s="2" t="n">
        <v>2.08961962104914</v>
      </c>
      <c r="D36" s="2" t="n">
        <v>0.315101371428045</v>
      </c>
      <c r="E36" s="2" t="n">
        <v>2.57286719214273</v>
      </c>
      <c r="F36" s="2" t="n">
        <v>10.4573115956383</v>
      </c>
      <c r="G36" s="2" t="n">
        <v>5.04162194284872</v>
      </c>
      <c r="H36" s="2" t="n">
        <v>4.89374542204696</v>
      </c>
    </row>
    <row r="37" customFormat="false" ht="12.8" hidden="false" customHeight="false" outlineLevel="0" collapsed="false">
      <c r="A37" s="1" t="n">
        <v>1885</v>
      </c>
      <c r="B37" s="2" t="n">
        <v>67.3681884474301</v>
      </c>
      <c r="C37" s="2" t="n">
        <v>1.36208953904627</v>
      </c>
      <c r="D37" s="2" t="n">
        <v>0.972731692226101</v>
      </c>
      <c r="E37" s="2" t="n">
        <v>3.11221107526406</v>
      </c>
      <c r="F37" s="2" t="n">
        <v>6.22486410041101</v>
      </c>
      <c r="G37" s="2" t="n">
        <v>2.86162549166924</v>
      </c>
      <c r="H37" s="2" t="n">
        <v>5.05237106112167</v>
      </c>
    </row>
    <row r="38" customFormat="false" ht="12.8" hidden="false" customHeight="false" outlineLevel="0" collapsed="false">
      <c r="A38" s="1" t="n">
        <v>1886</v>
      </c>
      <c r="B38" s="2" t="n">
        <v>65.2016259652863</v>
      </c>
      <c r="C38" s="2" t="n">
        <v>2.1254584783222</v>
      </c>
      <c r="D38" s="2" t="n">
        <v>1.7764402227865</v>
      </c>
      <c r="E38" s="2" t="n">
        <v>3.75037879975339</v>
      </c>
      <c r="F38" s="2" t="n">
        <v>8.45272056595296</v>
      </c>
      <c r="G38" s="2" t="n">
        <v>7.89157444851981</v>
      </c>
      <c r="H38" s="2" t="n">
        <v>6.68777495637272</v>
      </c>
    </row>
    <row r="39" customFormat="false" ht="12.8" hidden="false" customHeight="false" outlineLevel="0" collapsed="false">
      <c r="A39" s="1" t="n">
        <v>1887</v>
      </c>
      <c r="B39" s="2" t="n">
        <v>70.9341641399671</v>
      </c>
      <c r="C39" s="2" t="n">
        <v>1.45682095029201</v>
      </c>
      <c r="D39" s="2" t="n">
        <v>1.39876062067631</v>
      </c>
      <c r="E39" s="2" t="n">
        <v>2.28826004955999</v>
      </c>
      <c r="F39" s="2" t="n">
        <v>7.6575123615375</v>
      </c>
      <c r="G39" s="2" t="n">
        <v>3.52156770479548</v>
      </c>
      <c r="H39" s="2" t="n">
        <v>14.5177387588751</v>
      </c>
    </row>
    <row r="40" customFormat="false" ht="12.8" hidden="false" customHeight="false" outlineLevel="0" collapsed="false">
      <c r="A40" s="1" t="n">
        <v>1888</v>
      </c>
      <c r="B40" s="2" t="n">
        <v>50.0012112109687</v>
      </c>
      <c r="C40" s="2" t="n">
        <v>1.69424190305467</v>
      </c>
      <c r="D40" s="2" t="n">
        <v>1.94181342506238</v>
      </c>
      <c r="E40" s="2" t="n">
        <v>3.16998134735108</v>
      </c>
      <c r="F40" s="2" t="n">
        <v>6.95525786681524</v>
      </c>
      <c r="G40" s="2" t="n">
        <v>3.37346479009714</v>
      </c>
      <c r="H40" s="2" t="n">
        <v>12.2550325815751</v>
      </c>
    </row>
    <row r="41" customFormat="false" ht="12.8" hidden="false" customHeight="false" outlineLevel="0" collapsed="false">
      <c r="A41" s="1" t="n">
        <v>1889</v>
      </c>
      <c r="B41" s="2" t="n">
        <v>66.4844941044791</v>
      </c>
      <c r="C41" s="2" t="n">
        <v>1.02163299175978</v>
      </c>
      <c r="D41" s="2" t="n">
        <v>1.63376367741562</v>
      </c>
      <c r="E41" s="2" t="n">
        <v>2.24666628070785</v>
      </c>
      <c r="F41" s="2" t="n">
        <v>6.71877110712287</v>
      </c>
      <c r="G41" s="2" t="n">
        <v>2.60560798162836</v>
      </c>
      <c r="H41" s="2" t="n">
        <v>10.4695189023331</v>
      </c>
    </row>
    <row r="42" customFormat="false" ht="12.8" hidden="false" customHeight="false" outlineLevel="0" collapsed="false">
      <c r="A42" s="1" t="n">
        <v>1890</v>
      </c>
      <c r="B42" s="2" t="n">
        <v>67.6585965474854</v>
      </c>
      <c r="C42" s="2" t="n">
        <v>2.10428803021396</v>
      </c>
      <c r="D42" s="2" t="n">
        <v>1.57839417098676</v>
      </c>
      <c r="E42" s="2" t="n">
        <v>2.19478737997256</v>
      </c>
      <c r="F42" s="2" t="n">
        <v>15.4158872677391</v>
      </c>
      <c r="G42" s="2" t="n">
        <v>6.31535816721002</v>
      </c>
      <c r="H42" s="2" t="n">
        <v>15.4846525216896</v>
      </c>
    </row>
    <row r="43" customFormat="false" ht="12.8" hidden="false" customHeight="false" outlineLevel="0" collapsed="false">
      <c r="A43" s="1" t="n">
        <v>1891</v>
      </c>
      <c r="B43" s="2" t="n">
        <v>64.7171087542218</v>
      </c>
      <c r="C43" s="2" t="n">
        <v>1.26078648845</v>
      </c>
      <c r="D43" s="2" t="n">
        <v>1.03099357536365</v>
      </c>
      <c r="E43" s="2" t="n">
        <v>1.23004115320059</v>
      </c>
      <c r="F43" s="2" t="n">
        <v>11.059666447274</v>
      </c>
      <c r="G43" s="2" t="n">
        <v>2.49629347902827</v>
      </c>
      <c r="H43" s="2" t="n">
        <v>13.7488584370894</v>
      </c>
    </row>
    <row r="44" customFormat="false" ht="12.8" hidden="false" customHeight="false" outlineLevel="0" collapsed="false">
      <c r="A44" s="1" t="n">
        <v>1892</v>
      </c>
      <c r="B44" s="2" t="n">
        <v>71.3940538783379</v>
      </c>
      <c r="C44" s="2" t="n">
        <v>1.58235473922037</v>
      </c>
      <c r="D44" s="2" t="n">
        <v>0.564433569080038</v>
      </c>
      <c r="E44" s="2" t="n">
        <v>2.05896956101947</v>
      </c>
      <c r="F44" s="2" t="n">
        <v>6.55729485912611</v>
      </c>
      <c r="G44" s="2" t="n">
        <v>6.42338339918392</v>
      </c>
      <c r="H44" s="2" t="n">
        <v>11.4651175202444</v>
      </c>
    </row>
    <row r="45" customFormat="false" ht="12.8" hidden="false" customHeight="false" outlineLevel="0" collapsed="false">
      <c r="A45" s="1" t="n">
        <v>1893</v>
      </c>
      <c r="B45" s="2" t="n">
        <v>67.835231200913</v>
      </c>
      <c r="C45" s="2" t="n">
        <v>1.22210374609516</v>
      </c>
      <c r="D45" s="2" t="n">
        <v>1.46985382445437</v>
      </c>
      <c r="E45" s="2" t="n">
        <v>1.04124019010169</v>
      </c>
      <c r="F45" s="2" t="n">
        <v>7.31357631437265</v>
      </c>
      <c r="G45" s="2" t="n">
        <v>4.33367676413203</v>
      </c>
      <c r="H45" s="2" t="n">
        <v>12.7528303046936</v>
      </c>
    </row>
    <row r="46" customFormat="false" ht="12.8" hidden="false" customHeight="false" outlineLevel="0" collapsed="false">
      <c r="A46" s="1" t="n">
        <v>1894</v>
      </c>
      <c r="B46" s="2" t="n">
        <v>68.4915450576115</v>
      </c>
      <c r="C46" s="2" t="n">
        <v>1.06353373408915</v>
      </c>
      <c r="D46" s="2" t="n">
        <v>1.41502902852129</v>
      </c>
      <c r="E46" s="2" t="n">
        <v>1.29452810660013</v>
      </c>
      <c r="F46" s="2" t="n">
        <v>6.09770307969649</v>
      </c>
      <c r="G46" s="2" t="n">
        <v>1.5878978141215</v>
      </c>
      <c r="H46" s="2" t="n">
        <v>16.8203658896025</v>
      </c>
    </row>
    <row r="47" customFormat="false" ht="12.8" hidden="false" customHeight="false" outlineLevel="0" collapsed="false">
      <c r="A47" s="1" t="n">
        <v>1895</v>
      </c>
      <c r="B47" s="2" t="n">
        <v>68.6961864953232</v>
      </c>
      <c r="C47" s="2" t="n">
        <v>0.88819940171394</v>
      </c>
      <c r="D47" s="2" t="n">
        <v>1.26130636747306</v>
      </c>
      <c r="E47" s="2" t="n">
        <v>1.11261989111497</v>
      </c>
      <c r="F47" s="2" t="n">
        <v>5.68321183018386</v>
      </c>
      <c r="G47" s="2" t="n">
        <v>1.19669855334127</v>
      </c>
      <c r="H47" s="2" t="n">
        <v>12.7243256638421</v>
      </c>
    </row>
    <row r="48" customFormat="false" ht="12.8" hidden="false" customHeight="false" outlineLevel="0" collapsed="false">
      <c r="A48" s="1" t="n">
        <v>1896</v>
      </c>
      <c r="B48" s="2" t="n">
        <v>69.3977274983291</v>
      </c>
      <c r="C48" s="2" t="n">
        <v>1.51941288192124</v>
      </c>
      <c r="D48" s="2" t="n">
        <v>1.93778083660356</v>
      </c>
      <c r="E48" s="2" t="n">
        <v>3.83135575834982</v>
      </c>
      <c r="F48" s="2" t="n">
        <v>5.20610676919615</v>
      </c>
      <c r="G48" s="2" t="n">
        <v>2.5235753849819</v>
      </c>
      <c r="H48" s="2" t="n">
        <v>17.8382778222631</v>
      </c>
    </row>
    <row r="49" customFormat="false" ht="12.8" hidden="false" customHeight="false" outlineLevel="0" collapsed="false">
      <c r="A49" s="1" t="n">
        <v>1897</v>
      </c>
      <c r="B49" s="2" t="n">
        <v>63.7727540170204</v>
      </c>
      <c r="C49" s="2" t="n">
        <v>2.25765948283706</v>
      </c>
      <c r="D49" s="2" t="n">
        <v>1.8107375304044</v>
      </c>
      <c r="E49" s="2" t="n">
        <v>4.5679693802658</v>
      </c>
      <c r="F49" s="2" t="n">
        <v>5.92292901292604</v>
      </c>
      <c r="G49" s="2" t="n">
        <v>1.28447601312621</v>
      </c>
      <c r="H49" s="2" t="n">
        <v>21.7512935139299</v>
      </c>
    </row>
    <row r="50" customFormat="false" ht="12.8" hidden="false" customHeight="false" outlineLevel="0" collapsed="false">
      <c r="A50" s="1" t="n">
        <v>1898</v>
      </c>
      <c r="B50" s="2" t="n">
        <v>55.2792369284828</v>
      </c>
      <c r="C50" s="2" t="n">
        <v>2.2774622055236</v>
      </c>
      <c r="D50" s="2" t="n">
        <v>1.83597761118728</v>
      </c>
      <c r="E50" s="2" t="n">
        <v>2.65994764864047</v>
      </c>
      <c r="F50" s="2" t="n">
        <v>2.48235664215293</v>
      </c>
      <c r="G50" s="2" t="n">
        <v>0.568030057515269</v>
      </c>
      <c r="H50" s="2" t="n">
        <v>23.6863192008405</v>
      </c>
    </row>
    <row r="51" customFormat="false" ht="12.8" hidden="false" customHeight="false" outlineLevel="0" collapsed="false">
      <c r="A51" s="1" t="n">
        <v>1899</v>
      </c>
      <c r="B51" s="2" t="n">
        <v>56.6041568018537</v>
      </c>
      <c r="C51" s="2" t="n">
        <v>2.25590747065794</v>
      </c>
      <c r="D51" s="2" t="n">
        <v>2.08344850627703</v>
      </c>
      <c r="E51" s="2" t="n">
        <v>4.0369819320692</v>
      </c>
      <c r="F51" s="2" t="n">
        <v>4.40906064546523</v>
      </c>
      <c r="G51" s="2" t="n">
        <v>3.53594958189217</v>
      </c>
      <c r="H51" s="2" t="n">
        <v>20.0262714492081</v>
      </c>
    </row>
    <row r="52" customFormat="false" ht="12.8" hidden="false" customHeight="false" outlineLevel="0" collapsed="false">
      <c r="A52" s="1" t="n">
        <v>1900</v>
      </c>
      <c r="B52" s="2" t="n">
        <v>56.9586952968169</v>
      </c>
      <c r="C52" s="2" t="n">
        <v>2.16678289482195</v>
      </c>
      <c r="D52" s="2" t="n">
        <v>2.32060390032681</v>
      </c>
      <c r="E52" s="2" t="n">
        <v>4.00569655161059</v>
      </c>
      <c r="F52" s="2" t="n">
        <v>3.81553709755756</v>
      </c>
      <c r="G52" s="2" t="n">
        <v>1.09944386885701</v>
      </c>
      <c r="H52" s="2" t="n">
        <v>21.4697902836398</v>
      </c>
    </row>
    <row r="53" customFormat="false" ht="12.8" hidden="false" customHeight="false" outlineLevel="0" collapsed="false">
      <c r="A53" s="1" t="n">
        <v>1901</v>
      </c>
      <c r="B53" s="2" t="n">
        <v>59.1986543173018</v>
      </c>
      <c r="C53" s="2" t="n">
        <v>2.40373501295847</v>
      </c>
      <c r="D53" s="2" t="n">
        <v>2.5475502046288</v>
      </c>
      <c r="E53" s="2" t="n">
        <v>2.82960455468985</v>
      </c>
      <c r="F53" s="2" t="n">
        <v>2.20752834193165</v>
      </c>
      <c r="G53" s="2" t="n">
        <v>2.82704887277002</v>
      </c>
      <c r="H53" s="2" t="n">
        <v>17.1601262506868</v>
      </c>
    </row>
    <row r="54" customFormat="false" ht="12.8" hidden="false" customHeight="false" outlineLevel="0" collapsed="false">
      <c r="A54" s="1" t="n">
        <v>1902</v>
      </c>
      <c r="B54" s="2" t="n">
        <v>55.6894583797592</v>
      </c>
      <c r="C54" s="2" t="n">
        <v>2.77400331548768</v>
      </c>
      <c r="D54" s="2" t="n">
        <v>1.8472973340218</v>
      </c>
      <c r="E54" s="2" t="n">
        <v>2.57982987743566</v>
      </c>
      <c r="F54" s="2" t="n">
        <v>0.547870750332908</v>
      </c>
      <c r="G54" s="2" t="n">
        <v>3.62217028562111</v>
      </c>
      <c r="H54" s="2" t="n">
        <v>26.6620920183711</v>
      </c>
    </row>
    <row r="55" customFormat="false" ht="12.8" hidden="false" customHeight="false" outlineLevel="0" collapsed="false">
      <c r="A55" s="1" t="n">
        <v>1903</v>
      </c>
      <c r="B55" s="2" t="n">
        <v>51.748106733887</v>
      </c>
      <c r="C55" s="2" t="n">
        <v>2.92419394801194</v>
      </c>
      <c r="D55" s="2" t="n">
        <v>2.59280505014597</v>
      </c>
      <c r="E55" s="2" t="n">
        <v>2.25602990444796</v>
      </c>
      <c r="F55" s="2" t="n">
        <v>0.238206810371759</v>
      </c>
      <c r="G55" s="2" t="n">
        <v>2.20270605091081</v>
      </c>
      <c r="H55" s="2" t="n">
        <v>29.7731581725538</v>
      </c>
    </row>
    <row r="56" customFormat="false" ht="12.8" hidden="false" customHeight="false" outlineLevel="0" collapsed="false">
      <c r="A56" s="1" t="n">
        <v>1904</v>
      </c>
      <c r="B56" s="2" t="n">
        <v>50.4383880304031</v>
      </c>
      <c r="C56" s="2" t="n">
        <v>2.02996778585385</v>
      </c>
      <c r="D56" s="2" t="n">
        <v>2.4135492621402</v>
      </c>
      <c r="E56" s="2" t="n">
        <v>1.67111688157791</v>
      </c>
      <c r="F56" s="2" t="n">
        <v>0.821132273782889</v>
      </c>
      <c r="G56" s="2" t="n">
        <v>2.2041122304271</v>
      </c>
      <c r="H56" s="2" t="n">
        <v>29.1323562181288</v>
      </c>
    </row>
    <row r="57" customFormat="false" ht="12.8" hidden="false" customHeight="false" outlineLevel="0" collapsed="false">
      <c r="A57" s="1" t="n">
        <v>1905</v>
      </c>
      <c r="B57" s="2" t="n">
        <v>47.3670850250271</v>
      </c>
      <c r="C57" s="2" t="n">
        <v>3.0239679513084</v>
      </c>
      <c r="D57" s="2" t="n">
        <v>4.07494562022125</v>
      </c>
      <c r="E57" s="2" t="n">
        <v>2.03367972024503</v>
      </c>
      <c r="F57" s="2" t="n">
        <v>1.33677240147814</v>
      </c>
      <c r="G57" s="2" t="n">
        <v>3.64909833877253</v>
      </c>
      <c r="H57" s="2" t="n">
        <v>30.6780731687035</v>
      </c>
    </row>
    <row r="58" customFormat="false" ht="12.8" hidden="false" customHeight="false" outlineLevel="0" collapsed="false">
      <c r="A58" s="1" t="n">
        <v>1906</v>
      </c>
      <c r="B58" s="2" t="n">
        <v>52.3215826528443</v>
      </c>
      <c r="C58" s="2" t="n">
        <v>4.00715295059212</v>
      </c>
      <c r="D58" s="2" t="n">
        <v>3.20369652481649</v>
      </c>
      <c r="E58" s="2" t="n">
        <v>2.55317818600173</v>
      </c>
      <c r="F58" s="2" t="n">
        <v>0.268735853539585</v>
      </c>
      <c r="G58" s="2" t="n">
        <v>3.43891855390349</v>
      </c>
      <c r="H58" s="2" t="n">
        <v>27.1992196781172</v>
      </c>
    </row>
    <row r="59" customFormat="false" ht="12.8" hidden="false" customHeight="false" outlineLevel="0" collapsed="false">
      <c r="A59" s="1" t="n">
        <v>1907</v>
      </c>
      <c r="B59" s="2" t="n">
        <v>52.7086472038853</v>
      </c>
      <c r="C59" s="2" t="n">
        <v>3.67131262842799</v>
      </c>
      <c r="D59" s="2" t="n">
        <v>3.06403481973908</v>
      </c>
      <c r="E59" s="2" t="n">
        <v>1.56198636064264</v>
      </c>
      <c r="F59" s="2" t="n">
        <v>0.567319207658112</v>
      </c>
      <c r="G59" s="2" t="n">
        <v>0.38274299533855</v>
      </c>
      <c r="H59" s="2" t="n">
        <v>21.8794249213896</v>
      </c>
    </row>
    <row r="60" customFormat="false" ht="12.8" hidden="false" customHeight="false" outlineLevel="0" collapsed="false">
      <c r="A60" s="1" t="n">
        <v>1908</v>
      </c>
      <c r="B60" s="2" t="n">
        <v>52.180461354707</v>
      </c>
      <c r="C60" s="2" t="n">
        <v>3.61565959327903</v>
      </c>
      <c r="D60" s="2" t="n">
        <v>3.74898518116553</v>
      </c>
      <c r="E60" s="2" t="n">
        <v>3.01009789016862</v>
      </c>
      <c r="F60" s="2" t="n">
        <v>1.51702132784351</v>
      </c>
      <c r="G60" s="2" t="n">
        <v>1.33679800394168</v>
      </c>
      <c r="H60" s="2" t="n">
        <v>42.780369826195</v>
      </c>
    </row>
    <row r="61" customFormat="false" ht="12.8" hidden="false" customHeight="false" outlineLevel="0" collapsed="false">
      <c r="A61" s="1" t="n">
        <v>1909</v>
      </c>
      <c r="B61" s="2" t="n">
        <v>52.5157634838037</v>
      </c>
      <c r="C61" s="2" t="n">
        <v>2.03415339517406</v>
      </c>
      <c r="D61" s="2" t="n">
        <v>2.85434639333458</v>
      </c>
      <c r="E61" s="2" t="n">
        <v>2.39929568459261</v>
      </c>
      <c r="F61" s="2" t="n">
        <v>1.04319342114323</v>
      </c>
      <c r="G61" s="2" t="n">
        <v>1.32364079914223</v>
      </c>
      <c r="H61" s="2" t="n">
        <v>37.0820094630087</v>
      </c>
    </row>
    <row r="62" customFormat="false" ht="12.8" hidden="false" customHeight="false" outlineLevel="0" collapsed="false">
      <c r="A62" s="1" t="n">
        <v>1910</v>
      </c>
      <c r="B62" s="2" t="n">
        <v>41.0355189889857</v>
      </c>
      <c r="C62" s="2" t="n">
        <v>2.62589510683799</v>
      </c>
      <c r="D62" s="2" t="n">
        <v>3.17059695788753</v>
      </c>
      <c r="E62" s="2" t="n">
        <v>1.54724279949287</v>
      </c>
      <c r="F62" s="2" t="n">
        <v>0.652748045854166</v>
      </c>
      <c r="G62" s="2" t="n">
        <v>1.56523275705148</v>
      </c>
      <c r="H62" s="2" t="n">
        <v>24.0996239140825</v>
      </c>
    </row>
    <row r="63" customFormat="false" ht="12.8" hidden="false" customHeight="false" outlineLevel="0" collapsed="false">
      <c r="A63" s="1" t="n">
        <v>1911</v>
      </c>
      <c r="B63" s="2" t="n">
        <v>60.4157681101676</v>
      </c>
      <c r="C63" s="2" t="n">
        <v>2.28762108723261</v>
      </c>
      <c r="D63" s="2" t="n">
        <v>3.14156934033917</v>
      </c>
      <c r="E63" s="2" t="n">
        <v>2.14318798715043</v>
      </c>
      <c r="F63" s="2" t="n">
        <v>0.0837711980476629</v>
      </c>
      <c r="G63" s="2" t="n">
        <v>1.55001618646811</v>
      </c>
      <c r="H63" s="2" t="n">
        <v>24.0481111636825</v>
      </c>
    </row>
    <row r="64" customFormat="false" ht="12.8" hidden="false" customHeight="false" outlineLevel="0" collapsed="false">
      <c r="A64" s="1" t="n">
        <v>1912</v>
      </c>
      <c r="B64" s="2" t="n">
        <v>62.3691991958826</v>
      </c>
      <c r="C64" s="2" t="n">
        <v>2.13478700802063</v>
      </c>
      <c r="D64" s="2" t="n">
        <v>3.17717464011638</v>
      </c>
      <c r="E64" s="2" t="n">
        <v>2.21293035775365</v>
      </c>
      <c r="F64" s="2" t="n">
        <v>0.0869847115885248</v>
      </c>
      <c r="G64" s="2" t="n">
        <v>3.09135091543818</v>
      </c>
      <c r="H64" s="2" t="n">
        <v>13.8988887569135</v>
      </c>
    </row>
    <row r="65" customFormat="false" ht="12.8" hidden="false" customHeight="false" outlineLevel="0" collapsed="false">
      <c r="A65" s="1" t="n">
        <v>1913</v>
      </c>
      <c r="B65" s="2" t="n">
        <v>62.3049437341612</v>
      </c>
      <c r="C65" s="2" t="n">
        <v>3.121205824594</v>
      </c>
      <c r="D65" s="2" t="n">
        <v>2.78691096063428</v>
      </c>
      <c r="E65" s="2" t="n">
        <v>2.42012369521109</v>
      </c>
      <c r="F65" s="2" t="n">
        <v>0.689164853611036</v>
      </c>
      <c r="G65" s="2" t="n">
        <v>2.8771563139153</v>
      </c>
      <c r="H65" s="2" t="n">
        <v>11.5707580609676</v>
      </c>
    </row>
    <row r="66" customFormat="false" ht="12.8" hidden="false" customHeight="false" outlineLevel="0" collapsed="false">
      <c r="A66" s="1" t="n">
        <v>1914</v>
      </c>
      <c r="B66" s="2" t="n">
        <v>58.1828310267854</v>
      </c>
      <c r="C66" s="2" t="n">
        <v>7.42841188916397</v>
      </c>
      <c r="D66" s="2" t="n">
        <v>4.75926467455379</v>
      </c>
      <c r="E66" s="2" t="n">
        <v>3.04003853141329</v>
      </c>
      <c r="F66" s="2" t="n">
        <v>1.91651438907465</v>
      </c>
      <c r="G66" s="2" t="n">
        <v>0.727359817505065</v>
      </c>
      <c r="H66" s="2" t="n">
        <v>17.9671239184542</v>
      </c>
    </row>
    <row r="67" customFormat="false" ht="12.8" hidden="false" customHeight="false" outlineLevel="0" collapsed="false">
      <c r="A67" s="1" t="n">
        <v>1915</v>
      </c>
      <c r="B67" s="2" t="n">
        <v>59.5307675923776</v>
      </c>
      <c r="C67" s="2" t="n">
        <v>4.83268700505997</v>
      </c>
      <c r="D67" s="2" t="n">
        <v>3.65308194009775</v>
      </c>
      <c r="E67" s="2" t="n">
        <v>2.95241859813604</v>
      </c>
      <c r="F67" s="2" t="n">
        <v>2.49132205952616</v>
      </c>
      <c r="G67" s="2" t="n">
        <v>0.230260443750252</v>
      </c>
      <c r="H67" s="2" t="n">
        <v>14.6060915400394</v>
      </c>
    </row>
    <row r="68" customFormat="false" ht="12.8" hidden="false" customHeight="false" outlineLevel="0" collapsed="false">
      <c r="A68" s="1" t="n">
        <v>1916</v>
      </c>
      <c r="B68" s="2" t="n">
        <v>51.8257735150692</v>
      </c>
      <c r="C68" s="2" t="n">
        <v>4.22944036703703</v>
      </c>
      <c r="D68" s="2" t="n">
        <v>2.98806918535511</v>
      </c>
      <c r="E68" s="2" t="n">
        <v>2.11691916881874</v>
      </c>
      <c r="F68" s="2" t="n">
        <v>6.41426420192666</v>
      </c>
      <c r="G68" s="2" t="n">
        <v>1.32739548662665</v>
      </c>
      <c r="H68" s="2" t="n">
        <v>12.6731920822456</v>
      </c>
    </row>
    <row r="69" customFormat="false" ht="12.8" hidden="false" customHeight="false" outlineLevel="0" collapsed="false">
      <c r="A69" s="1" t="n">
        <v>1917</v>
      </c>
      <c r="B69" s="2" t="n">
        <v>36.9289743535974</v>
      </c>
      <c r="C69" s="2" t="n">
        <v>3.33440979721937</v>
      </c>
      <c r="D69" s="2" t="n">
        <v>3.33424203661375</v>
      </c>
      <c r="E69" s="2" t="n">
        <v>3.60031035712039</v>
      </c>
      <c r="F69" s="2" t="n">
        <v>8.43936502610774</v>
      </c>
      <c r="G69" s="2" t="n">
        <v>0.813638937236563</v>
      </c>
      <c r="H69" s="2" t="n">
        <v>6.18432696542035</v>
      </c>
    </row>
    <row r="70" customFormat="false" ht="12.8" hidden="false" customHeight="false" outlineLevel="0" collapsed="false">
      <c r="A70" s="1" t="n">
        <v>1918</v>
      </c>
      <c r="B70" s="2" t="n">
        <v>31.0198751209216</v>
      </c>
      <c r="C70" s="2" t="n">
        <v>8.20200510069475</v>
      </c>
      <c r="D70" s="2" t="n">
        <v>4.61806349485533</v>
      </c>
      <c r="E70" s="2" t="n">
        <v>6.34429689561164</v>
      </c>
      <c r="F70" s="2" t="n">
        <v>5.06815583501891</v>
      </c>
      <c r="G70" s="2" t="n">
        <v>3.22821211854718</v>
      </c>
      <c r="H70" s="2" t="n">
        <v>9.28124175534254</v>
      </c>
    </row>
    <row r="71" customFormat="false" ht="12.8" hidden="false" customHeight="false" outlineLevel="0" collapsed="false">
      <c r="A71" s="1" t="n">
        <v>1919</v>
      </c>
      <c r="B71" s="2" t="n">
        <v>56.3068049044638</v>
      </c>
      <c r="C71" s="2" t="n">
        <v>2.96807562647514</v>
      </c>
      <c r="D71" s="2" t="n">
        <v>2.32115909665826</v>
      </c>
      <c r="E71" s="2" t="n">
        <v>1.92849164370789</v>
      </c>
      <c r="F71" s="2" t="n">
        <v>4.85850795549861</v>
      </c>
      <c r="G71" s="2" t="n">
        <v>3.70479193858723</v>
      </c>
      <c r="H71" s="2" t="n">
        <v>2.67884319883719</v>
      </c>
    </row>
    <row r="72" customFormat="false" ht="12.8" hidden="false" customHeight="false" outlineLevel="0" collapsed="false">
      <c r="A72" s="1" t="n">
        <v>1920</v>
      </c>
      <c r="B72" s="2" t="n">
        <v>49.1299130169806</v>
      </c>
      <c r="C72" s="2" t="n">
        <v>2.71334749667743</v>
      </c>
      <c r="D72" s="2" t="n">
        <v>2.47864228197609</v>
      </c>
      <c r="E72" s="2" t="n">
        <v>3.14481020719454</v>
      </c>
      <c r="F72" s="2" t="n">
        <v>5.37368231539291</v>
      </c>
      <c r="G72" s="2" t="n">
        <v>2.62175939320171</v>
      </c>
      <c r="H72" s="2" t="n">
        <v>2.0487773701489</v>
      </c>
    </row>
    <row r="73" customFormat="false" ht="12.8" hidden="false" customHeight="false" outlineLevel="0" collapsed="false">
      <c r="A73" s="1" t="n">
        <v>1921</v>
      </c>
      <c r="B73" s="2" t="n">
        <v>59.6041344733237</v>
      </c>
      <c r="C73" s="2" t="n">
        <v>3.9936902022668</v>
      </c>
      <c r="D73" s="2" t="n">
        <v>3.13378432283143</v>
      </c>
      <c r="E73" s="2" t="n">
        <v>2.81420020330791</v>
      </c>
      <c r="F73" s="2" t="n">
        <v>6.74080347565277</v>
      </c>
      <c r="G73" s="2" t="n">
        <v>6.06314944768799</v>
      </c>
      <c r="H73" s="2" t="n">
        <v>2.85192563469383</v>
      </c>
    </row>
    <row r="74" customFormat="false" ht="12.8" hidden="false" customHeight="false" outlineLevel="0" collapsed="false">
      <c r="A74" s="1" t="n">
        <v>1922</v>
      </c>
      <c r="B74" s="2" t="n">
        <v>64.4987916387231</v>
      </c>
      <c r="C74" s="2" t="n">
        <v>3.99363830805408</v>
      </c>
      <c r="D74" s="2" t="n">
        <v>2.36346546693858</v>
      </c>
      <c r="E74" s="2" t="n">
        <v>2.49969555127517</v>
      </c>
      <c r="F74" s="2" t="n">
        <v>6.08481512672785</v>
      </c>
      <c r="G74" s="2" t="n">
        <v>5.10869248277506</v>
      </c>
      <c r="H74" s="2" t="n">
        <v>3.48087804727446</v>
      </c>
    </row>
    <row r="75" customFormat="false" ht="12.8" hidden="false" customHeight="false" outlineLevel="0" collapsed="false">
      <c r="A75" s="1" t="n">
        <v>1923</v>
      </c>
      <c r="B75" s="2" t="n">
        <v>64.4406046284644</v>
      </c>
      <c r="C75" s="2" t="n">
        <v>2.97764687220298</v>
      </c>
      <c r="D75" s="2" t="n">
        <v>2.66761054560267</v>
      </c>
      <c r="E75" s="2" t="n">
        <v>2.26858511880227</v>
      </c>
      <c r="F75" s="2" t="n">
        <v>0.918280162800918</v>
      </c>
      <c r="G75" s="2" t="n">
        <v>1.18254806670118</v>
      </c>
      <c r="H75" s="2" t="n">
        <v>2.4025237236024</v>
      </c>
    </row>
    <row r="76" customFormat="false" ht="12.8" hidden="false" customHeight="false" outlineLevel="0" collapsed="false">
      <c r="A76" s="1" t="n">
        <v>1924</v>
      </c>
      <c r="B76" s="2" t="n">
        <v>75.7999499942281</v>
      </c>
      <c r="C76" s="2" t="n">
        <v>2.58337271848666</v>
      </c>
      <c r="D76" s="2" t="n">
        <v>2.78287814794358</v>
      </c>
      <c r="E76" s="2" t="n">
        <v>2.35826909627768</v>
      </c>
      <c r="F76" s="2" t="n">
        <v>0.058443598821189</v>
      </c>
      <c r="G76" s="2" t="n">
        <v>3.22226633819535</v>
      </c>
      <c r="H76" s="2" t="n">
        <v>4.96441877090368</v>
      </c>
    </row>
    <row r="77" customFormat="false" ht="12.8" hidden="false" customHeight="false" outlineLevel="0" collapsed="false">
      <c r="A77" s="1" t="n">
        <v>1925</v>
      </c>
      <c r="B77" s="2" t="n">
        <v>72.1063460273772</v>
      </c>
      <c r="C77" s="2" t="n">
        <v>2.57694932700807</v>
      </c>
      <c r="D77" s="2" t="n">
        <v>2.83990536963897</v>
      </c>
      <c r="E77" s="2" t="n">
        <v>1.63467359860168</v>
      </c>
      <c r="F77" s="2" t="n">
        <v>0.215218183151768</v>
      </c>
      <c r="G77" s="2" t="n">
        <v>1.02661261348619</v>
      </c>
      <c r="H77" s="2" t="n">
        <v>2.85624066842949</v>
      </c>
    </row>
    <row r="78" customFormat="false" ht="12.8" hidden="false" customHeight="false" outlineLevel="0" collapsed="false">
      <c r="A78" s="1" t="n">
        <v>1926</v>
      </c>
      <c r="B78" s="2" t="n">
        <v>73.5809931739234</v>
      </c>
      <c r="C78" s="2" t="n">
        <v>5.87414305768989</v>
      </c>
      <c r="D78" s="2" t="n">
        <v>3.44519565380236</v>
      </c>
      <c r="E78" s="2" t="n">
        <v>2.21390671666</v>
      </c>
      <c r="F78" s="2" t="n">
        <v>0.817662359479953</v>
      </c>
      <c r="G78" s="2" t="n">
        <v>1.31437782532779</v>
      </c>
      <c r="H78" s="2" t="n">
        <v>3.60463479910574</v>
      </c>
    </row>
    <row r="79" customFormat="false" ht="12.8" hidden="false" customHeight="false" outlineLevel="0" collapsed="false">
      <c r="A79" s="1" t="n">
        <v>1927</v>
      </c>
      <c r="B79" s="2" t="n">
        <v>70.6789955758842</v>
      </c>
      <c r="C79" s="2" t="n">
        <v>4.08784786881215</v>
      </c>
      <c r="D79" s="2" t="n">
        <v>3.15398678088909</v>
      </c>
      <c r="E79" s="2" t="n">
        <v>1.91157366473863</v>
      </c>
      <c r="F79" s="2" t="n">
        <v>0.571633520100063</v>
      </c>
      <c r="G79" s="2" t="n">
        <v>0.998650427895035</v>
      </c>
      <c r="H79" s="2" t="n">
        <v>1.61902002075674</v>
      </c>
    </row>
    <row r="80" customFormat="false" ht="12.8" hidden="false" customHeight="false" outlineLevel="0" collapsed="false">
      <c r="A80" s="1" t="n">
        <v>1928</v>
      </c>
      <c r="B80" s="2" t="n">
        <v>71.5420325000321</v>
      </c>
      <c r="C80" s="2" t="n">
        <v>2.64324392806238</v>
      </c>
      <c r="D80" s="2" t="n">
        <v>2.67888379464082</v>
      </c>
      <c r="E80" s="2" t="n">
        <v>1.66917992792939</v>
      </c>
      <c r="F80" s="2" t="n">
        <v>0.227440279295655</v>
      </c>
      <c r="G80" s="2" t="n">
        <v>3.87668555789488</v>
      </c>
      <c r="H80" s="2" t="n">
        <v>1.53928961560074</v>
      </c>
    </row>
    <row r="81" customFormat="false" ht="12.8" hidden="false" customHeight="false" outlineLevel="0" collapsed="false">
      <c r="A81" s="1" t="n">
        <v>1929</v>
      </c>
      <c r="B81" s="2" t="n">
        <v>70.9774841587138</v>
      </c>
      <c r="C81" s="2" t="n">
        <v>2.37504021518557</v>
      </c>
      <c r="D81" s="2" t="n">
        <v>2.46995064346887</v>
      </c>
      <c r="E81" s="2" t="n">
        <v>1.91162657927171</v>
      </c>
      <c r="F81" s="2" t="n">
        <v>0.653260395981642</v>
      </c>
      <c r="G81" s="2" t="n">
        <v>2.19148800590185</v>
      </c>
      <c r="H81" s="2" t="n">
        <v>0.869943183260536</v>
      </c>
    </row>
    <row r="82" customFormat="false" ht="12.8" hidden="false" customHeight="false" outlineLevel="0" collapsed="false">
      <c r="A82" s="1" t="n">
        <v>1930</v>
      </c>
      <c r="B82" s="2" t="n">
        <v>62.8604910169178</v>
      </c>
      <c r="C82" s="2" t="n">
        <v>3.37753847656667</v>
      </c>
      <c r="D82" s="2" t="n">
        <v>3.22090120432531</v>
      </c>
      <c r="E82" s="2" t="n">
        <v>2.28410437807023</v>
      </c>
      <c r="F82" s="2" t="n">
        <v>0.159182541926439</v>
      </c>
      <c r="G82" s="2" t="n">
        <v>1.86385971574153</v>
      </c>
      <c r="H82" s="2" t="n">
        <v>0.880491333356722</v>
      </c>
    </row>
    <row r="83" customFormat="false" ht="12.8" hidden="false" customHeight="false" outlineLevel="0" collapsed="false">
      <c r="A83" s="1" t="n">
        <v>1931</v>
      </c>
      <c r="B83" s="2" t="n">
        <v>69.0690325717064</v>
      </c>
      <c r="C83" s="2" t="n">
        <v>3.35036802226143</v>
      </c>
      <c r="D83" s="2" t="n">
        <v>2.55985290880605</v>
      </c>
      <c r="E83" s="2" t="n">
        <v>1.16221583184331</v>
      </c>
      <c r="F83" s="2" t="n">
        <v>0.564245869239978</v>
      </c>
      <c r="G83" s="2" t="n">
        <v>0.0519986675157526</v>
      </c>
      <c r="H83" s="2" t="n">
        <v>0.312698268829874</v>
      </c>
    </row>
    <row r="84" customFormat="false" ht="12.8" hidden="false" customHeight="false" outlineLevel="0" collapsed="false">
      <c r="A84" s="1" t="n">
        <v>1932</v>
      </c>
      <c r="B84" s="2" t="n">
        <v>71.900550504284</v>
      </c>
      <c r="C84" s="2" t="n">
        <v>4.19262328201469</v>
      </c>
      <c r="D84" s="2" t="n">
        <v>0.250003449274962</v>
      </c>
      <c r="E84" s="2" t="n">
        <v>1.17409377691666</v>
      </c>
      <c r="F84" s="2" t="n">
        <v>0.494803420892357</v>
      </c>
      <c r="G84" s="2" t="n">
        <v>1.29227579219991</v>
      </c>
      <c r="H84" s="2" t="n">
        <v>0.85490772696722</v>
      </c>
    </row>
    <row r="85" customFormat="false" ht="12.8" hidden="false" customHeight="false" outlineLevel="0" collapsed="false">
      <c r="A85" s="1" t="n">
        <v>1933</v>
      </c>
      <c r="B85" s="2" t="n">
        <v>72.7893879701632</v>
      </c>
      <c r="C85" s="2" t="n">
        <v>4.60718136661335</v>
      </c>
      <c r="D85" s="2" t="n">
        <v>2.53613925753943</v>
      </c>
      <c r="E85" s="2" t="n">
        <v>1.82177528329724</v>
      </c>
      <c r="F85" s="2" t="n">
        <v>0.506476150696156</v>
      </c>
      <c r="G85" s="2" t="n">
        <v>16.1756795712185</v>
      </c>
      <c r="H85" s="2" t="n">
        <v>1.19286409001121</v>
      </c>
    </row>
    <row r="86" customFormat="false" ht="12.8" hidden="false" customHeight="false" outlineLevel="0" collapsed="false">
      <c r="A86" s="1" t="n">
        <v>1934</v>
      </c>
      <c r="B86" s="2" t="n">
        <v>61.130643060649</v>
      </c>
      <c r="C86" s="2" t="n">
        <v>4.71334964823699</v>
      </c>
      <c r="D86" s="2" t="n">
        <v>1.91760347267495</v>
      </c>
      <c r="E86" s="2" t="n">
        <v>1.87620428417999</v>
      </c>
      <c r="F86" s="2" t="n">
        <v>1.32405128064284</v>
      </c>
      <c r="G86" s="2" t="n">
        <v>18.73350862459</v>
      </c>
      <c r="H86" s="2" t="n">
        <v>1.04258305495366</v>
      </c>
    </row>
    <row r="87" customFormat="false" ht="12.8" hidden="false" customHeight="false" outlineLevel="0" collapsed="false">
      <c r="A87" s="1" t="n">
        <v>1935</v>
      </c>
      <c r="B87" s="2" t="n">
        <v>52.5486061430679</v>
      </c>
      <c r="C87" s="2" t="n">
        <v>6.28690294950692</v>
      </c>
      <c r="D87" s="2" t="n">
        <v>1.56125426656088</v>
      </c>
      <c r="E87" s="2" t="n">
        <v>1.6082327324898</v>
      </c>
      <c r="F87" s="2" t="n">
        <v>1.06539753333814</v>
      </c>
      <c r="G87" s="2" t="n">
        <v>22.6676215056111</v>
      </c>
      <c r="H87" s="2" t="n">
        <v>1.6573067109031</v>
      </c>
    </row>
    <row r="88" customFormat="false" ht="12.8" hidden="false" customHeight="false" outlineLevel="0" collapsed="false">
      <c r="A88" s="1" t="n">
        <v>1936</v>
      </c>
      <c r="B88" s="2" t="n">
        <v>45.5827112401656</v>
      </c>
      <c r="C88" s="2" t="n">
        <v>4.68209668803692</v>
      </c>
      <c r="D88" s="2" t="n">
        <v>1.35528303409197</v>
      </c>
      <c r="E88" s="2" t="n">
        <v>1.79134234240675</v>
      </c>
      <c r="F88" s="2" t="n">
        <v>0.00670011960122032</v>
      </c>
      <c r="G88" s="2" t="n">
        <v>19.2906861188025</v>
      </c>
      <c r="H88" s="2" t="n">
        <v>1.55248716406203</v>
      </c>
    </row>
    <row r="89" customFormat="false" ht="12.8" hidden="false" customHeight="false" outlineLevel="0" collapsed="false">
      <c r="A89" s="1" t="n">
        <v>1937</v>
      </c>
      <c r="B89" s="2" t="n">
        <v>42.4078157774684</v>
      </c>
      <c r="C89" s="2" t="n">
        <v>4.18290518629105</v>
      </c>
      <c r="D89" s="2" t="n">
        <v>1.16609018080898</v>
      </c>
      <c r="E89" s="2" t="n">
        <v>1.67943851396851</v>
      </c>
      <c r="F89" s="2" t="n">
        <v>0.056597930228224</v>
      </c>
      <c r="G89" s="2" t="n">
        <v>18.2609038897625</v>
      </c>
      <c r="H89" s="2" t="n">
        <v>0.91611271589744</v>
      </c>
    </row>
    <row r="90" customFormat="false" ht="12.8" hidden="false" customHeight="false" outlineLevel="0" collapsed="false">
      <c r="A90" s="1" t="n">
        <v>1938</v>
      </c>
      <c r="B90" s="2" t="n">
        <v>45.0492359066019</v>
      </c>
      <c r="C90" s="2" t="n">
        <v>4.40633405861221</v>
      </c>
      <c r="D90" s="2" t="n">
        <v>1.24493563722191</v>
      </c>
      <c r="E90" s="2" t="n">
        <v>1.91577609091034</v>
      </c>
      <c r="F90" s="2" t="n">
        <v>0.443878522000671</v>
      </c>
      <c r="G90" s="2" t="n">
        <v>22.747597064092</v>
      </c>
      <c r="H90" s="2" t="n">
        <v>1.11205068188641</v>
      </c>
    </row>
    <row r="91" customFormat="false" ht="12.8" hidden="false" customHeight="false" outlineLevel="0" collapsed="false">
      <c r="A91" s="1" t="n">
        <v>1939</v>
      </c>
      <c r="B91" s="2" t="n">
        <v>39.7875957680848</v>
      </c>
      <c r="C91" s="2" t="n">
        <v>3.41549908387809</v>
      </c>
      <c r="D91" s="2" t="n">
        <v>1.08693426199787</v>
      </c>
      <c r="E91" s="2" t="n">
        <v>0.795313843653632</v>
      </c>
      <c r="F91" s="2" t="n">
        <v>0.689090358344438</v>
      </c>
      <c r="G91" s="2" t="n">
        <v>14.9221291923329</v>
      </c>
      <c r="H91" s="2" t="n">
        <v>1.37951630116468</v>
      </c>
    </row>
    <row r="92" customFormat="false" ht="12.8" hidden="false" customHeight="false" outlineLevel="0" collapsed="false">
      <c r="A92" s="1" t="n">
        <v>1940</v>
      </c>
      <c r="B92" s="2" t="n">
        <v>32.0378354122073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65" hidden="false" customHeight="false" outlineLevel="0" collapsed="false">
      <c r="A2" s="1" t="n">
        <v>1850</v>
      </c>
      <c r="B2" s="3" t="n">
        <v>22838</v>
      </c>
      <c r="C2" s="3" t="n">
        <v>657</v>
      </c>
      <c r="D2" s="3" t="n">
        <v>651</v>
      </c>
      <c r="E2" s="3" t="n">
        <v>1053</v>
      </c>
      <c r="F2" s="3" t="n">
        <v>14933</v>
      </c>
      <c r="G2" s="3" t="n">
        <v>5768</v>
      </c>
      <c r="H2" s="3" t="n">
        <v>375</v>
      </c>
    </row>
    <row r="3" customFormat="false" ht="14.65" hidden="false" customHeight="false" outlineLevel="0" collapsed="false">
      <c r="A3" s="1" t="n">
        <v>1851</v>
      </c>
      <c r="B3" s="3" t="n">
        <v>32604</v>
      </c>
      <c r="C3" s="3" t="n">
        <v>581</v>
      </c>
      <c r="D3" s="3" t="n">
        <v>571</v>
      </c>
      <c r="E3" s="3" t="n">
        <v>1703</v>
      </c>
      <c r="F3" s="3" t="n">
        <v>15779</v>
      </c>
      <c r="G3" s="3" t="n">
        <v>5696</v>
      </c>
      <c r="H3" s="3" t="n">
        <v>1047</v>
      </c>
    </row>
    <row r="4" customFormat="false" ht="14.65" hidden="false" customHeight="false" outlineLevel="0" collapsed="false">
      <c r="A4" s="1" t="n">
        <v>1852</v>
      </c>
      <c r="B4" s="3" t="n">
        <v>32954</v>
      </c>
      <c r="C4" s="3" t="n">
        <v>555</v>
      </c>
      <c r="D4" s="3" t="n">
        <v>891</v>
      </c>
      <c r="E4" s="3" t="n">
        <v>1794</v>
      </c>
      <c r="F4" s="3" t="n">
        <v>13502</v>
      </c>
      <c r="G4" s="3" t="n">
        <v>4288</v>
      </c>
      <c r="H4" s="3" t="n">
        <v>862</v>
      </c>
    </row>
    <row r="5" customFormat="false" ht="14.65" hidden="false" customHeight="false" outlineLevel="0" collapsed="false">
      <c r="A5" s="1" t="n">
        <v>1853</v>
      </c>
      <c r="B5" s="3" t="n">
        <v>33897</v>
      </c>
      <c r="C5" s="3" t="n">
        <v>492</v>
      </c>
      <c r="D5" s="3" t="n">
        <v>554</v>
      </c>
      <c r="E5" s="3" t="n">
        <v>1169</v>
      </c>
      <c r="F5" s="3" t="n">
        <v>18232</v>
      </c>
      <c r="G5" s="3" t="n">
        <v>5094</v>
      </c>
      <c r="H5" s="3" t="n">
        <v>1408</v>
      </c>
    </row>
    <row r="6" customFormat="false" ht="14.65" hidden="false" customHeight="false" outlineLevel="0" collapsed="false">
      <c r="A6" s="1" t="n">
        <v>1854</v>
      </c>
      <c r="B6" s="3" t="n">
        <v>35445</v>
      </c>
      <c r="C6" s="3" t="n">
        <v>787</v>
      </c>
      <c r="D6" s="3" t="n">
        <v>852</v>
      </c>
      <c r="E6" s="3" t="n">
        <v>2101</v>
      </c>
      <c r="F6" s="3" t="n">
        <v>15831</v>
      </c>
      <c r="G6" s="3" t="n">
        <v>4886</v>
      </c>
      <c r="H6" s="3" t="n">
        <v>3571</v>
      </c>
    </row>
    <row r="7" customFormat="false" ht="14.65" hidden="false" customHeight="false" outlineLevel="0" collapsed="false">
      <c r="A7" s="1" t="n">
        <v>1855</v>
      </c>
      <c r="B7" s="3" t="n">
        <v>48491</v>
      </c>
      <c r="C7" s="3" t="n">
        <v>419</v>
      </c>
      <c r="D7" s="3" t="n">
        <v>857</v>
      </c>
      <c r="E7" s="3" t="n">
        <v>2028</v>
      </c>
      <c r="F7" s="3" t="n">
        <v>16679</v>
      </c>
      <c r="G7" s="3" t="n">
        <v>4687</v>
      </c>
      <c r="H7" s="3" t="n">
        <v>2831</v>
      </c>
    </row>
    <row r="8" customFormat="false" ht="14.65" hidden="false" customHeight="false" outlineLevel="0" collapsed="false">
      <c r="A8" s="1" t="n">
        <v>1856</v>
      </c>
      <c r="B8" s="3" t="n">
        <v>48013</v>
      </c>
      <c r="C8" s="3" t="n">
        <v>618</v>
      </c>
      <c r="D8" s="3" t="n">
        <v>1780</v>
      </c>
      <c r="E8" s="3" t="n">
        <v>2075</v>
      </c>
      <c r="F8" s="3" t="n">
        <v>18910</v>
      </c>
      <c r="G8" s="3" t="n">
        <v>5635</v>
      </c>
      <c r="H8" s="3" t="n">
        <v>2278</v>
      </c>
    </row>
    <row r="9" customFormat="false" ht="14.65" hidden="false" customHeight="false" outlineLevel="0" collapsed="false">
      <c r="A9" s="1" t="n">
        <v>1857</v>
      </c>
      <c r="B9" s="3" t="n">
        <v>54107</v>
      </c>
      <c r="C9" s="3" t="n">
        <v>1476</v>
      </c>
      <c r="D9" s="3" t="n">
        <v>2638</v>
      </c>
      <c r="E9" s="3" t="n">
        <v>3438</v>
      </c>
      <c r="F9" s="3" t="n">
        <v>25844</v>
      </c>
      <c r="G9" s="3" t="n">
        <v>6990</v>
      </c>
      <c r="H9" s="3" t="n">
        <v>1596</v>
      </c>
    </row>
    <row r="10" customFormat="false" ht="14.65" hidden="false" customHeight="false" outlineLevel="0" collapsed="false">
      <c r="A10" s="1" t="n">
        <v>1858</v>
      </c>
      <c r="B10" s="3" t="n">
        <v>43503</v>
      </c>
      <c r="C10" s="3" t="n">
        <v>1656</v>
      </c>
      <c r="D10" s="3" t="n">
        <v>2071</v>
      </c>
      <c r="E10" s="3" t="n">
        <v>2372</v>
      </c>
      <c r="F10" s="3" t="n">
        <v>22705</v>
      </c>
      <c r="G10" s="3" t="n">
        <v>6655</v>
      </c>
      <c r="H10" s="3" t="n">
        <v>1243</v>
      </c>
    </row>
    <row r="11" customFormat="false" ht="14.65" hidden="false" customHeight="false" outlineLevel="0" collapsed="false">
      <c r="A11" s="1" t="n">
        <v>1859</v>
      </c>
      <c r="B11" s="3" t="n">
        <v>50138</v>
      </c>
      <c r="C11" s="3" t="n">
        <v>1320</v>
      </c>
      <c r="D11" s="3" t="n">
        <v>1749</v>
      </c>
      <c r="E11" s="3" t="n">
        <v>3047</v>
      </c>
      <c r="F11" s="3" t="n">
        <v>27667</v>
      </c>
      <c r="G11" s="3" t="n">
        <v>5525</v>
      </c>
      <c r="H11" s="3" t="n">
        <v>1885</v>
      </c>
    </row>
    <row r="12" customFormat="false" ht="14.65" hidden="false" customHeight="false" outlineLevel="0" collapsed="false">
      <c r="A12" s="1" t="n">
        <v>1860</v>
      </c>
      <c r="B12" s="3" t="n">
        <v>60238</v>
      </c>
      <c r="C12" s="3" t="n">
        <v>1287</v>
      </c>
      <c r="D12" s="3" t="n">
        <v>2115</v>
      </c>
      <c r="E12" s="3" t="n">
        <v>4022</v>
      </c>
      <c r="F12" s="3" t="n">
        <v>15559</v>
      </c>
      <c r="G12" s="3" t="n">
        <v>6433</v>
      </c>
      <c r="H12" s="3" t="n">
        <v>3419</v>
      </c>
    </row>
    <row r="13" customFormat="false" ht="14.65" hidden="false" customHeight="false" outlineLevel="0" collapsed="false">
      <c r="A13" s="1" t="n">
        <v>1861</v>
      </c>
      <c r="B13" s="3" t="n">
        <v>79664</v>
      </c>
      <c r="C13" s="3" t="n">
        <v>1476</v>
      </c>
      <c r="D13" s="3" t="n">
        <v>1560</v>
      </c>
      <c r="E13" s="3" t="n">
        <v>2383</v>
      </c>
      <c r="F13" s="3" t="n">
        <v>10901</v>
      </c>
      <c r="G13" s="3" t="n">
        <v>4683</v>
      </c>
      <c r="H13" s="3" t="n">
        <v>2910</v>
      </c>
    </row>
    <row r="14" customFormat="false" ht="14.65" hidden="false" customHeight="false" outlineLevel="0" collapsed="false">
      <c r="A14" s="1" t="n">
        <v>1862</v>
      </c>
      <c r="B14" s="3" t="n">
        <v>58747</v>
      </c>
      <c r="C14" s="3" t="n">
        <v>1266</v>
      </c>
      <c r="D14" s="3" t="n">
        <v>1404</v>
      </c>
      <c r="E14" s="3" t="n">
        <v>4879</v>
      </c>
      <c r="F14" s="3" t="n">
        <v>22994</v>
      </c>
      <c r="G14" s="3" t="n">
        <v>7785</v>
      </c>
      <c r="H14" s="3" t="n">
        <v>2438</v>
      </c>
    </row>
    <row r="15" customFormat="false" ht="14.65" hidden="false" customHeight="false" outlineLevel="0" collapsed="false">
      <c r="A15" s="1" t="n">
        <v>1863</v>
      </c>
      <c r="B15" s="3" t="n">
        <v>56575</v>
      </c>
      <c r="C15" s="3" t="n">
        <v>1370</v>
      </c>
      <c r="D15" s="3" t="n">
        <v>1515</v>
      </c>
      <c r="E15" s="3" t="n">
        <v>6202</v>
      </c>
      <c r="F15" s="3" t="n">
        <v>18718</v>
      </c>
      <c r="G15" s="3" t="n">
        <v>16814</v>
      </c>
      <c r="H15" s="3" t="n">
        <v>3276</v>
      </c>
    </row>
    <row r="16" customFormat="false" ht="14.65" hidden="false" customHeight="false" outlineLevel="0" collapsed="false">
      <c r="A16" s="1" t="n">
        <v>1864</v>
      </c>
      <c r="B16" s="3" t="n">
        <v>54131</v>
      </c>
      <c r="C16" s="3" t="n">
        <v>1132</v>
      </c>
      <c r="D16" s="3" t="n">
        <v>1510</v>
      </c>
      <c r="E16" s="3" t="n">
        <v>3513</v>
      </c>
      <c r="F16" s="3" t="n">
        <v>19650</v>
      </c>
      <c r="G16" s="3" t="n">
        <v>29824</v>
      </c>
      <c r="H16" s="3" t="n">
        <v>3695</v>
      </c>
    </row>
    <row r="17" customFormat="false" ht="14.65" hidden="false" customHeight="false" outlineLevel="0" collapsed="false">
      <c r="A17" s="1" t="n">
        <v>1865</v>
      </c>
      <c r="B17" s="3" t="n">
        <v>64134</v>
      </c>
      <c r="C17" s="3" t="n">
        <v>1178</v>
      </c>
      <c r="D17" s="3" t="n">
        <v>878</v>
      </c>
      <c r="E17" s="3" t="n">
        <v>2913</v>
      </c>
      <c r="F17" s="3" t="n">
        <v>16283</v>
      </c>
      <c r="G17" s="3" t="n">
        <v>31559</v>
      </c>
      <c r="H17" s="3" t="n">
        <v>3620</v>
      </c>
    </row>
    <row r="18" customFormat="false" ht="14.65" hidden="false" customHeight="false" outlineLevel="0" collapsed="false">
      <c r="A18" s="1" t="n">
        <v>1866</v>
      </c>
      <c r="B18" s="3" t="n">
        <v>61203</v>
      </c>
      <c r="C18" s="3" t="n">
        <v>1196</v>
      </c>
      <c r="D18" s="3" t="n">
        <v>1478</v>
      </c>
      <c r="E18" s="3" t="n">
        <v>5207</v>
      </c>
      <c r="F18" s="3" t="n">
        <v>19222</v>
      </c>
      <c r="G18" s="3" t="n">
        <v>46917</v>
      </c>
      <c r="H18" s="3" t="n">
        <v>4629</v>
      </c>
    </row>
    <row r="19" customFormat="false" ht="14.65" hidden="false" customHeight="false" outlineLevel="0" collapsed="false">
      <c r="A19" s="1" t="n">
        <v>1867</v>
      </c>
      <c r="B19" s="3" t="n">
        <v>69743</v>
      </c>
      <c r="C19" s="3" t="n">
        <v>1418</v>
      </c>
      <c r="D19" s="3" t="n">
        <v>1856</v>
      </c>
      <c r="E19" s="3" t="n">
        <v>4226</v>
      </c>
      <c r="F19" s="3" t="n">
        <v>12674</v>
      </c>
      <c r="G19" s="3" t="n">
        <v>33451</v>
      </c>
      <c r="H19" s="3" t="n">
        <v>5844</v>
      </c>
    </row>
    <row r="20" customFormat="false" ht="14.65" hidden="false" customHeight="false" outlineLevel="0" collapsed="false">
      <c r="A20" s="1" t="n">
        <v>1868</v>
      </c>
      <c r="B20" s="3" t="n">
        <v>83611</v>
      </c>
      <c r="C20" s="3" t="n">
        <v>1637</v>
      </c>
      <c r="D20" s="3" t="n">
        <v>3121</v>
      </c>
      <c r="E20" s="3" t="n">
        <v>5133</v>
      </c>
      <c r="F20" s="3" t="n">
        <v>22137</v>
      </c>
      <c r="G20" s="3" t="n">
        <v>32049</v>
      </c>
      <c r="H20" s="3" t="n">
        <v>7599</v>
      </c>
    </row>
    <row r="21" customFormat="false" ht="14.65" hidden="false" customHeight="false" outlineLevel="0" collapsed="false">
      <c r="A21" s="1" t="n">
        <v>1869</v>
      </c>
      <c r="B21" s="3" t="n">
        <v>90518</v>
      </c>
      <c r="C21" s="3" t="n">
        <v>1404</v>
      </c>
      <c r="D21" s="3" t="n">
        <v>2670</v>
      </c>
      <c r="E21" s="3" t="n">
        <v>5427</v>
      </c>
      <c r="F21" s="3" t="n">
        <v>13307</v>
      </c>
      <c r="G21" s="3" t="n">
        <v>35276</v>
      </c>
      <c r="H21" s="3" t="n">
        <v>7839</v>
      </c>
    </row>
    <row r="22" customFormat="false" ht="14.65" hidden="false" customHeight="false" outlineLevel="0" collapsed="false">
      <c r="A22" s="1" t="n">
        <v>1870</v>
      </c>
      <c r="B22" s="3" t="n">
        <v>77026</v>
      </c>
      <c r="C22" s="3" t="n">
        <v>2105</v>
      </c>
      <c r="D22" s="3" t="n">
        <v>3086</v>
      </c>
      <c r="E22" s="3" t="n">
        <v>7066</v>
      </c>
      <c r="F22" s="3" t="n">
        <v>29265</v>
      </c>
      <c r="G22" s="3" t="n">
        <v>44034</v>
      </c>
      <c r="H22" s="3" t="n">
        <v>7093</v>
      </c>
    </row>
    <row r="23" customFormat="false" ht="14.65" hidden="false" customHeight="false" outlineLevel="0" collapsed="false">
      <c r="A23" s="1" t="n">
        <v>1871</v>
      </c>
      <c r="B23" s="3" t="n">
        <v>84504</v>
      </c>
      <c r="C23" s="3" t="n">
        <v>1560</v>
      </c>
      <c r="D23" s="3" t="n">
        <v>3741</v>
      </c>
      <c r="E23" s="3" t="n">
        <v>6341</v>
      </c>
      <c r="F23" s="3" t="n">
        <v>18067</v>
      </c>
      <c r="G23" s="3" t="n">
        <v>24205</v>
      </c>
      <c r="H23" s="3" t="n">
        <v>10074</v>
      </c>
    </row>
    <row r="24" customFormat="false" ht="14.65" hidden="false" customHeight="false" outlineLevel="0" collapsed="false">
      <c r="A24" s="1" t="n">
        <v>1872</v>
      </c>
      <c r="B24" s="3" t="n">
        <v>71646</v>
      </c>
      <c r="C24" s="3" t="n">
        <v>1899</v>
      </c>
      <c r="D24" s="3" t="n">
        <v>4028</v>
      </c>
      <c r="E24" s="3" t="n">
        <v>6806</v>
      </c>
      <c r="F24" s="3" t="n">
        <v>28108</v>
      </c>
      <c r="G24" s="3" t="n">
        <v>46446</v>
      </c>
      <c r="H24" s="3" t="n">
        <v>10491</v>
      </c>
    </row>
    <row r="25" customFormat="false" ht="14.65" hidden="false" customHeight="false" outlineLevel="0" collapsed="false">
      <c r="A25" s="1" t="n">
        <v>1873</v>
      </c>
      <c r="B25" s="3" t="n">
        <v>115285</v>
      </c>
      <c r="C25" s="3" t="n">
        <v>1508</v>
      </c>
      <c r="D25" s="3" t="n">
        <v>3337</v>
      </c>
      <c r="E25" s="3" t="n">
        <v>6835</v>
      </c>
      <c r="F25" s="3" t="n">
        <v>27749</v>
      </c>
      <c r="G25" s="3" t="n">
        <v>27021</v>
      </c>
      <c r="H25" s="3" t="n">
        <v>10065</v>
      </c>
    </row>
    <row r="26" customFormat="false" ht="14.65" hidden="false" customHeight="false" outlineLevel="0" collapsed="false">
      <c r="A26" s="1" t="n">
        <v>1874</v>
      </c>
      <c r="B26" s="3" t="n">
        <v>110173</v>
      </c>
      <c r="C26" s="3" t="n">
        <v>1360</v>
      </c>
      <c r="D26" s="3" t="n">
        <v>2330</v>
      </c>
      <c r="E26" s="3" t="n">
        <v>5371</v>
      </c>
      <c r="F26" s="3" t="n">
        <v>17641</v>
      </c>
      <c r="G26" s="3" t="n">
        <v>24151</v>
      </c>
      <c r="H26" s="3" t="n">
        <v>10569</v>
      </c>
    </row>
    <row r="27" customFormat="false" ht="14.65" hidden="false" customHeight="false" outlineLevel="0" collapsed="false">
      <c r="A27" s="1" t="n">
        <v>1875</v>
      </c>
      <c r="B27" s="3" t="n">
        <v>125812</v>
      </c>
      <c r="C27" s="3" t="n">
        <v>2387</v>
      </c>
      <c r="D27" s="3" t="n">
        <v>2280</v>
      </c>
      <c r="E27" s="3" t="n">
        <v>5989</v>
      </c>
      <c r="F27" s="3" t="n">
        <v>23127</v>
      </c>
      <c r="G27" s="3" t="n">
        <v>19906</v>
      </c>
      <c r="H27" s="3" t="n">
        <v>10259</v>
      </c>
    </row>
    <row r="28" customFormat="false" ht="14.65" hidden="false" customHeight="false" outlineLevel="0" collapsed="false">
      <c r="A28" s="1" t="n">
        <v>1876</v>
      </c>
      <c r="B28" s="3" t="n">
        <v>118286</v>
      </c>
      <c r="C28" s="3" t="n">
        <v>2743</v>
      </c>
      <c r="D28" s="3" t="n">
        <v>2459</v>
      </c>
      <c r="E28" s="3" t="n">
        <v>7652</v>
      </c>
      <c r="F28" s="3" t="n">
        <v>14051</v>
      </c>
      <c r="G28" s="3" t="n">
        <v>10902</v>
      </c>
      <c r="H28" s="3" t="n">
        <v>10112</v>
      </c>
    </row>
    <row r="29" customFormat="false" ht="14.65" hidden="false" customHeight="false" outlineLevel="0" collapsed="false">
      <c r="A29" s="1" t="n">
        <v>1877</v>
      </c>
      <c r="B29" s="3" t="n">
        <v>111707</v>
      </c>
      <c r="C29" s="3" t="n">
        <v>3438</v>
      </c>
      <c r="D29" s="3" t="n">
        <v>2383</v>
      </c>
      <c r="E29" s="3" t="n">
        <v>6876</v>
      </c>
      <c r="F29" s="3" t="n">
        <v>30022</v>
      </c>
      <c r="G29" s="3" t="n">
        <v>12071</v>
      </c>
      <c r="H29" s="3" t="n">
        <v>11034</v>
      </c>
    </row>
    <row r="30" customFormat="false" ht="14.65" hidden="false" customHeight="false" outlineLevel="0" collapsed="false">
      <c r="A30" s="1" t="n">
        <v>1878</v>
      </c>
      <c r="B30" s="3" t="n">
        <v>110447</v>
      </c>
      <c r="C30" s="3" t="n">
        <v>2784</v>
      </c>
      <c r="D30" s="3" t="n">
        <v>3304</v>
      </c>
      <c r="E30" s="3" t="n">
        <v>6921</v>
      </c>
      <c r="F30" s="3" t="n">
        <v>20994</v>
      </c>
      <c r="G30" s="3" t="n">
        <v>6869</v>
      </c>
      <c r="H30" s="3" t="n">
        <v>11742</v>
      </c>
    </row>
    <row r="31" customFormat="false" ht="14.65" hidden="false" customHeight="false" outlineLevel="0" collapsed="false">
      <c r="A31" s="1" t="n">
        <v>1879</v>
      </c>
      <c r="B31" s="3" t="n">
        <v>134029</v>
      </c>
      <c r="C31" s="3" t="n">
        <v>3121</v>
      </c>
      <c r="D31" s="3" t="n">
        <v>2716</v>
      </c>
      <c r="E31" s="3" t="n">
        <v>7180</v>
      </c>
      <c r="F31" s="3" t="n">
        <v>21812</v>
      </c>
      <c r="G31" s="3" t="n">
        <v>9906</v>
      </c>
      <c r="H31" s="3" t="n">
        <v>11316</v>
      </c>
    </row>
    <row r="32" customFormat="false" ht="14.65" hidden="false" customHeight="false" outlineLevel="0" collapsed="false">
      <c r="A32" s="1" t="n">
        <v>1880</v>
      </c>
      <c r="B32" s="3" t="n">
        <v>126260</v>
      </c>
      <c r="C32" s="3" t="n">
        <v>3232</v>
      </c>
      <c r="D32" s="3" t="n">
        <v>2522</v>
      </c>
      <c r="E32" s="3" t="n">
        <v>7661</v>
      </c>
      <c r="F32" s="3" t="n">
        <v>31334</v>
      </c>
      <c r="G32" s="3" t="n">
        <v>5187</v>
      </c>
      <c r="H32" s="3" t="n">
        <v>12242</v>
      </c>
    </row>
    <row r="33" customFormat="false" ht="14.65" hidden="false" customHeight="false" outlineLevel="0" collapsed="false">
      <c r="A33" s="1" t="n">
        <v>1881</v>
      </c>
      <c r="B33" s="3" t="n">
        <v>126134</v>
      </c>
      <c r="C33" s="3" t="n">
        <v>3653</v>
      </c>
      <c r="D33" s="3" t="n">
        <v>2702</v>
      </c>
      <c r="E33" s="3" t="n">
        <v>7554</v>
      </c>
      <c r="F33" s="3" t="n">
        <v>25935</v>
      </c>
      <c r="G33" s="3" t="n">
        <v>5115</v>
      </c>
      <c r="H33" s="3" t="n">
        <v>11856</v>
      </c>
    </row>
    <row r="34" customFormat="false" ht="14.65" hidden="false" customHeight="false" outlineLevel="0" collapsed="false">
      <c r="A34" s="1" t="n">
        <v>1882</v>
      </c>
      <c r="B34" s="3" t="n">
        <v>104753</v>
      </c>
      <c r="C34" s="3" t="n">
        <v>4215</v>
      </c>
      <c r="D34" s="3" t="n">
        <v>2698</v>
      </c>
      <c r="E34" s="3" t="n">
        <v>7912</v>
      </c>
      <c r="F34" s="3" t="n">
        <v>36446</v>
      </c>
      <c r="G34" s="3" t="n">
        <v>9662</v>
      </c>
      <c r="H34" s="3" t="n">
        <v>12005</v>
      </c>
    </row>
    <row r="35" customFormat="false" ht="14.65" hidden="false" customHeight="false" outlineLevel="0" collapsed="false">
      <c r="A35" s="1" t="n">
        <v>1883</v>
      </c>
      <c r="B35" s="3" t="n">
        <v>122643</v>
      </c>
      <c r="C35" s="3" t="n">
        <v>4436</v>
      </c>
      <c r="D35" s="3" t="n">
        <v>1058</v>
      </c>
      <c r="E35" s="3" t="n">
        <v>4901</v>
      </c>
      <c r="F35" s="3" t="n">
        <v>23231</v>
      </c>
      <c r="G35" s="3" t="n">
        <v>12354</v>
      </c>
      <c r="H35" s="3" t="n">
        <v>14184</v>
      </c>
    </row>
    <row r="36" customFormat="false" ht="14.65" hidden="false" customHeight="false" outlineLevel="0" collapsed="false">
      <c r="A36" s="1" t="n">
        <v>1884</v>
      </c>
      <c r="B36" s="3" t="n">
        <v>130083</v>
      </c>
      <c r="C36" s="3" t="n">
        <v>3978</v>
      </c>
      <c r="D36" s="3" t="n">
        <v>884</v>
      </c>
      <c r="E36" s="3" t="n">
        <v>4768</v>
      </c>
      <c r="F36" s="3" t="n">
        <v>39132</v>
      </c>
      <c r="G36" s="3" t="n">
        <v>12738</v>
      </c>
      <c r="H36" s="3" t="n">
        <v>9459</v>
      </c>
    </row>
    <row r="37" customFormat="false" ht="14.65" hidden="false" customHeight="false" outlineLevel="0" collapsed="false">
      <c r="A37" s="1" t="n">
        <v>1885</v>
      </c>
      <c r="B37" s="3" t="n">
        <v>152434</v>
      </c>
      <c r="C37" s="3" t="n">
        <v>4536</v>
      </c>
      <c r="D37" s="3" t="n">
        <v>684</v>
      </c>
      <c r="E37" s="3" t="n">
        <v>5585</v>
      </c>
      <c r="F37" s="3" t="n">
        <v>22700</v>
      </c>
      <c r="G37" s="3" t="n">
        <v>10944</v>
      </c>
      <c r="H37" s="3" t="n">
        <v>10623</v>
      </c>
    </row>
    <row r="38" customFormat="false" ht="14.65" hidden="false" customHeight="false" outlineLevel="0" collapsed="false">
      <c r="A38" s="1" t="n">
        <v>1886</v>
      </c>
      <c r="B38" s="3" t="n">
        <v>124792</v>
      </c>
      <c r="C38" s="3" t="n">
        <v>3082</v>
      </c>
      <c r="D38" s="3" t="n">
        <v>2201</v>
      </c>
      <c r="E38" s="3" t="n">
        <v>7042</v>
      </c>
      <c r="F38" s="3" t="n">
        <v>14085</v>
      </c>
      <c r="G38" s="3" t="n">
        <v>6475</v>
      </c>
      <c r="H38" s="3" t="n">
        <v>11432</v>
      </c>
    </row>
    <row r="39" customFormat="false" ht="14.65" hidden="false" customHeight="false" outlineLevel="0" collapsed="false">
      <c r="A39" s="1" t="n">
        <v>1887</v>
      </c>
      <c r="B39" s="3" t="n">
        <v>186925</v>
      </c>
      <c r="C39" s="3" t="n">
        <v>4068</v>
      </c>
      <c r="D39" s="3" t="n">
        <v>3400</v>
      </c>
      <c r="E39" s="3" t="n">
        <v>7178</v>
      </c>
      <c r="F39" s="3" t="n">
        <v>16178</v>
      </c>
      <c r="G39" s="3" t="n">
        <v>15104</v>
      </c>
      <c r="H39" s="3" t="n">
        <v>12800</v>
      </c>
    </row>
    <row r="40" customFormat="false" ht="14.65" hidden="false" customHeight="false" outlineLevel="0" collapsed="false">
      <c r="A40" s="1" t="n">
        <v>1888</v>
      </c>
      <c r="B40" s="3" t="n">
        <v>103205</v>
      </c>
      <c r="C40" s="3" t="n">
        <v>3839</v>
      </c>
      <c r="D40" s="3" t="n">
        <v>3686</v>
      </c>
      <c r="E40" s="3" t="n">
        <v>6030</v>
      </c>
      <c r="F40" s="3" t="n">
        <v>20179</v>
      </c>
      <c r="G40" s="3" t="n">
        <v>9280</v>
      </c>
      <c r="H40" s="3" t="n">
        <v>38257</v>
      </c>
    </row>
    <row r="41" customFormat="false" ht="14.65" hidden="false" customHeight="false" outlineLevel="0" collapsed="false">
      <c r="A41" s="1" t="n">
        <v>1889</v>
      </c>
      <c r="B41" s="3" t="n">
        <v>172258</v>
      </c>
      <c r="C41" s="3" t="n">
        <v>3497</v>
      </c>
      <c r="D41" s="3" t="n">
        <v>4008</v>
      </c>
      <c r="E41" s="3" t="n">
        <v>6543</v>
      </c>
      <c r="F41" s="3" t="n">
        <v>14356</v>
      </c>
      <c r="G41" s="3" t="n">
        <v>6963</v>
      </c>
      <c r="H41" s="3" t="n">
        <v>25295</v>
      </c>
    </row>
    <row r="42" customFormat="false" ht="14.65" hidden="false" customHeight="false" outlineLevel="0" collapsed="false">
      <c r="A42" s="1" t="n">
        <v>1890</v>
      </c>
      <c r="B42" s="3" t="n">
        <v>189894</v>
      </c>
      <c r="C42" s="3" t="n">
        <v>2647</v>
      </c>
      <c r="D42" s="3" t="n">
        <v>4233</v>
      </c>
      <c r="E42" s="3" t="n">
        <v>5821</v>
      </c>
      <c r="F42" s="3" t="n">
        <v>17408</v>
      </c>
      <c r="G42" s="3" t="n">
        <v>6751</v>
      </c>
      <c r="H42" s="3" t="n">
        <v>27126</v>
      </c>
    </row>
    <row r="43" customFormat="false" ht="14.65" hidden="false" customHeight="false" outlineLevel="0" collapsed="false">
      <c r="A43" s="1" t="n">
        <v>1891</v>
      </c>
      <c r="B43" s="3" t="n">
        <v>284167</v>
      </c>
      <c r="C43" s="3" t="n">
        <v>5906</v>
      </c>
      <c r="D43" s="3" t="n">
        <v>4430</v>
      </c>
      <c r="E43" s="3" t="n">
        <v>6160</v>
      </c>
      <c r="F43" s="3" t="n">
        <v>43267</v>
      </c>
      <c r="G43" s="3" t="n">
        <v>17725</v>
      </c>
      <c r="H43" s="3" t="n">
        <v>43460</v>
      </c>
    </row>
    <row r="44" customFormat="false" ht="14.65" hidden="false" customHeight="false" outlineLevel="0" collapsed="false">
      <c r="A44" s="1" t="n">
        <v>1892</v>
      </c>
      <c r="B44" s="3" t="n">
        <v>441443</v>
      </c>
      <c r="C44" s="3" t="n">
        <v>5536</v>
      </c>
      <c r="D44" s="3" t="n">
        <v>4527</v>
      </c>
      <c r="E44" s="3" t="n">
        <v>5401</v>
      </c>
      <c r="F44" s="3" t="n">
        <v>48562</v>
      </c>
      <c r="G44" s="3" t="n">
        <v>10961</v>
      </c>
      <c r="H44" s="3" t="n">
        <v>60370</v>
      </c>
    </row>
    <row r="45" customFormat="false" ht="14.65" hidden="false" customHeight="false" outlineLevel="0" collapsed="false">
      <c r="A45" s="1" t="n">
        <v>1893</v>
      </c>
      <c r="B45" s="3" t="n">
        <v>452326</v>
      </c>
      <c r="C45" s="3" t="n">
        <v>9784</v>
      </c>
      <c r="D45" s="3" t="n">
        <v>3490</v>
      </c>
      <c r="E45" s="3" t="n">
        <v>12731</v>
      </c>
      <c r="F45" s="3" t="n">
        <v>40545</v>
      </c>
      <c r="G45" s="3" t="n">
        <v>39717</v>
      </c>
      <c r="H45" s="3" t="n">
        <v>70891</v>
      </c>
    </row>
    <row r="46" customFormat="false" ht="14.65" hidden="false" customHeight="false" outlineLevel="0" collapsed="false">
      <c r="A46" s="1" t="n">
        <v>1894</v>
      </c>
      <c r="B46" s="3" t="n">
        <v>499615</v>
      </c>
      <c r="C46" s="3" t="n">
        <v>8149</v>
      </c>
      <c r="D46" s="3" t="n">
        <v>9801</v>
      </c>
      <c r="E46" s="3" t="n">
        <v>6943</v>
      </c>
      <c r="F46" s="3" t="n">
        <v>48767</v>
      </c>
      <c r="G46" s="3" t="n">
        <v>28897</v>
      </c>
      <c r="H46" s="3" t="n">
        <v>85036</v>
      </c>
    </row>
    <row r="47" customFormat="false" ht="14.65" hidden="false" customHeight="false" outlineLevel="0" collapsed="false">
      <c r="A47" s="1" t="n">
        <v>1895</v>
      </c>
      <c r="B47" s="3" t="n">
        <v>543336</v>
      </c>
      <c r="C47" s="3" t="n">
        <v>7758</v>
      </c>
      <c r="D47" s="3" t="n">
        <v>10322</v>
      </c>
      <c r="E47" s="3" t="n">
        <v>9443</v>
      </c>
      <c r="F47" s="3" t="n">
        <v>44480</v>
      </c>
      <c r="G47" s="3" t="n">
        <v>11583</v>
      </c>
      <c r="H47" s="3" t="n">
        <v>122697</v>
      </c>
    </row>
    <row r="48" customFormat="false" ht="14.65" hidden="false" customHeight="false" outlineLevel="0" collapsed="false">
      <c r="A48" s="1" t="n">
        <v>1896</v>
      </c>
      <c r="B48" s="3" t="n">
        <v>524338</v>
      </c>
      <c r="C48" s="3" t="n">
        <v>7025</v>
      </c>
      <c r="D48" s="3" t="n">
        <v>9976</v>
      </c>
      <c r="E48" s="3" t="n">
        <v>8800</v>
      </c>
      <c r="F48" s="3" t="n">
        <v>44950</v>
      </c>
      <c r="G48" s="3" t="n">
        <v>9465</v>
      </c>
      <c r="H48" s="3" t="n">
        <v>100640</v>
      </c>
    </row>
    <row r="49" customFormat="false" ht="14.65" hidden="false" customHeight="false" outlineLevel="0" collapsed="false">
      <c r="A49" s="1" t="n">
        <v>1897</v>
      </c>
      <c r="B49" s="3" t="n">
        <v>525682</v>
      </c>
      <c r="C49" s="3" t="n">
        <v>11480</v>
      </c>
      <c r="D49" s="3" t="n">
        <v>14641</v>
      </c>
      <c r="E49" s="3" t="n">
        <v>28948</v>
      </c>
      <c r="F49" s="3" t="n">
        <v>39335</v>
      </c>
      <c r="G49" s="3" t="n">
        <v>19067</v>
      </c>
      <c r="H49" s="3" t="n">
        <v>134778</v>
      </c>
    </row>
    <row r="50" customFormat="false" ht="14.65" hidden="false" customHeight="false" outlineLevel="0" collapsed="false">
      <c r="A50" s="1" t="n">
        <v>1898</v>
      </c>
      <c r="B50" s="3" t="n">
        <v>465664</v>
      </c>
      <c r="C50" s="3" t="n">
        <v>18610</v>
      </c>
      <c r="D50" s="3" t="n">
        <v>14926</v>
      </c>
      <c r="E50" s="3" t="n">
        <v>37654</v>
      </c>
      <c r="F50" s="3" t="n">
        <v>48823</v>
      </c>
      <c r="G50" s="3" t="n">
        <v>10588</v>
      </c>
      <c r="H50" s="3" t="n">
        <v>179297</v>
      </c>
    </row>
    <row r="51" customFormat="false" ht="14.65" hidden="false" customHeight="false" outlineLevel="0" collapsed="false">
      <c r="A51" s="1" t="n">
        <v>1899</v>
      </c>
      <c r="B51" s="3" t="n">
        <v>470993</v>
      </c>
      <c r="C51" s="3" t="n">
        <v>19185</v>
      </c>
      <c r="D51" s="3" t="n">
        <v>15466</v>
      </c>
      <c r="E51" s="3" t="n">
        <v>22407</v>
      </c>
      <c r="F51" s="3" t="n">
        <v>20911</v>
      </c>
      <c r="G51" s="3" t="n">
        <v>4785</v>
      </c>
      <c r="H51" s="3" t="n">
        <v>199530</v>
      </c>
    </row>
    <row r="52" customFormat="false" ht="14.65" hidden="false" customHeight="false" outlineLevel="0" collapsed="false">
      <c r="A52" s="1" t="n">
        <v>1900</v>
      </c>
      <c r="B52" s="3" t="n">
        <v>484342</v>
      </c>
      <c r="C52" s="3" t="n">
        <v>18771</v>
      </c>
      <c r="D52" s="3" t="n">
        <v>17336</v>
      </c>
      <c r="E52" s="3" t="n">
        <v>33591</v>
      </c>
      <c r="F52" s="3" t="n">
        <v>36687</v>
      </c>
      <c r="G52" s="3" t="n">
        <v>29422</v>
      </c>
      <c r="H52" s="3" t="n">
        <v>166635</v>
      </c>
    </row>
    <row r="53" customFormat="false" ht="14.65" hidden="false" customHeight="false" outlineLevel="0" collapsed="false">
      <c r="A53" s="1" t="n">
        <v>1901</v>
      </c>
      <c r="B53" s="4" t="n">
        <v>509598</v>
      </c>
      <c r="C53" s="3" t="n">
        <v>18425</v>
      </c>
      <c r="D53" s="3" t="n">
        <v>19733</v>
      </c>
      <c r="E53" s="3" t="n">
        <v>34062</v>
      </c>
      <c r="F53" s="3" t="n">
        <v>32445</v>
      </c>
      <c r="G53" s="4" t="n">
        <v>9349</v>
      </c>
      <c r="H53" s="4" t="n">
        <v>182566</v>
      </c>
    </row>
    <row r="54" customFormat="false" ht="14.65" hidden="false" customHeight="false" outlineLevel="0" collapsed="false">
      <c r="A54" s="1" t="n">
        <v>1902</v>
      </c>
      <c r="B54" s="4" t="n">
        <v>409841</v>
      </c>
      <c r="C54" s="3" t="n">
        <v>20692</v>
      </c>
      <c r="D54" s="3" t="n">
        <v>21930</v>
      </c>
      <c r="E54" s="3" t="n">
        <v>24358</v>
      </c>
      <c r="F54" s="3" t="n">
        <v>19003</v>
      </c>
      <c r="G54" s="4" t="n">
        <v>24336</v>
      </c>
      <c r="H54" s="4" t="n">
        <v>147719</v>
      </c>
    </row>
    <row r="55" customFormat="false" ht="14.65" hidden="false" customHeight="false" outlineLevel="0" collapsed="false">
      <c r="A55" s="1" t="n">
        <v>1903</v>
      </c>
      <c r="B55" s="4" t="n">
        <v>384298</v>
      </c>
      <c r="C55" s="3" t="n">
        <v>20415</v>
      </c>
      <c r="D55" s="3" t="n">
        <v>13595</v>
      </c>
      <c r="E55" s="3" t="n">
        <v>18986</v>
      </c>
      <c r="F55" s="3" t="n">
        <v>4032</v>
      </c>
      <c r="G55" s="4" t="n">
        <v>26657</v>
      </c>
      <c r="H55" s="4" t="n">
        <v>196217</v>
      </c>
    </row>
    <row r="56" customFormat="false" ht="14.65" hidden="false" customHeight="false" outlineLevel="0" collapsed="false">
      <c r="A56" s="1" t="n">
        <v>1904</v>
      </c>
      <c r="B56" s="4" t="n">
        <v>391587</v>
      </c>
      <c r="C56" s="3" t="n">
        <v>21716</v>
      </c>
      <c r="D56" s="3" t="n">
        <v>19255</v>
      </c>
      <c r="E56" s="3" t="n">
        <v>16754</v>
      </c>
      <c r="F56" s="3" t="n">
        <v>1769</v>
      </c>
      <c r="G56" s="4" t="n">
        <v>16358</v>
      </c>
      <c r="H56" s="4" t="n">
        <v>221105</v>
      </c>
    </row>
    <row r="57" customFormat="false" ht="14.65" hidden="false" customHeight="false" outlineLevel="0" collapsed="false">
      <c r="A57" s="1" t="n">
        <v>1905</v>
      </c>
      <c r="B57" s="4" t="n">
        <v>324681</v>
      </c>
      <c r="C57" s="3" t="n">
        <v>15760</v>
      </c>
      <c r="D57" s="3" t="n">
        <v>18738</v>
      </c>
      <c r="E57" s="3" t="n">
        <v>12974</v>
      </c>
      <c r="F57" s="3" t="n">
        <v>6375</v>
      </c>
      <c r="G57" s="4" t="n">
        <v>17112</v>
      </c>
      <c r="H57" s="4" t="n">
        <v>226174</v>
      </c>
    </row>
    <row r="58" customFormat="false" ht="14.65" hidden="false" customHeight="false" outlineLevel="0" collapsed="false">
      <c r="A58" s="1" t="n">
        <v>1906</v>
      </c>
      <c r="B58" s="4" t="n">
        <v>418400</v>
      </c>
      <c r="C58" s="3" t="n">
        <v>20728</v>
      </c>
      <c r="D58" s="3" t="n">
        <v>27932</v>
      </c>
      <c r="E58" s="3" t="n">
        <v>13940</v>
      </c>
      <c r="F58" s="3" t="n">
        <v>9163</v>
      </c>
      <c r="G58" s="4" t="n">
        <v>25013</v>
      </c>
      <c r="H58" s="4" t="n">
        <v>210285</v>
      </c>
    </row>
    <row r="59" customFormat="false" ht="14.65" hidden="false" customHeight="false" outlineLevel="0" collapsed="false">
      <c r="A59" s="1" t="n">
        <v>1907</v>
      </c>
      <c r="B59" s="4" t="n">
        <v>453764</v>
      </c>
      <c r="C59" s="3" t="n">
        <v>32044</v>
      </c>
      <c r="D59" s="3" t="n">
        <v>25619</v>
      </c>
      <c r="E59" s="3" t="n">
        <v>20417</v>
      </c>
      <c r="F59" s="3" t="n">
        <v>2149</v>
      </c>
      <c r="G59" s="4" t="n">
        <v>27500</v>
      </c>
      <c r="H59" s="4" t="n">
        <v>217504</v>
      </c>
    </row>
    <row r="60" customFormat="false" ht="14.65" hidden="false" customHeight="false" outlineLevel="0" collapsed="false">
      <c r="A60" s="1" t="n">
        <v>1908</v>
      </c>
      <c r="B60" s="4" t="n">
        <v>368285</v>
      </c>
      <c r="C60" s="3" t="n">
        <v>31606</v>
      </c>
      <c r="D60" s="3" t="n">
        <v>26378</v>
      </c>
      <c r="E60" s="3" t="n">
        <v>13447</v>
      </c>
      <c r="F60" s="3" t="n">
        <v>4884</v>
      </c>
      <c r="G60" s="4" t="n">
        <v>3295</v>
      </c>
      <c r="H60" s="4" t="n">
        <v>188358</v>
      </c>
    </row>
    <row r="61" customFormat="false" ht="14.65" hidden="false" customHeight="false" outlineLevel="0" collapsed="false">
      <c r="A61" s="1" t="n">
        <v>1909</v>
      </c>
      <c r="B61" s="4" t="n">
        <v>533870</v>
      </c>
      <c r="C61" s="3" t="n">
        <v>25519</v>
      </c>
      <c r="D61" s="3" t="n">
        <v>26460</v>
      </c>
      <c r="E61" s="3" t="n">
        <v>21245</v>
      </c>
      <c r="F61" s="3" t="n">
        <v>10707</v>
      </c>
      <c r="G61" s="4" t="n">
        <v>9435</v>
      </c>
      <c r="H61" s="4" t="n">
        <v>301940</v>
      </c>
    </row>
    <row r="62" customFormat="false" ht="14.65" hidden="false" customHeight="false" outlineLevel="0" collapsed="false">
      <c r="A62" s="1" t="n">
        <v>1910</v>
      </c>
      <c r="B62" s="4" t="n">
        <v>385493</v>
      </c>
      <c r="C62" s="3" t="n">
        <v>20679</v>
      </c>
      <c r="D62" s="3" t="n">
        <v>29017</v>
      </c>
      <c r="E62" s="3" t="n">
        <v>24391</v>
      </c>
      <c r="F62" s="3" t="n">
        <v>10605</v>
      </c>
      <c r="G62" s="4" t="n">
        <v>13456</v>
      </c>
      <c r="H62" s="4" t="n">
        <v>376972</v>
      </c>
    </row>
    <row r="63" customFormat="false" ht="14.65" hidden="false" customHeight="false" outlineLevel="0" collapsed="false">
      <c r="A63" s="1" t="n">
        <v>1911</v>
      </c>
      <c r="B63" s="4" t="n">
        <v>606529</v>
      </c>
      <c r="C63" s="3" t="n">
        <v>24668</v>
      </c>
      <c r="D63" s="3" t="n">
        <v>29785</v>
      </c>
      <c r="E63" s="3" t="n">
        <v>14535</v>
      </c>
      <c r="F63" s="3" t="n">
        <v>6132</v>
      </c>
      <c r="G63" s="4" t="n">
        <v>14704</v>
      </c>
      <c r="H63" s="4" t="n">
        <v>226395</v>
      </c>
    </row>
    <row r="64" customFormat="false" ht="14.65" hidden="false" customHeight="false" outlineLevel="0" collapsed="false">
      <c r="A64" s="1" t="n">
        <v>1912</v>
      </c>
      <c r="B64" s="4" t="n">
        <v>698371</v>
      </c>
      <c r="C64" s="3" t="n">
        <v>22966</v>
      </c>
      <c r="D64" s="3" t="n">
        <v>31539</v>
      </c>
      <c r="E64" s="3" t="n">
        <v>21516</v>
      </c>
      <c r="F64" s="3" t="n">
        <v>841</v>
      </c>
      <c r="G64" s="4" t="n">
        <v>15561</v>
      </c>
      <c r="H64" s="4" t="n">
        <v>241425</v>
      </c>
    </row>
    <row r="65" customFormat="false" ht="14.65" hidden="false" customHeight="false" outlineLevel="0" collapsed="false">
      <c r="A65" s="1" t="n">
        <v>1913</v>
      </c>
      <c r="B65" s="4" t="n">
        <v>611690</v>
      </c>
      <c r="C65" s="3" t="n">
        <v>23904</v>
      </c>
      <c r="D65" s="3" t="n">
        <v>35576</v>
      </c>
      <c r="E65" s="3" t="n">
        <v>24779</v>
      </c>
      <c r="F65" s="3" t="n">
        <v>974</v>
      </c>
      <c r="G65" s="4" t="n">
        <v>34615</v>
      </c>
      <c r="H65" s="4" t="n">
        <v>155631</v>
      </c>
    </row>
    <row r="66" customFormat="false" ht="14.65" hidden="false" customHeight="false" outlineLevel="0" collapsed="false">
      <c r="A66" s="1" t="n">
        <v>1914</v>
      </c>
      <c r="B66" s="4" t="n">
        <v>439715</v>
      </c>
      <c r="C66" s="3" t="n">
        <v>30643</v>
      </c>
      <c r="D66" s="3" t="n">
        <v>27361</v>
      </c>
      <c r="E66" s="3" t="n">
        <v>23760</v>
      </c>
      <c r="F66" s="3" t="n">
        <v>6766</v>
      </c>
      <c r="G66" s="4" t="n">
        <v>28247</v>
      </c>
      <c r="H66" s="4" t="n">
        <v>113598</v>
      </c>
    </row>
    <row r="67" customFormat="false" ht="14.65" hidden="false" customHeight="false" outlineLevel="0" collapsed="false">
      <c r="A67" s="1" t="n">
        <v>1915</v>
      </c>
      <c r="B67" s="4" t="n">
        <v>620488</v>
      </c>
      <c r="C67" s="3" t="n">
        <v>56140</v>
      </c>
      <c r="D67" s="3" t="n">
        <v>35968</v>
      </c>
      <c r="E67" s="3" t="n">
        <v>22975</v>
      </c>
      <c r="F67" s="3" t="n">
        <v>14484</v>
      </c>
      <c r="G67" s="4" t="n">
        <v>5497</v>
      </c>
      <c r="H67" s="4" t="n">
        <v>135786</v>
      </c>
    </row>
    <row r="68" customFormat="false" ht="14.65" hidden="false" customHeight="false" outlineLevel="0" collapsed="false">
      <c r="A68" s="1" t="n">
        <v>1916</v>
      </c>
      <c r="B68" s="4" t="n">
        <v>589201</v>
      </c>
      <c r="C68" s="3" t="n">
        <v>50371</v>
      </c>
      <c r="D68" s="3" t="n">
        <v>38076</v>
      </c>
      <c r="E68" s="3" t="n">
        <v>30773</v>
      </c>
      <c r="F68" s="3" t="n">
        <v>25967</v>
      </c>
      <c r="G68" s="4" t="n">
        <v>2400</v>
      </c>
      <c r="H68" s="4" t="n">
        <v>152239</v>
      </c>
    </row>
    <row r="69" customFormat="false" ht="14.65" hidden="false" customHeight="false" outlineLevel="0" collapsed="false">
      <c r="A69" s="1" t="n">
        <v>1917</v>
      </c>
      <c r="B69" s="4" t="n">
        <v>440258</v>
      </c>
      <c r="C69" s="3" t="n">
        <v>48084</v>
      </c>
      <c r="D69" s="3" t="n">
        <v>33971</v>
      </c>
      <c r="E69" s="3" t="n">
        <v>24067</v>
      </c>
      <c r="F69" s="3" t="n">
        <v>72923</v>
      </c>
      <c r="G69" s="4" t="n">
        <v>15091</v>
      </c>
      <c r="H69" s="4" t="n">
        <v>144080</v>
      </c>
    </row>
    <row r="70" customFormat="false" ht="14.65" hidden="false" customHeight="false" outlineLevel="0" collapsed="false">
      <c r="A70" s="1" t="n">
        <v>1918</v>
      </c>
      <c r="B70" s="4" t="n">
        <v>352727</v>
      </c>
      <c r="C70" s="3" t="n">
        <v>39752</v>
      </c>
      <c r="D70" s="3" t="n">
        <v>39750</v>
      </c>
      <c r="E70" s="3" t="n">
        <v>42922</v>
      </c>
      <c r="F70" s="3" t="n">
        <v>100612</v>
      </c>
      <c r="G70" s="4" t="n">
        <v>9700</v>
      </c>
      <c r="H70" s="4" t="n">
        <v>73728</v>
      </c>
    </row>
    <row r="71" customFormat="false" ht="14.65" hidden="false" customHeight="false" outlineLevel="0" collapsed="false">
      <c r="A71" s="1" t="n">
        <v>1919</v>
      </c>
      <c r="B71" s="4" t="n">
        <v>1226463</v>
      </c>
      <c r="C71" s="3" t="n">
        <v>93265</v>
      </c>
      <c r="D71" s="3" t="n">
        <v>52512</v>
      </c>
      <c r="E71" s="3" t="n">
        <v>72141</v>
      </c>
      <c r="F71" s="3" t="n">
        <v>57630</v>
      </c>
      <c r="G71" s="4" t="n">
        <v>36708</v>
      </c>
      <c r="H71" s="4" t="n">
        <v>105537</v>
      </c>
    </row>
    <row r="72" customFormat="false" ht="14.65" hidden="false" customHeight="false" outlineLevel="0" collapsed="false">
      <c r="A72" s="1" t="n">
        <v>1920</v>
      </c>
      <c r="B72" s="4" t="n">
        <v>860958</v>
      </c>
      <c r="C72" s="3" t="n">
        <v>64650</v>
      </c>
      <c r="D72" s="3" t="n">
        <v>50559</v>
      </c>
      <c r="E72" s="3" t="n">
        <v>42006</v>
      </c>
      <c r="F72" s="3" t="n">
        <v>105827</v>
      </c>
      <c r="G72" s="4" t="n">
        <v>80697</v>
      </c>
      <c r="H72" s="4" t="n">
        <v>58350</v>
      </c>
    </row>
    <row r="73" customFormat="false" ht="14.65" hidden="false" customHeight="false" outlineLevel="0" collapsed="false">
      <c r="A73" s="1" t="n">
        <v>1921</v>
      </c>
      <c r="B73" s="3" t="n">
        <v>1019065</v>
      </c>
      <c r="C73" s="3" t="n">
        <v>47549</v>
      </c>
      <c r="D73" s="3" t="n">
        <v>43436</v>
      </c>
      <c r="E73" s="3" t="n">
        <v>55110</v>
      </c>
      <c r="F73" s="3" t="n">
        <v>94169</v>
      </c>
      <c r="G73" s="3" t="n">
        <v>45944</v>
      </c>
      <c r="H73" s="3" t="n">
        <v>35903</v>
      </c>
    </row>
    <row r="74" customFormat="false" ht="14.65" hidden="false" customHeight="false" outlineLevel="0" collapsed="false">
      <c r="A74" s="1" t="n">
        <v>1922</v>
      </c>
      <c r="B74" s="3" t="n">
        <v>1504166</v>
      </c>
      <c r="C74" s="3" t="n">
        <v>68281</v>
      </c>
      <c r="D74" s="3" t="n">
        <v>53579</v>
      </c>
      <c r="E74" s="3" t="n">
        <v>48115</v>
      </c>
      <c r="F74" s="3" t="n">
        <v>115249</v>
      </c>
      <c r="G74" s="3" t="n">
        <v>103663</v>
      </c>
      <c r="H74" s="3" t="n">
        <v>48760</v>
      </c>
    </row>
    <row r="75" customFormat="false" ht="14.65" hidden="false" customHeight="false" outlineLevel="0" collapsed="false">
      <c r="A75" s="1" t="n">
        <v>1923</v>
      </c>
      <c r="B75" s="3" t="n">
        <v>2124628</v>
      </c>
      <c r="C75" s="3" t="n">
        <v>93135</v>
      </c>
      <c r="D75" s="3" t="n">
        <v>55118</v>
      </c>
      <c r="E75" s="3" t="n">
        <v>58295</v>
      </c>
      <c r="F75" s="3" t="n">
        <v>141903</v>
      </c>
      <c r="G75" s="3" t="n">
        <v>119139</v>
      </c>
      <c r="H75" s="3" t="n">
        <v>81177</v>
      </c>
    </row>
    <row r="76" customFormat="false" ht="14.65" hidden="false" customHeight="false" outlineLevel="0" collapsed="false">
      <c r="A76" s="1" t="n">
        <v>1924</v>
      </c>
      <c r="B76" s="3" t="n">
        <v>2928572</v>
      </c>
      <c r="C76" s="3" t="n">
        <v>98174</v>
      </c>
      <c r="D76" s="3" t="n">
        <v>87952</v>
      </c>
      <c r="E76" s="3" t="n">
        <v>74796</v>
      </c>
      <c r="F76" s="3" t="n">
        <v>30276</v>
      </c>
      <c r="G76" s="3" t="n">
        <v>38989</v>
      </c>
      <c r="H76" s="3" t="n">
        <v>79212</v>
      </c>
    </row>
    <row r="77" customFormat="false" ht="14.65" hidden="false" customHeight="false" outlineLevel="0" collapsed="false">
      <c r="A77" s="1" t="n">
        <v>1925</v>
      </c>
      <c r="B77" s="3" t="n">
        <v>2900092</v>
      </c>
      <c r="C77" s="3" t="n">
        <v>99810</v>
      </c>
      <c r="D77" s="3" t="n">
        <v>107518</v>
      </c>
      <c r="E77" s="3" t="n">
        <v>91113</v>
      </c>
      <c r="F77" s="3" t="n">
        <v>2258</v>
      </c>
      <c r="G77" s="3" t="n">
        <v>124494</v>
      </c>
      <c r="H77" s="3" t="n">
        <v>191803</v>
      </c>
    </row>
    <row r="78" customFormat="false" ht="14.65" hidden="false" customHeight="false" outlineLevel="0" collapsed="false">
      <c r="A78" s="1" t="n">
        <v>1926</v>
      </c>
      <c r="B78" s="3" t="n">
        <v>2347645</v>
      </c>
      <c r="C78" s="3" t="n">
        <v>103644</v>
      </c>
      <c r="D78" s="3" t="n">
        <v>114220</v>
      </c>
      <c r="E78" s="3" t="n">
        <v>65746</v>
      </c>
      <c r="F78" s="3" t="n">
        <v>8656</v>
      </c>
      <c r="G78" s="3" t="n">
        <v>41290</v>
      </c>
      <c r="H78" s="3" t="n">
        <v>114877</v>
      </c>
    </row>
    <row r="79" customFormat="false" ht="14.65" hidden="false" customHeight="false" outlineLevel="0" collapsed="false">
      <c r="A79" s="1" t="n">
        <v>1927</v>
      </c>
      <c r="B79" s="3" t="n">
        <v>2575626</v>
      </c>
      <c r="C79" s="3" t="n">
        <v>187418</v>
      </c>
      <c r="D79" s="3" t="n">
        <v>109921</v>
      </c>
      <c r="E79" s="3" t="n">
        <v>70636</v>
      </c>
      <c r="F79" s="3" t="n">
        <v>26088</v>
      </c>
      <c r="G79" s="3" t="n">
        <v>41936</v>
      </c>
      <c r="H79" s="3" t="n">
        <v>115008</v>
      </c>
    </row>
    <row r="80" customFormat="false" ht="14.65" hidden="false" customHeight="false" outlineLevel="0" collapsed="false">
      <c r="A80" s="1" t="n">
        <v>1928</v>
      </c>
      <c r="B80" s="3" t="n">
        <v>2840414</v>
      </c>
      <c r="C80" s="3" t="n">
        <v>148966</v>
      </c>
      <c r="D80" s="3" t="n">
        <v>114935</v>
      </c>
      <c r="E80" s="3" t="n">
        <v>69660</v>
      </c>
      <c r="F80" s="3" t="n">
        <v>20831</v>
      </c>
      <c r="G80" s="3" t="n">
        <v>36392</v>
      </c>
      <c r="H80" s="3" t="n">
        <v>58999</v>
      </c>
    </row>
    <row r="81" customFormat="false" ht="14.65" hidden="false" customHeight="false" outlineLevel="0" collapsed="false">
      <c r="A81" s="1" t="n">
        <v>1929</v>
      </c>
      <c r="B81" s="3" t="n">
        <v>2740073</v>
      </c>
      <c r="C81" s="3" t="n">
        <v>104944</v>
      </c>
      <c r="D81" s="3" t="n">
        <v>106359</v>
      </c>
      <c r="E81" s="3" t="n">
        <v>66271</v>
      </c>
      <c r="F81" s="3" t="n">
        <v>9030</v>
      </c>
      <c r="G81" s="3" t="n">
        <v>153915</v>
      </c>
      <c r="H81" s="3" t="n">
        <v>61114</v>
      </c>
    </row>
    <row r="82" customFormat="false" ht="14.65" hidden="false" customHeight="false" outlineLevel="0" collapsed="false">
      <c r="A82" s="1" t="n">
        <v>1930</v>
      </c>
      <c r="B82" s="3" t="n">
        <v>1827577</v>
      </c>
      <c r="C82" s="3" t="n">
        <v>91688</v>
      </c>
      <c r="D82" s="3" t="n">
        <v>95352</v>
      </c>
      <c r="E82" s="3" t="n">
        <v>73798</v>
      </c>
      <c r="F82" s="3" t="n">
        <v>25219</v>
      </c>
      <c r="G82" s="3" t="n">
        <v>84602</v>
      </c>
      <c r="H82" s="3" t="n">
        <v>33584</v>
      </c>
    </row>
    <row r="83" customFormat="false" ht="14.65" hidden="false" customHeight="false" outlineLevel="0" collapsed="false">
      <c r="A83" s="1" t="n">
        <v>1931</v>
      </c>
      <c r="B83" s="3" t="n">
        <v>2347079</v>
      </c>
      <c r="C83" s="3" t="n">
        <v>98197</v>
      </c>
      <c r="D83" s="3" t="n">
        <v>93643</v>
      </c>
      <c r="E83" s="3" t="n">
        <v>66407</v>
      </c>
      <c r="F83" s="3" t="n">
        <v>4628</v>
      </c>
      <c r="G83" s="3" t="n">
        <v>54189</v>
      </c>
      <c r="H83" s="3" t="n">
        <v>25599</v>
      </c>
    </row>
    <row r="84" customFormat="false" ht="14.65" hidden="false" customHeight="false" outlineLevel="0" collapsed="false">
      <c r="A84" s="1" t="n">
        <v>1932</v>
      </c>
      <c r="B84" s="3" t="n">
        <v>1823948</v>
      </c>
      <c r="C84" s="3" t="n">
        <v>113851</v>
      </c>
      <c r="D84" s="3" t="n">
        <v>86988</v>
      </c>
      <c r="E84" s="3" t="n">
        <v>39494</v>
      </c>
      <c r="F84" s="3" t="n">
        <v>19174</v>
      </c>
      <c r="G84" s="3" t="n">
        <v>1767</v>
      </c>
      <c r="H84" s="3" t="n">
        <v>10626</v>
      </c>
    </row>
    <row r="85" customFormat="false" ht="14.65" hidden="false" customHeight="false" outlineLevel="0" collapsed="false">
      <c r="A85" s="1" t="n">
        <v>1933</v>
      </c>
      <c r="B85" s="3" t="n">
        <v>2052858</v>
      </c>
      <c r="C85" s="3" t="n">
        <v>106357</v>
      </c>
      <c r="D85" s="3" t="n">
        <v>6342</v>
      </c>
      <c r="E85" s="3" t="n">
        <v>29784</v>
      </c>
      <c r="F85" s="3" t="n">
        <v>12552</v>
      </c>
      <c r="G85" s="3" t="n">
        <v>32782</v>
      </c>
      <c r="H85" s="3" t="n">
        <v>21687</v>
      </c>
    </row>
    <row r="86" customFormat="false" ht="14.65" hidden="false" customHeight="false" outlineLevel="0" collapsed="false">
      <c r="A86" s="1" t="n">
        <v>1934</v>
      </c>
      <c r="B86" s="3" t="n">
        <v>2114512</v>
      </c>
      <c r="C86" s="3" t="n">
        <v>129935</v>
      </c>
      <c r="D86" s="3" t="n">
        <v>71526</v>
      </c>
      <c r="E86" s="3" t="n">
        <v>51379</v>
      </c>
      <c r="F86" s="3" t="n">
        <v>14284</v>
      </c>
      <c r="G86" s="3" t="n">
        <v>456198</v>
      </c>
      <c r="H86" s="3" t="n">
        <v>33642</v>
      </c>
    </row>
    <row r="87" customFormat="false" ht="14.65" hidden="false" customHeight="false" outlineLevel="0" collapsed="false">
      <c r="A87" s="1" t="n">
        <v>1935</v>
      </c>
      <c r="B87" s="3" t="n">
        <v>2156599</v>
      </c>
      <c r="C87" s="3" t="n">
        <v>163035</v>
      </c>
      <c r="D87" s="3" t="n">
        <v>66330</v>
      </c>
      <c r="E87" s="3" t="n">
        <v>64898</v>
      </c>
      <c r="F87" s="3" t="n">
        <v>45799</v>
      </c>
      <c r="G87" s="3" t="n">
        <v>647993</v>
      </c>
      <c r="H87" s="3" t="n">
        <v>36063</v>
      </c>
    </row>
    <row r="88" customFormat="false" ht="14.65" hidden="false" customHeight="false" outlineLevel="0" collapsed="false">
      <c r="A88" s="1" t="n">
        <v>1936</v>
      </c>
      <c r="B88" s="3" t="n">
        <v>2231472</v>
      </c>
      <c r="C88" s="3" t="n">
        <v>258015</v>
      </c>
      <c r="D88" s="3" t="n">
        <v>64074</v>
      </c>
      <c r="E88" s="3" t="n">
        <v>66002</v>
      </c>
      <c r="F88" s="3" t="n">
        <v>43724</v>
      </c>
      <c r="G88" s="3" t="n">
        <v>930281</v>
      </c>
      <c r="H88" s="3" t="n">
        <v>68016</v>
      </c>
    </row>
    <row r="89" customFormat="false" ht="14.65" hidden="false" customHeight="false" outlineLevel="0" collapsed="false">
      <c r="A89" s="1" t="n">
        <v>1937</v>
      </c>
      <c r="B89" s="3" t="n">
        <v>2159431</v>
      </c>
      <c r="C89" s="3" t="n">
        <v>229209</v>
      </c>
      <c r="D89" s="3" t="n">
        <v>66347</v>
      </c>
      <c r="E89" s="3" t="n">
        <v>87694</v>
      </c>
      <c r="F89" s="3" t="n">
        <v>328</v>
      </c>
      <c r="G89" s="3" t="n">
        <v>944363</v>
      </c>
      <c r="H89" s="3" t="n">
        <v>76001</v>
      </c>
    </row>
    <row r="90" customFormat="false" ht="14.65" hidden="false" customHeight="false" outlineLevel="0" collapsed="false">
      <c r="A90" s="1" t="n">
        <v>1938</v>
      </c>
      <c r="B90" s="3" t="n">
        <v>2296110</v>
      </c>
      <c r="C90" s="3" t="n">
        <v>212996</v>
      </c>
      <c r="D90" s="3" t="n">
        <v>59378</v>
      </c>
      <c r="E90" s="3" t="n">
        <v>85518</v>
      </c>
      <c r="F90" s="3" t="n">
        <v>2882</v>
      </c>
      <c r="G90" s="3" t="n">
        <v>929856</v>
      </c>
      <c r="H90" s="3" t="n">
        <v>46649</v>
      </c>
    </row>
    <row r="91" customFormat="false" ht="14.65" hidden="false" customHeight="false" outlineLevel="0" collapsed="false">
      <c r="A91" s="1" t="n">
        <v>1939</v>
      </c>
      <c r="B91" s="3" t="n">
        <v>2234280</v>
      </c>
      <c r="C91" s="3" t="n">
        <v>224586</v>
      </c>
      <c r="D91" s="3" t="n">
        <v>63453</v>
      </c>
      <c r="E91" s="3" t="n">
        <v>97645</v>
      </c>
      <c r="F91" s="3" t="n">
        <v>22624</v>
      </c>
      <c r="G91" s="3" t="n">
        <v>1159420</v>
      </c>
      <c r="H91" s="3" t="n">
        <v>56680</v>
      </c>
    </row>
    <row r="92" customFormat="false" ht="14.65" hidden="false" customHeight="false" outlineLevel="0" collapsed="false">
      <c r="A92" s="1" t="n">
        <v>1940</v>
      </c>
      <c r="B92" s="3" t="n">
        <v>1589249</v>
      </c>
      <c r="C92" s="3" t="n">
        <v>191798</v>
      </c>
      <c r="D92" s="3" t="n">
        <v>61037</v>
      </c>
      <c r="E92" s="3" t="n">
        <v>44661</v>
      </c>
      <c r="F92" s="3" t="n">
        <v>38696</v>
      </c>
      <c r="G92" s="3" t="n">
        <v>837955</v>
      </c>
      <c r="H92" s="3" t="n">
        <v>77467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8"/>
  <sheetViews>
    <sheetView showFormulas="false" showGridLines="true" showRowColHeaders="true" showZeros="true" rightToLeft="false" tabSelected="false" showOutlineSymbols="true" defaultGridColor="true" view="normal" topLeftCell="C16" colorId="64" zoomScale="100" zoomScaleNormal="100" zoomScalePageLayoutView="100" workbookViewId="0">
      <selection pane="topLeft" activeCell="O2" activeCellId="0" sqref="O2"/>
    </sheetView>
  </sheetViews>
  <sheetFormatPr defaultColWidth="13.83984375" defaultRowHeight="20" zeroHeight="false" outlineLevelRow="0" outlineLevelCol="0"/>
  <cols>
    <col collapsed="false" customWidth="true" hidden="false" outlineLevel="0" max="256" min="1" style="5" width="12.95"/>
    <col collapsed="false" customWidth="false" hidden="false" outlineLevel="0" max="1024" min="257" style="6" width="13.82"/>
  </cols>
  <sheetData>
    <row r="1" customFormat="false" ht="62.25" hidden="false" customHeight="true" outlineLevel="0" collapsed="false">
      <c r="A1" s="7" t="s">
        <v>8</v>
      </c>
      <c r="B1" s="8" t="s">
        <v>9</v>
      </c>
      <c r="C1" s="7" t="s">
        <v>10</v>
      </c>
      <c r="D1" s="8" t="s">
        <v>11</v>
      </c>
      <c r="E1" s="7" t="s">
        <v>12</v>
      </c>
      <c r="F1" s="8" t="s">
        <v>13</v>
      </c>
      <c r="G1" s="7" t="s">
        <v>14</v>
      </c>
      <c r="H1" s="8" t="s">
        <v>15</v>
      </c>
      <c r="I1" s="7" t="s">
        <v>16</v>
      </c>
      <c r="J1" s="8" t="s">
        <v>17</v>
      </c>
      <c r="K1" s="7" t="s">
        <v>18</v>
      </c>
      <c r="L1" s="9" t="s">
        <v>19</v>
      </c>
      <c r="M1" s="7" t="s">
        <v>20</v>
      </c>
      <c r="N1" s="9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7" t="s">
        <v>28</v>
      </c>
      <c r="V1" s="7" t="s">
        <v>29</v>
      </c>
      <c r="W1" s="7" t="s">
        <v>30</v>
      </c>
      <c r="X1" s="7" t="s">
        <v>31</v>
      </c>
      <c r="Y1" s="7" t="s">
        <v>32</v>
      </c>
      <c r="Z1" s="7" t="s">
        <v>33</v>
      </c>
      <c r="AA1" s="7" t="s">
        <v>34</v>
      </c>
      <c r="AB1" s="7" t="s">
        <v>35</v>
      </c>
    </row>
    <row r="2" customFormat="false" ht="14.25" hidden="false" customHeight="true" outlineLevel="0" collapsed="false">
      <c r="A2" s="1" t="n">
        <v>1850</v>
      </c>
      <c r="B2" s="3" t="n">
        <v>1453</v>
      </c>
      <c r="C2" s="3" t="n">
        <v>22838</v>
      </c>
      <c r="D2" s="3" t="n">
        <v>4137</v>
      </c>
      <c r="E2" s="3" t="n">
        <v>657</v>
      </c>
      <c r="F2" s="3" t="n">
        <v>5593</v>
      </c>
      <c r="G2" s="3" t="n">
        <v>651</v>
      </c>
      <c r="H2" s="3" t="n">
        <v>5098</v>
      </c>
      <c r="I2" s="3" t="n">
        <v>1053</v>
      </c>
      <c r="J2" s="3" t="n">
        <v>116405</v>
      </c>
      <c r="K2" s="3" t="n">
        <v>14933</v>
      </c>
      <c r="L2" s="3" t="n">
        <v>17299</v>
      </c>
      <c r="M2" s="3" t="n">
        <v>5768</v>
      </c>
      <c r="N2" s="3" t="n">
        <v>879</v>
      </c>
      <c r="O2" s="3" t="n">
        <v>375</v>
      </c>
      <c r="P2" s="4" t="n">
        <f aca="false">C2 /X2*100</f>
        <v>41.499491205117</v>
      </c>
      <c r="Q2" s="4" t="n">
        <f aca="false">E3/X2*100</f>
        <v>1.05574938217764</v>
      </c>
      <c r="R2" s="4" t="n">
        <f aca="false">G3/X2*100</f>
        <v>1.03757813635703</v>
      </c>
      <c r="S2" s="4" t="n">
        <f aca="false">I3/X2*100</f>
        <v>3.09456316325047</v>
      </c>
      <c r="T2" s="4" t="n">
        <f aca="false">K3/X2*100</f>
        <v>28.672408780346</v>
      </c>
      <c r="U2" s="4" t="n">
        <f aca="false">M3/X2*100</f>
        <v>10.3503416194214</v>
      </c>
      <c r="V2" s="4" t="n">
        <f aca="false">O3/X2*100</f>
        <v>1.90252943741823</v>
      </c>
      <c r="W2" s="3" t="n">
        <f aca="false">SUM(C2+E2+G2+I2+K2+M2+O2)</f>
        <v>46275</v>
      </c>
      <c r="X2" s="3" t="n">
        <v>55032</v>
      </c>
      <c r="Y2" s="4" t="n">
        <f aca="false">C2/X2*100</f>
        <v>41.499491205117</v>
      </c>
      <c r="Z2" s="4" t="n">
        <f aca="false">W2/X2*100</f>
        <v>84.0874400348888</v>
      </c>
      <c r="AA2" s="4" t="n">
        <v>15.8852054794521</v>
      </c>
      <c r="AB2" s="4" t="n">
        <v>6.25698630136986</v>
      </c>
    </row>
    <row r="3" customFormat="false" ht="14.25" hidden="false" customHeight="true" outlineLevel="0" collapsed="false">
      <c r="A3" s="1" t="n">
        <v>1851</v>
      </c>
      <c r="B3" s="3" t="n">
        <v>2485</v>
      </c>
      <c r="C3" s="3" t="n">
        <v>32604</v>
      </c>
      <c r="D3" s="3" t="n">
        <v>3850</v>
      </c>
      <c r="E3" s="3" t="n">
        <v>581</v>
      </c>
      <c r="F3" s="3" t="n">
        <v>5098</v>
      </c>
      <c r="G3" s="3" t="n">
        <v>571</v>
      </c>
      <c r="H3" s="3" t="n">
        <v>7205</v>
      </c>
      <c r="I3" s="3" t="n">
        <v>1703</v>
      </c>
      <c r="J3" s="3" t="n">
        <v>131729</v>
      </c>
      <c r="K3" s="3" t="n">
        <v>15779</v>
      </c>
      <c r="L3" s="3" t="n">
        <v>13064</v>
      </c>
      <c r="M3" s="3" t="n">
        <v>5696</v>
      </c>
      <c r="N3" s="3" t="n">
        <v>1395</v>
      </c>
      <c r="O3" s="3" t="n">
        <v>1047</v>
      </c>
      <c r="P3" s="4" t="n">
        <f aca="false">C3 /X3*100</f>
        <v>48.0970083200567</v>
      </c>
      <c r="Q3" s="4" t="n">
        <f aca="false">E4/X3*100</f>
        <v>0.81872897858028</v>
      </c>
      <c r="R3" s="4" t="n">
        <f aca="false">G4/X3*100</f>
        <v>1.31439192777483</v>
      </c>
      <c r="S3" s="4" t="n">
        <f aca="false">I4/X3*100</f>
        <v>2.64648610373517</v>
      </c>
      <c r="T3" s="4" t="n">
        <f aca="false">K4/X3*100</f>
        <v>19.9179795834071</v>
      </c>
      <c r="U3" s="4" t="n">
        <f aca="false">M4/X3*100</f>
        <v>6.32560335162566</v>
      </c>
      <c r="V3" s="4" t="n">
        <f aca="false">O4/X3*100</f>
        <v>1.27161149465982</v>
      </c>
      <c r="W3" s="3" t="n">
        <f aca="false">SUM(C3+E3+G3+I3+K3+M3+O3)</f>
        <v>57981</v>
      </c>
      <c r="X3" s="3" t="n">
        <v>67788</v>
      </c>
      <c r="Y3" s="4" t="n">
        <f aca="false">C3/X3*100</f>
        <v>48.0970083200567</v>
      </c>
      <c r="Z3" s="4" t="n">
        <f aca="false">W3/X3*100</f>
        <v>85.5328376703841</v>
      </c>
      <c r="AA3" s="4" t="n">
        <v>13.5422222222222</v>
      </c>
      <c r="AB3" s="4" t="n">
        <v>8.05037037037037</v>
      </c>
    </row>
    <row r="4" customFormat="false" ht="14.25" hidden="false" customHeight="true" outlineLevel="0" collapsed="false">
      <c r="A4" s="1" t="n">
        <v>1852</v>
      </c>
      <c r="B4" s="3" t="n">
        <v>2337</v>
      </c>
      <c r="C4" s="3" t="n">
        <v>32954</v>
      </c>
      <c r="D4" s="3" t="n">
        <v>4272</v>
      </c>
      <c r="E4" s="3" t="n">
        <v>555</v>
      </c>
      <c r="F4" s="3" t="n">
        <v>7314</v>
      </c>
      <c r="G4" s="3" t="n">
        <v>891</v>
      </c>
      <c r="H4" s="3" t="n">
        <v>8315</v>
      </c>
      <c r="I4" s="3" t="n">
        <v>1794</v>
      </c>
      <c r="J4" s="3" t="n">
        <v>110804</v>
      </c>
      <c r="K4" s="3" t="n">
        <v>13502</v>
      </c>
      <c r="L4" s="3" t="n">
        <v>13283</v>
      </c>
      <c r="M4" s="3" t="n">
        <v>4288</v>
      </c>
      <c r="N4" s="3" t="n">
        <v>1572</v>
      </c>
      <c r="O4" s="3" t="n">
        <v>862</v>
      </c>
      <c r="P4" s="4" t="n">
        <f aca="false">C4 /X4*100</f>
        <v>49.4507803121249</v>
      </c>
      <c r="Q4" s="4" t="n">
        <f aca="false">E5/X4*100</f>
        <v>0.738295318127251</v>
      </c>
      <c r="R4" s="4" t="n">
        <f aca="false">G5/X4*100</f>
        <v>0.831332533013205</v>
      </c>
      <c r="S4" s="4" t="n">
        <f aca="false">I5/X4*100</f>
        <v>1.75420168067227</v>
      </c>
      <c r="T4" s="4" t="n">
        <f aca="false">K5/X4*100</f>
        <v>27.358943577431</v>
      </c>
      <c r="U4" s="4" t="n">
        <f aca="false">M5/X4*100</f>
        <v>7.64405762304922</v>
      </c>
      <c r="V4" s="4" t="n">
        <f aca="false">O5/X4*100</f>
        <v>2.11284513805522</v>
      </c>
      <c r="W4" s="3" t="n">
        <f aca="false">SUM(C4+E4+G4+I4+K4+M4+O4)</f>
        <v>54846</v>
      </c>
      <c r="X4" s="3" t="n">
        <v>66640</v>
      </c>
      <c r="Y4" s="4" t="n">
        <f aca="false">C4/X4*100</f>
        <v>49.4507803121249</v>
      </c>
      <c r="Z4" s="4" t="n">
        <f aca="false">W4/X4*100</f>
        <v>82.3019207683073</v>
      </c>
      <c r="AA4" s="4" t="n">
        <v>14.5913669064748</v>
      </c>
      <c r="AB4" s="4" t="n">
        <v>7.90263788968825</v>
      </c>
    </row>
    <row r="5" customFormat="false" ht="14.25" hidden="false" customHeight="true" outlineLevel="0" collapsed="false">
      <c r="A5" s="1" t="n">
        <v>1853</v>
      </c>
      <c r="B5" s="3" t="n">
        <v>2430</v>
      </c>
      <c r="C5" s="3" t="n">
        <v>33897</v>
      </c>
      <c r="D5" s="3" t="n">
        <v>3378</v>
      </c>
      <c r="E5" s="3" t="n">
        <v>492</v>
      </c>
      <c r="F5" s="3" t="n">
        <v>4738</v>
      </c>
      <c r="G5" s="3" t="n">
        <v>554</v>
      </c>
      <c r="H5" s="3" t="n">
        <v>6064</v>
      </c>
      <c r="I5" s="3" t="n">
        <v>1169</v>
      </c>
      <c r="J5" s="3" t="n">
        <v>157956</v>
      </c>
      <c r="K5" s="3" t="n">
        <v>18232</v>
      </c>
      <c r="L5" s="3" t="n">
        <v>14757</v>
      </c>
      <c r="M5" s="3" t="n">
        <v>5094</v>
      </c>
      <c r="N5" s="3" t="n">
        <v>1610</v>
      </c>
      <c r="O5" s="3" t="n">
        <v>1408</v>
      </c>
      <c r="P5" s="4" t="n">
        <f aca="false">C5 /X5*100</f>
        <v>46.0275646683414</v>
      </c>
      <c r="Q5" s="4" t="n">
        <f aca="false">E6/X5*100</f>
        <v>1.06864009776631</v>
      </c>
      <c r="R5" s="4" t="n">
        <f aca="false">G6/X5*100</f>
        <v>1.15690135107611</v>
      </c>
      <c r="S5" s="4" t="n">
        <f aca="false">I6/X5*100</f>
        <v>2.85287528005975</v>
      </c>
      <c r="T5" s="4" t="n">
        <f aca="false">K6/X5*100</f>
        <v>21.4963677099599</v>
      </c>
      <c r="U5" s="4" t="n">
        <f aca="false">M6/X5*100</f>
        <v>6.63453051802566</v>
      </c>
      <c r="V5" s="4" t="n">
        <f aca="false">O6/X5*100</f>
        <v>4.84893747029669</v>
      </c>
      <c r="W5" s="3" t="n">
        <f aca="false">SUM(C5+E5+G5+I5+K5+M5+O5)</f>
        <v>60846</v>
      </c>
      <c r="X5" s="3" t="n">
        <v>73645</v>
      </c>
      <c r="Y5" s="4" t="n">
        <f aca="false">C5/X5*100</f>
        <v>46.0275646683414</v>
      </c>
      <c r="Z5" s="4" t="n">
        <f aca="false">W5/X5*100</f>
        <v>82.6206802905832</v>
      </c>
      <c r="AA5" s="4" t="n">
        <v>14.7955710955711</v>
      </c>
      <c r="AB5" s="4" t="n">
        <v>7.9013986013986</v>
      </c>
    </row>
    <row r="6" customFormat="false" ht="14.25" hidden="false" customHeight="true" outlineLevel="0" collapsed="false">
      <c r="A6" s="1" t="n">
        <v>1854</v>
      </c>
      <c r="B6" s="3" t="n">
        <v>2130</v>
      </c>
      <c r="C6" s="3" t="n">
        <v>35445</v>
      </c>
      <c r="D6" s="3" t="n">
        <v>4646</v>
      </c>
      <c r="E6" s="3" t="n">
        <v>787</v>
      </c>
      <c r="F6" s="3" t="n">
        <v>6937</v>
      </c>
      <c r="G6" s="3" t="n">
        <v>852</v>
      </c>
      <c r="H6" s="3" t="n">
        <v>9990</v>
      </c>
      <c r="I6" s="3" t="n">
        <v>2101</v>
      </c>
      <c r="J6" s="3" t="n">
        <v>118540</v>
      </c>
      <c r="K6" s="3" t="n">
        <v>15831</v>
      </c>
      <c r="L6" s="3" t="n">
        <v>13134</v>
      </c>
      <c r="M6" s="3" t="n">
        <v>4886</v>
      </c>
      <c r="N6" s="3" t="n">
        <v>2312</v>
      </c>
      <c r="O6" s="3" t="n">
        <v>3571</v>
      </c>
      <c r="P6" s="4" t="n">
        <f aca="false">C6 /X6*100</f>
        <v>46.1265177049308</v>
      </c>
      <c r="Q6" s="4" t="n">
        <f aca="false">E7/X6*100</f>
        <v>0.545267623596164</v>
      </c>
      <c r="R6" s="4" t="n">
        <f aca="false">G7/X6*100</f>
        <v>1.11526098668714</v>
      </c>
      <c r="S6" s="4" t="n">
        <f aca="false">I7/X6*100</f>
        <v>2.63914735239384</v>
      </c>
      <c r="T6" s="4" t="n">
        <f aca="false">K7/X6*100</f>
        <v>21.705295212316</v>
      </c>
      <c r="U6" s="4" t="n">
        <f aca="false">M7/X6*100</f>
        <v>6.09944952695756</v>
      </c>
      <c r="V6" s="4" t="n">
        <f aca="false">O7/X6*100</f>
        <v>3.6841351847273</v>
      </c>
      <c r="W6" s="3" t="n">
        <f aca="false">SUM(C6+E6+G6+I6+K6+M6+O6)</f>
        <v>63473</v>
      </c>
      <c r="X6" s="3" t="n">
        <v>76843</v>
      </c>
      <c r="Y6" s="4" t="n">
        <f aca="false">C6/X6*100</f>
        <v>46.1265177049308</v>
      </c>
      <c r="Z6" s="4" t="n">
        <f aca="false">W6/X6*100</f>
        <v>82.6008875239124</v>
      </c>
      <c r="AA6" s="4" t="n">
        <v>16.812389380531</v>
      </c>
      <c r="AB6" s="4" t="n">
        <v>7.84181415929203</v>
      </c>
    </row>
    <row r="7" customFormat="false" ht="14.25" hidden="false" customHeight="true" outlineLevel="0" collapsed="false">
      <c r="A7" s="1" t="n">
        <v>1855</v>
      </c>
      <c r="B7" s="3" t="n">
        <v>3190</v>
      </c>
      <c r="C7" s="3" t="n">
        <v>48491</v>
      </c>
      <c r="D7" s="3" t="n">
        <v>2168</v>
      </c>
      <c r="E7" s="3" t="n">
        <v>419</v>
      </c>
      <c r="F7" s="3" t="n">
        <v>5973</v>
      </c>
      <c r="G7" s="3" t="n">
        <v>857</v>
      </c>
      <c r="H7" s="3" t="n">
        <v>9272</v>
      </c>
      <c r="I7" s="3" t="n">
        <v>2028</v>
      </c>
      <c r="J7" s="3" t="n">
        <v>120341</v>
      </c>
      <c r="K7" s="3" t="n">
        <v>16679</v>
      </c>
      <c r="L7" s="3" t="n">
        <v>12884</v>
      </c>
      <c r="M7" s="3" t="n">
        <v>4687</v>
      </c>
      <c r="N7" s="3" t="n">
        <v>2868</v>
      </c>
      <c r="O7" s="3" t="n">
        <v>2831</v>
      </c>
      <c r="P7" s="4" t="n">
        <f aca="false">C7 /X7*100</f>
        <v>53.4636545055624</v>
      </c>
      <c r="Q7" s="4" t="n">
        <f aca="false">E8/X7*100</f>
        <v>0.681374656831939</v>
      </c>
      <c r="R7" s="4" t="n">
        <f aca="false">G8/X7*100</f>
        <v>1.96253541935413</v>
      </c>
      <c r="S7" s="4" t="n">
        <f aca="false">I8/X7*100</f>
        <v>2.28778707593248</v>
      </c>
      <c r="T7" s="4" t="n">
        <f aca="false">K8/X7*100</f>
        <v>20.8491824606666</v>
      </c>
      <c r="U7" s="4" t="n">
        <f aca="false">M8/X7*100</f>
        <v>6.21285791464073</v>
      </c>
      <c r="V7" s="4" t="n">
        <f aca="false">O8/X7*100</f>
        <v>2.51160431757792</v>
      </c>
      <c r="W7" s="3" t="n">
        <f aca="false">SUM(C7+E7+G7+I7+K7+M7+O7)</f>
        <v>75992</v>
      </c>
      <c r="X7" s="3" t="n">
        <v>90699</v>
      </c>
      <c r="Y7" s="4" t="n">
        <f aca="false">C7/X7*100</f>
        <v>53.4636545055624</v>
      </c>
      <c r="Z7" s="4" t="n">
        <f aca="false">W7/X7*100</f>
        <v>83.7848267345836</v>
      </c>
      <c r="AA7" s="4" t="n">
        <v>16.1197154471545</v>
      </c>
      <c r="AB7" s="4" t="n">
        <v>9.85589430894309</v>
      </c>
    </row>
    <row r="8" customFormat="false" ht="14.25" hidden="false" customHeight="true" outlineLevel="0" collapsed="false">
      <c r="A8" s="1" t="n">
        <v>1856</v>
      </c>
      <c r="B8" s="3" t="n">
        <v>2853</v>
      </c>
      <c r="C8" s="3" t="n">
        <v>48013</v>
      </c>
      <c r="D8" s="3" t="n">
        <v>2413</v>
      </c>
      <c r="E8" s="3" t="n">
        <v>618</v>
      </c>
      <c r="F8" s="3" t="n">
        <v>6836</v>
      </c>
      <c r="G8" s="3" t="n">
        <v>1780</v>
      </c>
      <c r="H8" s="3" t="n">
        <v>7731</v>
      </c>
      <c r="I8" s="3" t="n">
        <v>2075</v>
      </c>
      <c r="J8" s="3" t="n">
        <v>109405</v>
      </c>
      <c r="K8" s="3" t="n">
        <v>18910</v>
      </c>
      <c r="L8" s="3" t="n">
        <v>15052</v>
      </c>
      <c r="M8" s="3" t="n">
        <v>5635</v>
      </c>
      <c r="N8" s="3" t="n">
        <v>2125</v>
      </c>
      <c r="O8" s="3" t="n">
        <v>2278</v>
      </c>
      <c r="P8" s="4" t="n">
        <f aca="false">C8 /X8*100</f>
        <v>50.8439935615046</v>
      </c>
      <c r="Q8" s="4" t="n">
        <f aca="false">E9/X8*100</f>
        <v>1.56302948153168</v>
      </c>
      <c r="R8" s="4" t="n">
        <f aca="false">G9/X8*100</f>
        <v>2.79354456116571</v>
      </c>
      <c r="S8" s="4" t="n">
        <f aca="false">I9/X8*100</f>
        <v>3.64071501186039</v>
      </c>
      <c r="T8" s="4" t="n">
        <f aca="false">K9/X8*100</f>
        <v>27.3678414096916</v>
      </c>
      <c r="U8" s="4" t="n">
        <f aca="false">M9/X8*100</f>
        <v>7.40215181294476</v>
      </c>
      <c r="V8" s="4" t="n">
        <f aca="false">O9/X8*100</f>
        <v>1.69010504913589</v>
      </c>
      <c r="W8" s="3" t="n">
        <f aca="false">SUM(C8+E8+G8+I8+K8+M8+O8)</f>
        <v>79309</v>
      </c>
      <c r="X8" s="3" t="n">
        <v>94432</v>
      </c>
      <c r="Y8" s="4" t="n">
        <f aca="false">C8/X8*100</f>
        <v>50.8439935615046</v>
      </c>
      <c r="Z8" s="4" t="n">
        <f aca="false">W8/X8*100</f>
        <v>83.9853015926805</v>
      </c>
      <c r="AA8" s="4" t="n">
        <v>17.6634191176471</v>
      </c>
      <c r="AB8" s="4" t="n">
        <v>8.82591911764706</v>
      </c>
    </row>
    <row r="9" customFormat="false" ht="14.25" hidden="false" customHeight="true" outlineLevel="0" collapsed="false">
      <c r="A9" s="1" t="n">
        <v>1857</v>
      </c>
      <c r="B9" s="3" t="n">
        <v>3189</v>
      </c>
      <c r="C9" s="3" t="n">
        <v>54107</v>
      </c>
      <c r="D9" s="3" t="n">
        <v>3532</v>
      </c>
      <c r="E9" s="3" t="n">
        <v>1476</v>
      </c>
      <c r="F9" s="3" t="n">
        <v>7604</v>
      </c>
      <c r="G9" s="3" t="n">
        <v>2638</v>
      </c>
      <c r="H9" s="3" t="n">
        <v>8846</v>
      </c>
      <c r="I9" s="3" t="n">
        <v>3438</v>
      </c>
      <c r="J9" s="3" t="n">
        <v>112663</v>
      </c>
      <c r="K9" s="3" t="n">
        <v>25844</v>
      </c>
      <c r="L9" s="3" t="n">
        <v>15981</v>
      </c>
      <c r="M9" s="3" t="n">
        <v>6990</v>
      </c>
      <c r="N9" s="3" t="n">
        <v>1644</v>
      </c>
      <c r="O9" s="3" t="n">
        <v>1596</v>
      </c>
      <c r="P9" s="4" t="n">
        <f aca="false">C9 /X9*100</f>
        <v>47.2356325351166</v>
      </c>
      <c r="Q9" s="4" t="n">
        <f aca="false">E10/X9*100</f>
        <v>1.44569478030852</v>
      </c>
      <c r="R9" s="4" t="n">
        <f aca="false">G10/X9*100</f>
        <v>1.80799147948004</v>
      </c>
      <c r="S9" s="4" t="n">
        <f aca="false">I10/X9*100</f>
        <v>2.07076571189119</v>
      </c>
      <c r="T9" s="4" t="n">
        <f aca="false">K10/X9*100</f>
        <v>19.8215579631068</v>
      </c>
      <c r="U9" s="4" t="n">
        <f aca="false">M10/X9*100</f>
        <v>5.80984224816014</v>
      </c>
      <c r="V9" s="4" t="n">
        <f aca="false">O10/X9*100</f>
        <v>1.08514408932578</v>
      </c>
      <c r="W9" s="3" t="n">
        <f aca="false">SUM(C9+E9+G9+I9+K9+M9+O9)</f>
        <v>96089</v>
      </c>
      <c r="X9" s="3" t="n">
        <v>114547</v>
      </c>
      <c r="Y9" s="4" t="n">
        <f aca="false">C9/X9*100</f>
        <v>47.2356325351166</v>
      </c>
      <c r="Z9" s="4" t="n">
        <f aca="false">W9/X9*100</f>
        <v>83.8860904257641</v>
      </c>
      <c r="AA9" s="4" t="n">
        <v>13.7102564102564</v>
      </c>
      <c r="AB9" s="4" t="n">
        <v>9.24905982905983</v>
      </c>
    </row>
    <row r="10" customFormat="false" ht="14.25" hidden="false" customHeight="true" outlineLevel="0" collapsed="false">
      <c r="A10" s="1" t="n">
        <v>1858</v>
      </c>
      <c r="B10" s="3" t="n">
        <v>2380</v>
      </c>
      <c r="C10" s="3" t="n">
        <v>43503</v>
      </c>
      <c r="D10" s="3" t="n">
        <v>3619</v>
      </c>
      <c r="E10" s="3" t="n">
        <v>1656</v>
      </c>
      <c r="F10" s="3" t="n">
        <v>5938</v>
      </c>
      <c r="G10" s="3" t="n">
        <v>2071</v>
      </c>
      <c r="H10" s="3" t="n">
        <v>4440</v>
      </c>
      <c r="I10" s="3" t="n">
        <v>2372</v>
      </c>
      <c r="J10" s="3" t="n">
        <v>106604</v>
      </c>
      <c r="K10" s="3" t="n">
        <v>22705</v>
      </c>
      <c r="L10" s="3" t="n">
        <v>14902</v>
      </c>
      <c r="M10" s="3" t="n">
        <v>6655</v>
      </c>
      <c r="N10" s="3" t="n">
        <v>1606</v>
      </c>
      <c r="O10" s="3" t="n">
        <v>1243</v>
      </c>
      <c r="P10" s="4" t="n">
        <f aca="false">C10 /X10*100</f>
        <v>45.1993308882355</v>
      </c>
      <c r="Q10" s="4" t="n">
        <f aca="false">E11/X10*100</f>
        <v>1.37147131858655</v>
      </c>
      <c r="R10" s="4" t="n">
        <f aca="false">G11/X10*100</f>
        <v>1.81719949712718</v>
      </c>
      <c r="S10" s="4" t="n">
        <f aca="false">I11/X10*100</f>
        <v>3.16581296040396</v>
      </c>
      <c r="T10" s="4" t="n">
        <f aca="false">K11/X10*100</f>
        <v>28.7458310388895</v>
      </c>
      <c r="U10" s="4" t="n">
        <f aca="false">M11/X10*100</f>
        <v>5.74043866302326</v>
      </c>
      <c r="V10" s="4" t="n">
        <f aca="false">O11/X10*100</f>
        <v>1.95850260267853</v>
      </c>
      <c r="W10" s="3" t="n">
        <f aca="false">SUM(C10+E10+G10+I10+K10+M10+O10)</f>
        <v>80205</v>
      </c>
      <c r="X10" s="3" t="n">
        <v>96247</v>
      </c>
      <c r="Y10" s="4" t="n">
        <f aca="false">C10/X10*100</f>
        <v>45.1993308882355</v>
      </c>
      <c r="Z10" s="4" t="n">
        <f aca="false">W10/X10*100</f>
        <v>83.3324675054807</v>
      </c>
      <c r="AA10" s="4" t="n">
        <v>14.3376766091052</v>
      </c>
      <c r="AB10" s="4" t="n">
        <v>6.82935635792779</v>
      </c>
    </row>
    <row r="11" customFormat="false" ht="14.25" hidden="false" customHeight="true" outlineLevel="0" collapsed="false">
      <c r="A11" s="1" t="n">
        <v>1859</v>
      </c>
      <c r="B11" s="3" t="n">
        <v>2735</v>
      </c>
      <c r="C11" s="3" t="n">
        <v>50138</v>
      </c>
      <c r="D11" s="3" t="n">
        <v>4133</v>
      </c>
      <c r="E11" s="3" t="n">
        <v>1320</v>
      </c>
      <c r="F11" s="3" t="n">
        <v>7107</v>
      </c>
      <c r="G11" s="3" t="n">
        <v>1749</v>
      </c>
      <c r="H11" s="3" t="n">
        <v>8212</v>
      </c>
      <c r="I11" s="3" t="n">
        <v>3047</v>
      </c>
      <c r="J11" s="3" t="n">
        <v>156419</v>
      </c>
      <c r="K11" s="3" t="n">
        <v>27667</v>
      </c>
      <c r="L11" s="3" t="n">
        <v>16787</v>
      </c>
      <c r="M11" s="3" t="n">
        <v>5525</v>
      </c>
      <c r="N11" s="3" t="n">
        <v>1720</v>
      </c>
      <c r="O11" s="3" t="n">
        <v>1885</v>
      </c>
      <c r="P11" s="4" t="n">
        <f aca="false">C11 /X11*100</f>
        <v>46.9267991351797</v>
      </c>
      <c r="Q11" s="4" t="n">
        <f aca="false">E12/X11*100</f>
        <v>1.20457119324617</v>
      </c>
      <c r="R11" s="4" t="n">
        <f aca="false">G12/X11*100</f>
        <v>1.97954007281712</v>
      </c>
      <c r="S11" s="4" t="n">
        <f aca="false">I12/X11*100</f>
        <v>3.7644019729884</v>
      </c>
      <c r="T11" s="4" t="n">
        <f aca="false">K12/X11*100</f>
        <v>14.5624888855611</v>
      </c>
      <c r="U11" s="4" t="n">
        <f aca="false">M12/X11*100</f>
        <v>6.02098406072461</v>
      </c>
      <c r="V11" s="4" t="n">
        <f aca="false">O12/X11*100</f>
        <v>3.20002246286607</v>
      </c>
      <c r="W11" s="3" t="n">
        <f aca="false">SUM(C11+E11+G11+I11+K11+M11+O11)</f>
        <v>91331</v>
      </c>
      <c r="X11" s="3" t="n">
        <v>106843</v>
      </c>
      <c r="Y11" s="4" t="n">
        <f aca="false">C11/X11*100</f>
        <v>46.9267991351797</v>
      </c>
      <c r="Z11" s="4" t="n">
        <f aca="false">W11/X11*100</f>
        <v>85.4815008938349</v>
      </c>
      <c r="AA11" s="4" t="n">
        <v>14.2313455657492</v>
      </c>
      <c r="AB11" s="4" t="n">
        <v>7.66636085626911</v>
      </c>
    </row>
    <row r="12" customFormat="false" ht="14.25" hidden="false" customHeight="true" outlineLevel="0" collapsed="false">
      <c r="A12" s="1" t="n">
        <v>1860</v>
      </c>
      <c r="B12" s="3" t="n">
        <v>2524</v>
      </c>
      <c r="C12" s="3" t="n">
        <v>60238</v>
      </c>
      <c r="D12" s="3" t="n">
        <v>3181</v>
      </c>
      <c r="E12" s="3" t="n">
        <v>1287</v>
      </c>
      <c r="F12" s="3" t="n">
        <v>9802</v>
      </c>
      <c r="G12" s="3" t="n">
        <v>2115</v>
      </c>
      <c r="H12" s="3" t="n">
        <v>10051</v>
      </c>
      <c r="I12" s="3" t="n">
        <v>4022</v>
      </c>
      <c r="J12" s="3" t="n">
        <v>90237</v>
      </c>
      <c r="K12" s="3" t="n">
        <v>15559</v>
      </c>
      <c r="L12" s="3" t="n">
        <v>11404</v>
      </c>
      <c r="M12" s="3" t="n">
        <v>6433</v>
      </c>
      <c r="N12" s="3" t="n">
        <v>2531</v>
      </c>
      <c r="O12" s="3" t="n">
        <v>3419</v>
      </c>
      <c r="P12" s="4" t="n">
        <f aca="false">C12 /X12*100</f>
        <v>53.327785548611</v>
      </c>
      <c r="Q12" s="4" t="n">
        <f aca="false">E13/X12*100</f>
        <v>1.30668035907151</v>
      </c>
      <c r="R12" s="4" t="n">
        <f aca="false">G13/X12*100</f>
        <v>1.3810442819455</v>
      </c>
      <c r="S12" s="4" t="n">
        <f aca="false">I13/X12*100</f>
        <v>2.10963366915137</v>
      </c>
      <c r="T12" s="4" t="n">
        <f aca="false">K13/X12*100</f>
        <v>9.65048956249225</v>
      </c>
      <c r="U12" s="4" t="n">
        <f aca="false">M13/X12*100</f>
        <v>4.14578870022486</v>
      </c>
      <c r="V12" s="4" t="n">
        <f aca="false">O13/X12*100</f>
        <v>2.57617875670603</v>
      </c>
      <c r="W12" s="3" t="n">
        <f aca="false">SUM(C12+E12+G12+I12+K12+M12+O12)</f>
        <v>93073</v>
      </c>
      <c r="X12" s="3" t="n">
        <v>112958</v>
      </c>
      <c r="Y12" s="4" t="n">
        <f aca="false">C12/X12*100</f>
        <v>53.327785548611</v>
      </c>
      <c r="Z12" s="4" t="n">
        <f aca="false">W12/X12*100</f>
        <v>82.3961118291754</v>
      </c>
      <c r="AA12" s="4" t="n">
        <v>14.9031654676259</v>
      </c>
      <c r="AB12" s="4" t="n">
        <v>8.6673381294964</v>
      </c>
    </row>
    <row r="13" customFormat="false" ht="14.25" hidden="false" customHeight="true" outlineLevel="0" collapsed="false">
      <c r="A13" s="1" t="n">
        <v>1861</v>
      </c>
      <c r="B13" s="3" t="n">
        <v>3571</v>
      </c>
      <c r="C13" s="3" t="n">
        <v>79664</v>
      </c>
      <c r="D13" s="3" t="n">
        <v>3481</v>
      </c>
      <c r="E13" s="3" t="n">
        <v>1476</v>
      </c>
      <c r="F13" s="3" t="n">
        <v>7386</v>
      </c>
      <c r="G13" s="3" t="n">
        <v>1560</v>
      </c>
      <c r="H13" s="3" t="n">
        <v>4613</v>
      </c>
      <c r="I13" s="3" t="n">
        <v>2383</v>
      </c>
      <c r="J13" s="3" t="n">
        <v>65291</v>
      </c>
      <c r="K13" s="3" t="n">
        <v>10901</v>
      </c>
      <c r="L13" s="3" t="n">
        <v>8972</v>
      </c>
      <c r="M13" s="3" t="n">
        <v>4683</v>
      </c>
      <c r="N13" s="3" t="n">
        <v>2480</v>
      </c>
      <c r="O13" s="3" t="n">
        <v>2910</v>
      </c>
      <c r="P13" s="4" t="n">
        <f aca="false">C13 /X13*100</f>
        <v>64.6775620884786</v>
      </c>
      <c r="Q13" s="4" t="n">
        <f aca="false">E14/X13*100</f>
        <v>1.02783934530044</v>
      </c>
      <c r="R13" s="4" t="n">
        <f aca="false">G14/X13*100</f>
        <v>1.1398787052147</v>
      </c>
      <c r="S13" s="4" t="n">
        <f aca="false">I14/X13*100</f>
        <v>3.96115968856305</v>
      </c>
      <c r="T13" s="4" t="n">
        <f aca="false">K14/X13*100</f>
        <v>18.6683553758596</v>
      </c>
      <c r="U13" s="4" t="n">
        <f aca="false">M14/X13*100</f>
        <v>6.32048128211998</v>
      </c>
      <c r="V13" s="4" t="n">
        <f aca="false">O14/X13*100</f>
        <v>1.97936202515202</v>
      </c>
      <c r="W13" s="3" t="n">
        <f aca="false">SUM(C13+E13+G13+I13+K13+M13+O13)</f>
        <v>103577</v>
      </c>
      <c r="X13" s="3" t="n">
        <v>123171</v>
      </c>
      <c r="Y13" s="4" t="n">
        <f aca="false">C13/X13*100</f>
        <v>64.6775620884786</v>
      </c>
      <c r="Z13" s="4" t="n">
        <f aca="false">W13/X13*100</f>
        <v>84.0920346510136</v>
      </c>
      <c r="AA13" s="4" t="n">
        <v>14.318417266187</v>
      </c>
      <c r="AB13" s="4" t="n">
        <v>11.4624460431655</v>
      </c>
    </row>
    <row r="14" customFormat="false" ht="14.25" hidden="false" customHeight="true" outlineLevel="0" collapsed="false">
      <c r="A14" s="1" t="n">
        <v>1862</v>
      </c>
      <c r="B14" s="3" t="n">
        <v>2420</v>
      </c>
      <c r="C14" s="3" t="n">
        <v>58747</v>
      </c>
      <c r="D14" s="3" t="n">
        <v>2985</v>
      </c>
      <c r="E14" s="3" t="n">
        <v>1266</v>
      </c>
      <c r="F14" s="3" t="n">
        <v>7180</v>
      </c>
      <c r="G14" s="3" t="n">
        <v>1404</v>
      </c>
      <c r="H14" s="3" t="n">
        <v>11276</v>
      </c>
      <c r="I14" s="3" t="n">
        <v>4879</v>
      </c>
      <c r="J14" s="3" t="n">
        <v>155281</v>
      </c>
      <c r="K14" s="3" t="n">
        <v>22994</v>
      </c>
      <c r="L14" s="3" t="n">
        <v>12811</v>
      </c>
      <c r="M14" s="3" t="n">
        <v>7785</v>
      </c>
      <c r="N14" s="3" t="n">
        <v>2278</v>
      </c>
      <c r="O14" s="3" t="n">
        <v>2438</v>
      </c>
      <c r="P14" s="4" t="n">
        <f aca="false">C14 /X14*100</f>
        <v>48.6638502319417</v>
      </c>
      <c r="Q14" s="4" t="n">
        <f aca="false">E15/X14*100</f>
        <v>1.13485752153744</v>
      </c>
      <c r="R14" s="4" t="n">
        <f aca="false">G15/X14*100</f>
        <v>1.25497017892644</v>
      </c>
      <c r="S14" s="4" t="n">
        <f aca="false">I15/X14*100</f>
        <v>5.13750828363154</v>
      </c>
      <c r="T14" s="4" t="n">
        <f aca="false">K15/X14*100</f>
        <v>15.5053015241882</v>
      </c>
      <c r="U14" s="4" t="n">
        <f aca="false">M15/X14*100</f>
        <v>13.9280980781975</v>
      </c>
      <c r="V14" s="4" t="n">
        <f aca="false">O15/X14*100</f>
        <v>2.71371769383698</v>
      </c>
      <c r="W14" s="3" t="n">
        <f aca="false">SUM(C14+E14+G14+I14+K14+M14+O14)</f>
        <v>99513</v>
      </c>
      <c r="X14" s="3" t="n">
        <v>120720</v>
      </c>
      <c r="Y14" s="4" t="n">
        <f aca="false">C14/X14*100</f>
        <v>48.6638502319417</v>
      </c>
      <c r="Z14" s="4" t="n">
        <f aca="false">W14/X14*100</f>
        <v>82.432902584493</v>
      </c>
      <c r="AA14" s="4" t="n">
        <v>15.2957540263543</v>
      </c>
      <c r="AB14" s="4" t="n">
        <v>8.601317715959</v>
      </c>
    </row>
    <row r="15" customFormat="false" ht="14.25" hidden="false" customHeight="true" outlineLevel="0" collapsed="false">
      <c r="A15" s="1" t="n">
        <v>1863</v>
      </c>
      <c r="B15" s="3" t="n">
        <v>2136</v>
      </c>
      <c r="C15" s="3" t="n">
        <v>56575</v>
      </c>
      <c r="D15" s="3" t="n">
        <v>3873</v>
      </c>
      <c r="E15" s="3" t="n">
        <v>1370</v>
      </c>
      <c r="F15" s="3" t="n">
        <v>8889</v>
      </c>
      <c r="G15" s="3" t="n">
        <v>1515</v>
      </c>
      <c r="H15" s="3" t="n">
        <v>16751</v>
      </c>
      <c r="I15" s="3" t="n">
        <v>6202</v>
      </c>
      <c r="J15" s="3" t="n">
        <v>144609</v>
      </c>
      <c r="K15" s="3" t="n">
        <v>18718</v>
      </c>
      <c r="L15" s="3" t="n">
        <v>15938</v>
      </c>
      <c r="M15" s="3" t="n">
        <v>16814</v>
      </c>
      <c r="N15" s="3" t="n">
        <v>3063</v>
      </c>
      <c r="O15" s="3" t="n">
        <v>3276</v>
      </c>
      <c r="P15" s="4" t="n">
        <f aca="false">C15 /X15*100</f>
        <v>46.1912148922273</v>
      </c>
      <c r="Q15" s="4" t="n">
        <f aca="false">E16/X15*100</f>
        <v>0.924232527759634</v>
      </c>
      <c r="R15" s="4" t="n">
        <f aca="false">G16/X15*100</f>
        <v>1.2328543435663</v>
      </c>
      <c r="S15" s="4" t="n">
        <f aca="false">I16/X15*100</f>
        <v>2.86822338340954</v>
      </c>
      <c r="T15" s="4" t="n">
        <f aca="false">K16/X15*100</f>
        <v>16.0434356629654</v>
      </c>
      <c r="U15" s="4" t="n">
        <f aca="false">M16/X15*100</f>
        <v>24.3500979751796</v>
      </c>
      <c r="V15" s="4" t="n">
        <f aca="false">O16/X15*100</f>
        <v>3.01681907250163</v>
      </c>
      <c r="W15" s="3" t="n">
        <f aca="false">SUM(C15+E15+G15+I15+K15+M15+O15)</f>
        <v>104470</v>
      </c>
      <c r="X15" s="3" t="n">
        <v>122480</v>
      </c>
      <c r="Y15" s="4" t="n">
        <f aca="false">C15/X15*100</f>
        <v>46.1912148922273</v>
      </c>
      <c r="Z15" s="4" t="n">
        <f aca="false">W15/X15*100</f>
        <v>85.2955584585238</v>
      </c>
      <c r="AA15" s="4" t="n">
        <v>15.934691011236</v>
      </c>
      <c r="AB15" s="4" t="n">
        <v>7.94592696629213</v>
      </c>
    </row>
    <row r="16" customFormat="false" ht="14.25" hidden="false" customHeight="true" outlineLevel="0" collapsed="false">
      <c r="A16" s="1" t="n">
        <v>1864</v>
      </c>
      <c r="B16" s="3" t="n">
        <v>2004</v>
      </c>
      <c r="C16" s="3" t="n">
        <v>54131</v>
      </c>
      <c r="D16" s="3" t="n">
        <v>3445</v>
      </c>
      <c r="E16" s="3" t="n">
        <v>1132</v>
      </c>
      <c r="F16" s="3" t="n">
        <v>10562</v>
      </c>
      <c r="G16" s="3" t="n">
        <v>1510</v>
      </c>
      <c r="H16" s="3" t="n">
        <v>13325</v>
      </c>
      <c r="I16" s="3" t="n">
        <v>3513</v>
      </c>
      <c r="J16" s="3" t="n">
        <v>95048</v>
      </c>
      <c r="K16" s="3" t="n">
        <v>19650</v>
      </c>
      <c r="L16" s="3" t="n">
        <v>19800</v>
      </c>
      <c r="M16" s="3" t="n">
        <v>29824</v>
      </c>
      <c r="N16" s="3" t="n">
        <v>3412</v>
      </c>
      <c r="O16" s="3" t="n">
        <v>3695</v>
      </c>
      <c r="P16" s="4" t="n">
        <f aca="false">C16 /X16*100</f>
        <v>41.2737989035539</v>
      </c>
      <c r="Q16" s="4" t="n">
        <f aca="false">E17/X16*100</f>
        <v>0.89820130994045</v>
      </c>
      <c r="R16" s="4" t="n">
        <f aca="false">G17/X16*100</f>
        <v>0.669457343062577</v>
      </c>
      <c r="S16" s="4" t="n">
        <f aca="false">I17/X16*100</f>
        <v>2.22110391838415</v>
      </c>
      <c r="T16" s="4" t="n">
        <f aca="false">K17/X16*100</f>
        <v>12.4154600422414</v>
      </c>
      <c r="U16" s="4" t="n">
        <f aca="false">M17/X16*100</f>
        <v>24.0631028356627</v>
      </c>
      <c r="V16" s="4" t="n">
        <f aca="false">O17/X16*100</f>
        <v>2.76017720032634</v>
      </c>
      <c r="W16" s="3" t="n">
        <f aca="false">SUM(C16+E16+G16+I16+K16+M16+O16)</f>
        <v>113455</v>
      </c>
      <c r="X16" s="3" t="n">
        <v>131151</v>
      </c>
      <c r="Y16" s="4" t="n">
        <f aca="false">C16/X16*100</f>
        <v>41.2737989035539</v>
      </c>
      <c r="Z16" s="4" t="n">
        <f aca="false">W16/X16*100</f>
        <v>86.5071558737638</v>
      </c>
      <c r="AA16" s="4" t="n">
        <v>15.5367268041237</v>
      </c>
      <c r="AB16" s="4" t="n">
        <v>6.97564432989691</v>
      </c>
    </row>
    <row r="17" customFormat="false" ht="14.25" hidden="false" customHeight="true" outlineLevel="0" collapsed="false">
      <c r="A17" s="1" t="n">
        <v>1865</v>
      </c>
      <c r="B17" s="3" t="n">
        <v>2645</v>
      </c>
      <c r="C17" s="3" t="n">
        <v>64134</v>
      </c>
      <c r="D17" s="3" t="n">
        <v>3195</v>
      </c>
      <c r="E17" s="3" t="n">
        <v>1178</v>
      </c>
      <c r="F17" s="3" t="n">
        <v>7177</v>
      </c>
      <c r="G17" s="3" t="n">
        <v>878</v>
      </c>
      <c r="H17" s="3" t="n">
        <v>9398</v>
      </c>
      <c r="I17" s="3" t="n">
        <v>2913</v>
      </c>
      <c r="J17" s="3" t="n">
        <v>107528</v>
      </c>
      <c r="K17" s="3" t="n">
        <v>16283</v>
      </c>
      <c r="L17" s="3" t="n">
        <v>25352</v>
      </c>
      <c r="M17" s="3" t="n">
        <v>31559</v>
      </c>
      <c r="N17" s="3" t="n">
        <v>3343</v>
      </c>
      <c r="O17" s="3" t="n">
        <v>3620</v>
      </c>
      <c r="P17" s="4" t="n">
        <f aca="false">C17 /X17*100</f>
        <v>45.4583472140513</v>
      </c>
      <c r="Q17" s="4" t="n">
        <f aca="false">E18/X17*100</f>
        <v>0.847727933202441</v>
      </c>
      <c r="R17" s="4" t="n">
        <f aca="false">G18/X17*100</f>
        <v>1.04761027196757</v>
      </c>
      <c r="S17" s="4" t="n">
        <f aca="false">I18/X17*100</f>
        <v>3.69073524095745</v>
      </c>
      <c r="T17" s="4" t="n">
        <f aca="false">K18/X17*100</f>
        <v>13.6246039565362</v>
      </c>
      <c r="U17" s="4" t="n">
        <f aca="false">M18/X17*100</f>
        <v>33.2548925100827</v>
      </c>
      <c r="V17" s="4" t="n">
        <f aca="false">O18/X17*100</f>
        <v>3.28104732675092</v>
      </c>
      <c r="W17" s="3" t="n">
        <f aca="false">SUM(C17+E17+G17+I17+K17+M17+O17)</f>
        <v>120565</v>
      </c>
      <c r="X17" s="3" t="n">
        <v>141083</v>
      </c>
      <c r="Y17" s="4" t="n">
        <f aca="false">C17/X17*100</f>
        <v>45.4583472140513</v>
      </c>
      <c r="Z17" s="4" t="n">
        <f aca="false">W17/X17*100</f>
        <v>85.4567878482879</v>
      </c>
      <c r="AA17" s="4" t="n">
        <v>15.4874861572536</v>
      </c>
      <c r="AB17" s="4" t="n">
        <v>7.10232558139535</v>
      </c>
    </row>
    <row r="18" customFormat="false" ht="14.25" hidden="false" customHeight="true" outlineLevel="0" collapsed="false">
      <c r="A18" s="1" t="n">
        <v>1866</v>
      </c>
      <c r="B18" s="3" t="n">
        <v>2436</v>
      </c>
      <c r="C18" s="3" t="n">
        <v>61203</v>
      </c>
      <c r="D18" s="3" t="n">
        <v>2604</v>
      </c>
      <c r="E18" s="3" t="n">
        <v>1196</v>
      </c>
      <c r="F18" s="3" t="n">
        <v>10524</v>
      </c>
      <c r="G18" s="3" t="n">
        <v>1478</v>
      </c>
      <c r="H18" s="3" t="n">
        <v>15691</v>
      </c>
      <c r="I18" s="3" t="n">
        <v>5207</v>
      </c>
      <c r="J18" s="3" t="n">
        <v>131351</v>
      </c>
      <c r="K18" s="3" t="n">
        <v>19222</v>
      </c>
      <c r="L18" s="3" t="n">
        <v>42581</v>
      </c>
      <c r="M18" s="3" t="n">
        <v>46917</v>
      </c>
      <c r="N18" s="3" t="n">
        <v>3472</v>
      </c>
      <c r="O18" s="3" t="n">
        <v>4629</v>
      </c>
      <c r="P18" s="4" t="n">
        <f aca="false">C18 /X18*100</f>
        <v>38.9609645548992</v>
      </c>
      <c r="Q18" s="4" t="n">
        <f aca="false">E19/X18*100</f>
        <v>0.902678753310246</v>
      </c>
      <c r="R18" s="4" t="n">
        <f aca="false">G19/X18*100</f>
        <v>1.18150336117336</v>
      </c>
      <c r="S18" s="4" t="n">
        <f aca="false">I19/X18*100</f>
        <v>2.69021185577511</v>
      </c>
      <c r="T18" s="4" t="n">
        <f aca="false">K19/X18*100</f>
        <v>8.06808922387452</v>
      </c>
      <c r="U18" s="4" t="n">
        <f aca="false">M19/X18*100</f>
        <v>21.2944336932165</v>
      </c>
      <c r="V18" s="4" t="n">
        <f aca="false">O19/X18*100</f>
        <v>3.72020778162559</v>
      </c>
      <c r="W18" s="3" t="n">
        <f aca="false">SUM(C18+E18+G18+I18+K18+M18+O18)</f>
        <v>139852</v>
      </c>
      <c r="X18" s="3" t="n">
        <v>157088</v>
      </c>
      <c r="Y18" s="4" t="n">
        <f aca="false">C18/X18*100</f>
        <v>38.9609645548992</v>
      </c>
      <c r="Z18" s="4" t="n">
        <f aca="false">W18/X18*100</f>
        <v>89.0278060704828</v>
      </c>
      <c r="AA18" s="4" t="n">
        <v>13.1983656792646</v>
      </c>
      <c r="AB18" s="4" t="n">
        <v>6.25158324821246</v>
      </c>
    </row>
    <row r="19" customFormat="false" ht="14.25" hidden="false" customHeight="true" outlineLevel="0" collapsed="false">
      <c r="A19" s="1" t="n">
        <v>1867</v>
      </c>
      <c r="B19" s="3" t="n">
        <v>3157</v>
      </c>
      <c r="C19" s="3" t="n">
        <v>69743</v>
      </c>
      <c r="D19" s="3" t="n">
        <v>2888</v>
      </c>
      <c r="E19" s="3" t="n">
        <v>1418</v>
      </c>
      <c r="F19" s="3" t="n">
        <v>10599</v>
      </c>
      <c r="G19" s="3" t="n">
        <v>1856</v>
      </c>
      <c r="H19" s="3" t="n">
        <v>14837</v>
      </c>
      <c r="I19" s="3" t="n">
        <v>4226</v>
      </c>
      <c r="J19" s="3" t="n">
        <v>86562</v>
      </c>
      <c r="K19" s="3" t="n">
        <v>12674</v>
      </c>
      <c r="L19" s="3" t="n">
        <v>39478</v>
      </c>
      <c r="M19" s="3" t="n">
        <v>33451</v>
      </c>
      <c r="N19" s="3" t="n">
        <v>4721</v>
      </c>
      <c r="O19" s="3" t="n">
        <v>5844</v>
      </c>
      <c r="P19" s="4" t="n">
        <f aca="false">C19 /X19*100</f>
        <v>44.6343773599396</v>
      </c>
      <c r="Q19" s="4" t="n">
        <f aca="false">E20/X19*100</f>
        <v>1.04765318007859</v>
      </c>
      <c r="R19" s="4" t="n">
        <f aca="false">G20/X19*100</f>
        <v>1.99738886684501</v>
      </c>
      <c r="S19" s="4" t="n">
        <f aca="false">I20/X19*100</f>
        <v>3.28503590308088</v>
      </c>
      <c r="T19" s="4" t="n">
        <f aca="false">K20/X19*100</f>
        <v>14.1673173166767</v>
      </c>
      <c r="U19" s="4" t="n">
        <f aca="false">M20/X19*100</f>
        <v>20.510834922626</v>
      </c>
      <c r="V19" s="4" t="n">
        <f aca="false">O20/X19*100</f>
        <v>4.86323550117117</v>
      </c>
      <c r="W19" s="3" t="n">
        <f aca="false">SUM(C19+E19+G19+I19+K19+M19+O19)</f>
        <v>129212</v>
      </c>
      <c r="X19" s="3" t="n">
        <v>156254</v>
      </c>
      <c r="Y19" s="4" t="n">
        <f aca="false">C19/X19*100</f>
        <v>44.6343773599396</v>
      </c>
      <c r="Z19" s="4" t="n">
        <f aca="false">W19/X19*100</f>
        <v>82.6935630447861</v>
      </c>
      <c r="AA19" s="4" t="n">
        <v>14.3385964912281</v>
      </c>
      <c r="AB19" s="4" t="n">
        <v>6.43979686057248</v>
      </c>
    </row>
    <row r="20" customFormat="false" ht="14.25" hidden="false" customHeight="true" outlineLevel="0" collapsed="false">
      <c r="A20" s="1" t="n">
        <v>1868</v>
      </c>
      <c r="B20" s="3" t="n">
        <v>3561</v>
      </c>
      <c r="C20" s="3" t="n">
        <v>83611</v>
      </c>
      <c r="D20" s="3" t="n">
        <v>3884</v>
      </c>
      <c r="E20" s="3" t="n">
        <v>1637</v>
      </c>
      <c r="F20" s="3" t="n">
        <v>13088</v>
      </c>
      <c r="G20" s="3" t="n">
        <v>3121</v>
      </c>
      <c r="H20" s="3" t="n">
        <v>13747</v>
      </c>
      <c r="I20" s="3" t="n">
        <v>5133</v>
      </c>
      <c r="J20" s="3" t="n">
        <v>123917</v>
      </c>
      <c r="K20" s="3" t="n">
        <v>22137</v>
      </c>
      <c r="L20" s="3" t="n">
        <v>41666</v>
      </c>
      <c r="M20" s="3" t="n">
        <v>32049</v>
      </c>
      <c r="N20" s="3" t="n">
        <v>4956</v>
      </c>
      <c r="O20" s="3" t="n">
        <v>7599</v>
      </c>
      <c r="P20" s="4" t="n">
        <f aca="false">C20 /X20*100</f>
        <v>45.1292707939764</v>
      </c>
      <c r="Q20" s="4" t="n">
        <f aca="false">E21/X20*100</f>
        <v>0.75781292168187</v>
      </c>
      <c r="R20" s="4" t="n">
        <f aca="false">G21/X20*100</f>
        <v>1.44113995789928</v>
      </c>
      <c r="S20" s="4" t="n">
        <f aca="false">I21/X20*100</f>
        <v>2.92923840880877</v>
      </c>
      <c r="T20" s="4" t="n">
        <f aca="false">K21/X20*100</f>
        <v>7.18249041938792</v>
      </c>
      <c r="U20" s="4" t="n">
        <f aca="false">M21/X20*100</f>
        <v>19.0403195336536</v>
      </c>
      <c r="V20" s="4" t="n">
        <f aca="false">O21/X20*100</f>
        <v>4.23112214605711</v>
      </c>
      <c r="W20" s="3" t="n">
        <f aca="false">SUM(C20+E20+G20+I20+K20+M20+O20)</f>
        <v>155287</v>
      </c>
      <c r="X20" s="3" t="n">
        <v>185270</v>
      </c>
      <c r="Y20" s="4" t="n">
        <f aca="false">C20/X20*100</f>
        <v>45.1292707939764</v>
      </c>
      <c r="Z20" s="4" t="n">
        <f aca="false">W20/X20*100</f>
        <v>83.8165920008636</v>
      </c>
      <c r="AA20" s="4" t="n">
        <v>12.8652138157895</v>
      </c>
      <c r="AB20" s="4" t="n">
        <v>6.87590460526316</v>
      </c>
    </row>
    <row r="21" customFormat="false" ht="14.25" hidden="false" customHeight="true" outlineLevel="0" collapsed="false">
      <c r="A21" s="1" t="n">
        <v>1869</v>
      </c>
      <c r="B21" s="3" t="n">
        <v>3802</v>
      </c>
      <c r="C21" s="3" t="n">
        <v>90518</v>
      </c>
      <c r="D21" s="3" t="n">
        <v>2802</v>
      </c>
      <c r="E21" s="3" t="n">
        <v>1404</v>
      </c>
      <c r="F21" s="3" t="n">
        <v>10299</v>
      </c>
      <c r="G21" s="3" t="n">
        <v>2670</v>
      </c>
      <c r="H21" s="3" t="n">
        <v>11693</v>
      </c>
      <c r="I21" s="3" t="n">
        <v>5427</v>
      </c>
      <c r="J21" s="3" t="n">
        <v>65057</v>
      </c>
      <c r="K21" s="3" t="n">
        <v>13307</v>
      </c>
      <c r="L21" s="3" t="n">
        <v>39317</v>
      </c>
      <c r="M21" s="3" t="n">
        <v>35276</v>
      </c>
      <c r="N21" s="3" t="n">
        <v>4661</v>
      </c>
      <c r="O21" s="3" t="n">
        <v>7839</v>
      </c>
      <c r="P21" s="4" t="n">
        <f aca="false">C21 /X21*100</f>
        <v>43.5763011317957</v>
      </c>
      <c r="Q21" s="4" t="n">
        <f aca="false">E22/X21*100</f>
        <v>1.01336876513434</v>
      </c>
      <c r="R21" s="4" t="n">
        <f aca="false">G22/X21*100</f>
        <v>1.48563230841072</v>
      </c>
      <c r="S21" s="4" t="n">
        <f aca="false">I22/X21*100</f>
        <v>3.4016454605412</v>
      </c>
      <c r="T21" s="4" t="n">
        <f aca="false">K22/X21*100</f>
        <v>14.0884735922358</v>
      </c>
      <c r="U21" s="4" t="n">
        <f aca="false">M22/X21*100</f>
        <v>21.198422899727</v>
      </c>
      <c r="V21" s="4" t="n">
        <f aca="false">O22/X21*100</f>
        <v>3.41464353971395</v>
      </c>
      <c r="W21" s="3" t="n">
        <f aca="false">SUM(C21+E21+G21+I21+K21+M21+O21)</f>
        <v>156441</v>
      </c>
      <c r="X21" s="3" t="n">
        <v>207723</v>
      </c>
      <c r="Y21" s="4" t="n">
        <f aca="false">C21/X21*100</f>
        <v>43.5763011317957</v>
      </c>
      <c r="Z21" s="4" t="n">
        <f aca="false">W21/X21*100</f>
        <v>75.3123149579007</v>
      </c>
      <c r="AA21" s="4" t="n">
        <v>13.6285140562249</v>
      </c>
      <c r="AB21" s="4" t="n">
        <v>7.27052208835341</v>
      </c>
    </row>
    <row r="22" customFormat="false" ht="14.25" hidden="false" customHeight="true" outlineLevel="0" collapsed="false">
      <c r="A22" s="1" t="n">
        <v>1870</v>
      </c>
      <c r="B22" s="3" t="n">
        <v>3115</v>
      </c>
      <c r="C22" s="3" t="n">
        <v>77026</v>
      </c>
      <c r="D22" s="3" t="n">
        <v>4578</v>
      </c>
      <c r="E22" s="3" t="n">
        <v>2105</v>
      </c>
      <c r="F22" s="3" t="n">
        <v>10465</v>
      </c>
      <c r="G22" s="3" t="n">
        <v>3086</v>
      </c>
      <c r="H22" s="3" t="n">
        <v>15208</v>
      </c>
      <c r="I22" s="3" t="n">
        <v>7066</v>
      </c>
      <c r="J22" s="3" t="n">
        <v>138118</v>
      </c>
      <c r="K22" s="3" t="n">
        <v>29265</v>
      </c>
      <c r="L22" s="3" t="n">
        <v>43024</v>
      </c>
      <c r="M22" s="3" t="n">
        <v>44034</v>
      </c>
      <c r="N22" s="3" t="n">
        <v>4780</v>
      </c>
      <c r="O22" s="3" t="n">
        <v>7093</v>
      </c>
      <c r="P22" s="4" t="n">
        <f aca="false">C22 /X22*100</f>
        <v>39.0881826070629</v>
      </c>
      <c r="Q22" s="4" t="n">
        <f aca="false">E23/X22*100</f>
        <v>0.791649116753021</v>
      </c>
      <c r="R22" s="4" t="n">
        <f aca="false">G23/X22*100</f>
        <v>1.89843547805965</v>
      </c>
      <c r="S22" s="4" t="n">
        <f aca="false">I23/X22*100</f>
        <v>3.21785067264802</v>
      </c>
      <c r="T22" s="4" t="n">
        <f aca="false">K23/X22*100</f>
        <v>9.16841320024155</v>
      </c>
      <c r="U22" s="4" t="n">
        <f aca="false">M23/X22*100</f>
        <v>12.2832479942352</v>
      </c>
      <c r="V22" s="4" t="n">
        <f aca="false">O23/X22*100</f>
        <v>5.11222641164739</v>
      </c>
      <c r="W22" s="3" t="n">
        <f aca="false">SUM(C22+E22+G22+I22+K22+M22+O22)</f>
        <v>169675</v>
      </c>
      <c r="X22" s="3" t="n">
        <v>197057</v>
      </c>
      <c r="Y22" s="4" t="n">
        <f aca="false">C22/X22*100</f>
        <v>39.0881826070629</v>
      </c>
      <c r="Z22" s="4" t="n">
        <f aca="false">W22/X22*100</f>
        <v>86.1045281314543</v>
      </c>
      <c r="AA22" s="4" t="n">
        <v>12.6916239316239</v>
      </c>
      <c r="AB22" s="4" t="n">
        <v>6.5834188034188</v>
      </c>
    </row>
    <row r="23" customFormat="false" ht="14.25" hidden="false" customHeight="true" outlineLevel="0" collapsed="false">
      <c r="A23" s="1" t="n">
        <v>1871</v>
      </c>
      <c r="B23" s="3" t="n">
        <v>3827</v>
      </c>
      <c r="C23" s="3" t="n">
        <v>84504</v>
      </c>
      <c r="D23" s="3" t="n">
        <v>4471</v>
      </c>
      <c r="E23" s="3" t="n">
        <v>1560</v>
      </c>
      <c r="F23" s="3" t="n">
        <v>16566</v>
      </c>
      <c r="G23" s="3" t="n">
        <v>3741</v>
      </c>
      <c r="H23" s="3" t="n">
        <v>16217</v>
      </c>
      <c r="I23" s="3" t="n">
        <v>6341</v>
      </c>
      <c r="J23" s="3" t="n">
        <v>116040</v>
      </c>
      <c r="K23" s="3" t="n">
        <v>18067</v>
      </c>
      <c r="L23" s="3" t="n">
        <v>44936</v>
      </c>
      <c r="M23" s="3" t="n">
        <v>24205</v>
      </c>
      <c r="N23" s="3" t="n">
        <v>5044</v>
      </c>
      <c r="O23" s="3" t="n">
        <v>10074</v>
      </c>
      <c r="P23" s="4" t="n">
        <f aca="false">C23 /X23*100</f>
        <v>50.7622995134259</v>
      </c>
      <c r="Q23" s="4" t="n">
        <f aca="false">E24/X23*100</f>
        <v>1.14074608037484</v>
      </c>
      <c r="R23" s="4" t="n">
        <f aca="false">G24/X23*100</f>
        <v>2.41965519312789</v>
      </c>
      <c r="S23" s="4" t="n">
        <f aca="false">I24/X23*100</f>
        <v>4.08842434072205</v>
      </c>
      <c r="T23" s="4" t="n">
        <f aca="false">K24/X23*100</f>
        <v>16.8847239742897</v>
      </c>
      <c r="U23" s="4" t="n">
        <f aca="false">M24/X23*100</f>
        <v>27.9005226166877</v>
      </c>
      <c r="V23" s="4" t="n">
        <f aca="false">O24/X23*100</f>
        <v>6.30203640295549</v>
      </c>
      <c r="W23" s="3" t="n">
        <f aca="false">SUM(C23+E23+G23+I23+K23+M23+O23)</f>
        <v>148492</v>
      </c>
      <c r="X23" s="3" t="n">
        <v>166470</v>
      </c>
      <c r="Y23" s="4" t="n">
        <f aca="false">C23/X23*100</f>
        <v>50.7622995134259</v>
      </c>
      <c r="Z23" s="4" t="n">
        <f aca="false">W23/X23*100</f>
        <v>89.2004565387157</v>
      </c>
      <c r="AA23" s="4" t="n">
        <v>14.9272246696035</v>
      </c>
      <c r="AB23" s="4" t="n">
        <v>7.44528634361234</v>
      </c>
    </row>
    <row r="24" customFormat="false" ht="14.25" hidden="false" customHeight="true" outlineLevel="0" collapsed="false">
      <c r="A24" s="1" t="n">
        <v>1872</v>
      </c>
      <c r="B24" s="3" t="n">
        <v>4060</v>
      </c>
      <c r="C24" s="3" t="n">
        <v>71646</v>
      </c>
      <c r="D24" s="3" t="n">
        <v>5547</v>
      </c>
      <c r="E24" s="3" t="n">
        <v>1899</v>
      </c>
      <c r="F24" s="3" t="n">
        <v>17389</v>
      </c>
      <c r="G24" s="3" t="n">
        <v>4028</v>
      </c>
      <c r="H24" s="3" t="n">
        <v>12199</v>
      </c>
      <c r="I24" s="3" t="n">
        <v>6806</v>
      </c>
      <c r="J24" s="3" t="n">
        <v>173183</v>
      </c>
      <c r="K24" s="3" t="n">
        <v>28108</v>
      </c>
      <c r="L24" s="3" t="n">
        <v>78517</v>
      </c>
      <c r="M24" s="3" t="n">
        <v>46446</v>
      </c>
      <c r="N24" s="3" t="n">
        <v>5693</v>
      </c>
      <c r="O24" s="3" t="n">
        <v>10491</v>
      </c>
      <c r="P24" s="4" t="n">
        <f aca="false">C24 /X24*100</f>
        <v>37.5767048136532</v>
      </c>
      <c r="Q24" s="4" t="n">
        <f aca="false">E25/X24*100</f>
        <v>0.790911856335162</v>
      </c>
      <c r="R24" s="4" t="n">
        <f aca="false">G25/X24*100</f>
        <v>1.75018094468862</v>
      </c>
      <c r="S24" s="4" t="n">
        <f aca="false">I25/X24*100</f>
        <v>3.58480274406554</v>
      </c>
      <c r="T24" s="4" t="n">
        <f aca="false">K25/X24*100</f>
        <v>14.5537222158119</v>
      </c>
      <c r="U24" s="4" t="n">
        <f aca="false">M25/X24*100</f>
        <v>14.1719026989605</v>
      </c>
      <c r="V24" s="4" t="n">
        <f aca="false">O25/X24*100</f>
        <v>5.27886461141473</v>
      </c>
      <c r="W24" s="3" t="n">
        <f aca="false">SUM(C24+E24+G24+I24+K24+M24+O24)</f>
        <v>169424</v>
      </c>
      <c r="X24" s="3" t="n">
        <v>190666</v>
      </c>
      <c r="Y24" s="4" t="n">
        <f aca="false">C24/X24*100</f>
        <v>37.5767048136532</v>
      </c>
      <c r="Z24" s="4" t="n">
        <f aca="false">W24/X24*100</f>
        <v>88.8590519547271</v>
      </c>
      <c r="AA24" s="4" t="n">
        <v>15.8512396694215</v>
      </c>
      <c r="AB24" s="4" t="n">
        <v>5.92115702479339</v>
      </c>
    </row>
    <row r="25" customFormat="false" ht="14.25" hidden="false" customHeight="true" outlineLevel="0" collapsed="false">
      <c r="A25" s="1" t="n">
        <v>1873</v>
      </c>
      <c r="B25" s="3" t="n">
        <v>3497</v>
      </c>
      <c r="C25" s="3" t="n">
        <v>115285</v>
      </c>
      <c r="D25" s="3" t="n">
        <v>4327</v>
      </c>
      <c r="E25" s="3" t="n">
        <v>1508</v>
      </c>
      <c r="F25" s="3" t="n">
        <v>15568</v>
      </c>
      <c r="G25" s="3" t="n">
        <v>3337</v>
      </c>
      <c r="H25" s="3" t="n">
        <v>16901</v>
      </c>
      <c r="I25" s="3" t="n">
        <v>6835</v>
      </c>
      <c r="J25" s="3" t="n">
        <v>195526</v>
      </c>
      <c r="K25" s="3" t="n">
        <v>27749</v>
      </c>
      <c r="L25" s="3" t="n">
        <v>45954</v>
      </c>
      <c r="M25" s="3" t="n">
        <v>27021</v>
      </c>
      <c r="N25" s="3" t="n">
        <v>5068</v>
      </c>
      <c r="O25" s="3" t="n">
        <v>10065</v>
      </c>
      <c r="P25" s="4" t="n">
        <f aca="false">C25 /X25*100</f>
        <v>53.6391425926012</v>
      </c>
      <c r="Q25" s="4" t="n">
        <f aca="false">E26/X25*100</f>
        <v>0.632772988037799</v>
      </c>
      <c r="R25" s="4" t="n">
        <f aca="false">G26/X25*100</f>
        <v>1.08408901627064</v>
      </c>
      <c r="S25" s="4" t="n">
        <f aca="false">I26/X25*100</f>
        <v>2.4989880284934</v>
      </c>
      <c r="T25" s="4" t="n">
        <f aca="false">K26/X25*100</f>
        <v>8.20790314851089</v>
      </c>
      <c r="U25" s="4" t="n">
        <f aca="false">M26/X25*100</f>
        <v>11.2368385544859</v>
      </c>
      <c r="V25" s="4" t="n">
        <f aca="false">O26/X25*100</f>
        <v>4.91748361071434</v>
      </c>
      <c r="W25" s="3" t="n">
        <f aca="false">SUM(C25+E25+G25+I25+K25+M25+O25)</f>
        <v>191800</v>
      </c>
      <c r="X25" s="3" t="n">
        <v>214927</v>
      </c>
      <c r="Y25" s="4" t="n">
        <f aca="false">C25/X25*100</f>
        <v>53.6391425926012</v>
      </c>
      <c r="Z25" s="4" t="n">
        <f aca="false">W25/X25*100</f>
        <v>89.239602283566</v>
      </c>
      <c r="AA25" s="4" t="n">
        <v>13.7827309236948</v>
      </c>
      <c r="AB25" s="4" t="n">
        <v>9.25983935742972</v>
      </c>
    </row>
    <row r="26" customFormat="false" ht="14.25" hidden="false" customHeight="true" outlineLevel="0" collapsed="false">
      <c r="A26" s="1" t="n">
        <v>1874</v>
      </c>
      <c r="B26" s="3" t="n">
        <v>2774</v>
      </c>
      <c r="C26" s="3" t="n">
        <v>110173</v>
      </c>
      <c r="D26" s="3" t="n">
        <v>4612</v>
      </c>
      <c r="E26" s="3" t="n">
        <v>1360</v>
      </c>
      <c r="F26" s="3" t="n">
        <v>13436</v>
      </c>
      <c r="G26" s="3" t="n">
        <v>2330</v>
      </c>
      <c r="H26" s="3" t="n">
        <v>13900</v>
      </c>
      <c r="I26" s="3" t="n">
        <v>5371</v>
      </c>
      <c r="J26" s="3" t="n">
        <v>155253</v>
      </c>
      <c r="K26" s="3" t="n">
        <v>17641</v>
      </c>
      <c r="L26" s="3" t="n">
        <v>56228</v>
      </c>
      <c r="M26" s="3" t="n">
        <v>24151</v>
      </c>
      <c r="N26" s="3" t="n">
        <v>6696</v>
      </c>
      <c r="O26" s="3" t="n">
        <v>10569</v>
      </c>
      <c r="P26" s="4" t="n">
        <f aca="false">C26 /X26*100</f>
        <v>57.9906728987704</v>
      </c>
      <c r="Q26" s="4" t="n">
        <f aca="false">E27/X26*100</f>
        <v>1.25642159339734</v>
      </c>
      <c r="R26" s="4" t="n">
        <f aca="false">G27/X26*100</f>
        <v>1.20010106114199</v>
      </c>
      <c r="S26" s="4" t="n">
        <f aca="false">I27/X26*100</f>
        <v>3.15237072595587</v>
      </c>
      <c r="T26" s="4" t="n">
        <f aca="false">K27/X26*100</f>
        <v>12.1731303688732</v>
      </c>
      <c r="U26" s="4" t="n">
        <f aca="false">M27/X26*100</f>
        <v>10.4777244399528</v>
      </c>
      <c r="V26" s="4" t="n">
        <f aca="false">O27/X26*100</f>
        <v>5.39992841502442</v>
      </c>
      <c r="W26" s="3" t="n">
        <f aca="false">SUM(C26+E26+G26+I26+K26+M26+O26)</f>
        <v>171595</v>
      </c>
      <c r="X26" s="3" t="n">
        <v>189984</v>
      </c>
      <c r="Y26" s="4" t="n">
        <f aca="false">C26/X26*100</f>
        <v>57.9906728987704</v>
      </c>
      <c r="Z26" s="4" t="n">
        <f aca="false">W26/X26*100</f>
        <v>90.3207638537982</v>
      </c>
      <c r="AA26" s="4" t="n">
        <v>14.825</v>
      </c>
      <c r="AB26" s="4" t="n">
        <v>8.607265625</v>
      </c>
    </row>
    <row r="27" customFormat="false" ht="14.25" hidden="false" customHeight="true" outlineLevel="0" collapsed="false">
      <c r="A27" s="1" t="n">
        <v>1875</v>
      </c>
      <c r="B27" s="3" t="n">
        <v>3853</v>
      </c>
      <c r="C27" s="3" t="n">
        <v>125812</v>
      </c>
      <c r="D27" s="3" t="n">
        <v>5340</v>
      </c>
      <c r="E27" s="3" t="n">
        <v>2387</v>
      </c>
      <c r="F27" s="3" t="n">
        <v>12322</v>
      </c>
      <c r="G27" s="3" t="n">
        <v>2280</v>
      </c>
      <c r="H27" s="3" t="n">
        <v>15829</v>
      </c>
      <c r="I27" s="3" t="n">
        <v>5989</v>
      </c>
      <c r="J27" s="3" t="n">
        <v>206682</v>
      </c>
      <c r="K27" s="3" t="n">
        <v>23127</v>
      </c>
      <c r="L27" s="3" t="n">
        <v>43560</v>
      </c>
      <c r="M27" s="3" t="n">
        <v>19906</v>
      </c>
      <c r="N27" s="3" t="n">
        <v>5835</v>
      </c>
      <c r="O27" s="3" t="n">
        <v>10259</v>
      </c>
      <c r="P27" s="4" t="n">
        <f aca="false">C27 /X27*100</f>
        <v>60.3432233061863</v>
      </c>
      <c r="Q27" s="4" t="n">
        <f aca="false">E28/X27*100</f>
        <v>1.31562538969946</v>
      </c>
      <c r="R27" s="4" t="n">
        <f aca="false">G28/X27*100</f>
        <v>1.1794104386697</v>
      </c>
      <c r="S27" s="4" t="n">
        <f aca="false">I28/X27*100</f>
        <v>3.67012959605552</v>
      </c>
      <c r="T27" s="4" t="n">
        <f aca="false">K28/X27*100</f>
        <v>6.73928266520859</v>
      </c>
      <c r="U27" s="4" t="n">
        <f aca="false">M28/X27*100</f>
        <v>5.22892745114967</v>
      </c>
      <c r="V27" s="4" t="n">
        <f aca="false">O28/X27*100</f>
        <v>4.85001966483448</v>
      </c>
      <c r="W27" s="3" t="n">
        <f aca="false">SUM(C27+E27+G27+I27+K27+M27+O27)</f>
        <v>189760</v>
      </c>
      <c r="X27" s="3" t="n">
        <v>208494</v>
      </c>
      <c r="Y27" s="4" t="n">
        <f aca="false">C27/X27*100</f>
        <v>60.3432233061863</v>
      </c>
      <c r="Z27" s="4" t="n">
        <f aca="false">W27/X27*100</f>
        <v>91.0146095331281</v>
      </c>
      <c r="AA27" s="4" t="n">
        <v>12.7068042813456</v>
      </c>
      <c r="AB27" s="4" t="n">
        <v>9.61865443425076</v>
      </c>
    </row>
    <row r="28" customFormat="false" ht="14.25" hidden="false" customHeight="true" outlineLevel="0" collapsed="false">
      <c r="A28" s="1" t="n">
        <v>1876</v>
      </c>
      <c r="B28" s="3" t="n">
        <v>3407</v>
      </c>
      <c r="C28" s="3" t="n">
        <v>118286</v>
      </c>
      <c r="D28" s="3" t="n">
        <v>5165</v>
      </c>
      <c r="E28" s="3" t="n">
        <v>2743</v>
      </c>
      <c r="F28" s="3" t="n">
        <v>14192</v>
      </c>
      <c r="G28" s="3" t="n">
        <v>2459</v>
      </c>
      <c r="H28" s="3" t="n">
        <v>20602</v>
      </c>
      <c r="I28" s="3" t="n">
        <v>7652</v>
      </c>
      <c r="J28" s="3" t="n">
        <v>122069</v>
      </c>
      <c r="K28" s="3" t="n">
        <v>14051</v>
      </c>
      <c r="L28" s="3" t="n">
        <v>27777</v>
      </c>
      <c r="M28" s="3" t="n">
        <v>10902</v>
      </c>
      <c r="N28" s="3" t="n">
        <v>5735</v>
      </c>
      <c r="O28" s="3" t="n">
        <v>10112</v>
      </c>
      <c r="P28" s="4" t="n">
        <f aca="false">C28 /X28*100</f>
        <v>66.1258944543828</v>
      </c>
      <c r="Q28" s="4" t="n">
        <f aca="false">E29/X28*100</f>
        <v>1.92195885509839</v>
      </c>
      <c r="R28" s="4" t="n">
        <f aca="false">G29/X28*100</f>
        <v>1.33217799642218</v>
      </c>
      <c r="S28" s="4" t="n">
        <f aca="false">I29/X28*100</f>
        <v>3.84391771019678</v>
      </c>
      <c r="T28" s="4" t="n">
        <f aca="false">K29/X28*100</f>
        <v>16.7833184257603</v>
      </c>
      <c r="U28" s="4" t="n">
        <f aca="false">M29/X28*100</f>
        <v>6.74809928443649</v>
      </c>
      <c r="V28" s="4" t="n">
        <f aca="false">O29/X28*100</f>
        <v>6.16838103756708</v>
      </c>
      <c r="W28" s="3" t="n">
        <f aca="false">SUM(C28+E28+G28+I28+K28+M28+O28)</f>
        <v>166205</v>
      </c>
      <c r="X28" s="3" t="n">
        <v>178880</v>
      </c>
      <c r="Y28" s="4" t="n">
        <f aca="false">C28/X28*100</f>
        <v>66.1258944543828</v>
      </c>
      <c r="Z28" s="4" t="n">
        <f aca="false">W28/X28*100</f>
        <v>92.9142441860465</v>
      </c>
      <c r="AA28" s="4" t="n">
        <v>13.2683856502242</v>
      </c>
      <c r="AB28" s="4" t="n">
        <v>8.84050822122571</v>
      </c>
    </row>
    <row r="29" customFormat="false" ht="14.25" hidden="false" customHeight="true" outlineLevel="0" collapsed="false">
      <c r="A29" s="1" t="n">
        <v>1877</v>
      </c>
      <c r="B29" s="3" t="n">
        <v>3553</v>
      </c>
      <c r="C29" s="3" t="n">
        <v>111707</v>
      </c>
      <c r="D29" s="3" t="n">
        <v>5827</v>
      </c>
      <c r="E29" s="3" t="n">
        <v>3438</v>
      </c>
      <c r="F29" s="3" t="n">
        <v>14374</v>
      </c>
      <c r="G29" s="3" t="n">
        <v>2383</v>
      </c>
      <c r="H29" s="3" t="n">
        <v>19041</v>
      </c>
      <c r="I29" s="3" t="n">
        <v>6876</v>
      </c>
      <c r="J29" s="3" t="n">
        <v>182877</v>
      </c>
      <c r="K29" s="3" t="n">
        <v>30022</v>
      </c>
      <c r="L29" s="3" t="n">
        <v>30867</v>
      </c>
      <c r="M29" s="3" t="n">
        <v>12071</v>
      </c>
      <c r="N29" s="3" t="n">
        <v>6176</v>
      </c>
      <c r="O29" s="3" t="n">
        <v>11034</v>
      </c>
      <c r="P29" s="4" t="n">
        <f aca="false">C29 /X29*100</f>
        <v>57.1207232451946</v>
      </c>
      <c r="Q29" s="4" t="n">
        <f aca="false">E30/X29*100</f>
        <v>1.42358217045147</v>
      </c>
      <c r="R29" s="4" t="n">
        <f aca="false">G30/X29*100</f>
        <v>1.68948113907027</v>
      </c>
      <c r="S29" s="4" t="n">
        <f aca="false">I30/X29*100</f>
        <v>3.53901300348225</v>
      </c>
      <c r="T29" s="4" t="n">
        <f aca="false">K30/X29*100</f>
        <v>10.735159513814</v>
      </c>
      <c r="U29" s="4" t="n">
        <f aca="false">M30/X29*100</f>
        <v>3.51242310662037</v>
      </c>
      <c r="V29" s="4" t="n">
        <f aca="false">O30/X29*100</f>
        <v>6.00420324908086</v>
      </c>
      <c r="W29" s="3" t="n">
        <f aca="false">SUM(C29+E29+G29+I29+K29+M29+O29)</f>
        <v>177531</v>
      </c>
      <c r="X29" s="3" t="n">
        <v>195563</v>
      </c>
      <c r="Y29" s="4" t="n">
        <f aca="false">C29/X29*100</f>
        <v>57.1207232451946</v>
      </c>
      <c r="Z29" s="4" t="n">
        <f aca="false">W29/X29*100</f>
        <v>90.7794419189724</v>
      </c>
      <c r="AA29" s="4" t="n">
        <v>11.9283833211412</v>
      </c>
      <c r="AB29" s="4" t="n">
        <v>8.17168983174835</v>
      </c>
    </row>
    <row r="30" customFormat="false" ht="14.25" hidden="false" customHeight="true" outlineLevel="0" collapsed="false">
      <c r="A30" s="1" t="n">
        <v>1878</v>
      </c>
      <c r="B30" s="3" t="n">
        <v>3843</v>
      </c>
      <c r="C30" s="3" t="n">
        <v>110447</v>
      </c>
      <c r="D30" s="3" t="n">
        <v>4640</v>
      </c>
      <c r="E30" s="3" t="n">
        <v>2784</v>
      </c>
      <c r="F30" s="3" t="n">
        <v>12602</v>
      </c>
      <c r="G30" s="3" t="n">
        <v>3304</v>
      </c>
      <c r="H30" s="3" t="n">
        <v>19425</v>
      </c>
      <c r="I30" s="3" t="n">
        <v>6921</v>
      </c>
      <c r="J30" s="3" t="n">
        <v>170539</v>
      </c>
      <c r="K30" s="3" t="n">
        <v>20994</v>
      </c>
      <c r="L30" s="3" t="n">
        <v>17754</v>
      </c>
      <c r="M30" s="3" t="n">
        <v>6869</v>
      </c>
      <c r="N30" s="3" t="n">
        <v>6642</v>
      </c>
      <c r="O30" s="3" t="n">
        <v>11742</v>
      </c>
      <c r="P30" s="4" t="n">
        <f aca="false">C30 /X30*100</f>
        <v>58.93524151032</v>
      </c>
      <c r="Q30" s="4" t="n">
        <f aca="false">E31/X30*100</f>
        <v>1.66538601097095</v>
      </c>
      <c r="R30" s="4" t="n">
        <f aca="false">G31/X30*100</f>
        <v>1.44927536231884</v>
      </c>
      <c r="S30" s="4" t="n">
        <f aca="false">I31/X30*100</f>
        <v>3.83129495635098</v>
      </c>
      <c r="T30" s="4" t="n">
        <f aca="false">K31/X30*100</f>
        <v>11.6390258479008</v>
      </c>
      <c r="U30" s="4" t="n">
        <f aca="false">M31/X30*100</f>
        <v>5.28590638406864</v>
      </c>
      <c r="V30" s="4" t="n">
        <f aca="false">O31/X30*100</f>
        <v>6.03829160530191</v>
      </c>
      <c r="W30" s="3" t="n">
        <f aca="false">SUM(C30+E30+G30+I30+K30+M30+O30)</f>
        <v>163061</v>
      </c>
      <c r="X30" s="3" t="n">
        <v>187404</v>
      </c>
      <c r="Y30" s="4" t="n">
        <f aca="false">C30/X30*100</f>
        <v>58.93524151032</v>
      </c>
      <c r="Z30" s="4" t="n">
        <f aca="false">W30/X30*100</f>
        <v>87.0104159996585</v>
      </c>
      <c r="AA30" s="4" t="n">
        <v>13.1816920943135</v>
      </c>
      <c r="AB30" s="4" t="n">
        <v>7.65929264909847</v>
      </c>
    </row>
    <row r="31" customFormat="false" ht="14.25" hidden="false" customHeight="true" outlineLevel="0" collapsed="false">
      <c r="A31" s="1" t="n">
        <v>1879</v>
      </c>
      <c r="B31" s="3" t="n">
        <v>4904</v>
      </c>
      <c r="C31" s="3" t="n">
        <v>134029</v>
      </c>
      <c r="D31" s="3" t="n">
        <v>5066</v>
      </c>
      <c r="E31" s="3" t="n">
        <v>3121</v>
      </c>
      <c r="F31" s="3" t="n">
        <v>13722</v>
      </c>
      <c r="G31" s="3" t="n">
        <v>2716</v>
      </c>
      <c r="H31" s="3" t="n">
        <v>19881</v>
      </c>
      <c r="I31" s="3" t="n">
        <v>7180</v>
      </c>
      <c r="J31" s="3" t="n">
        <v>146858</v>
      </c>
      <c r="K31" s="3" t="n">
        <v>21812</v>
      </c>
      <c r="L31" s="3" t="n">
        <v>25487</v>
      </c>
      <c r="M31" s="3" t="n">
        <v>9906</v>
      </c>
      <c r="N31" s="3" t="n">
        <v>6456</v>
      </c>
      <c r="O31" s="3" t="n">
        <v>11316</v>
      </c>
      <c r="P31" s="4" t="n">
        <f aca="false">C31 /X31*100</f>
        <v>64.919860694686</v>
      </c>
      <c r="Q31" s="4" t="n">
        <f aca="false">E32/X31*100</f>
        <v>1.56548948186754</v>
      </c>
      <c r="R31" s="4" t="n">
        <f aca="false">G32/X31*100</f>
        <v>1.22158554247214</v>
      </c>
      <c r="S31" s="4" t="n">
        <f aca="false">I32/X31*100</f>
        <v>3.71077194325101</v>
      </c>
      <c r="T31" s="4" t="n">
        <f aca="false">K32/X31*100</f>
        <v>15.1773042774869</v>
      </c>
      <c r="U31" s="4" t="n">
        <f aca="false">M32/X31*100</f>
        <v>2.51243624456898</v>
      </c>
      <c r="V31" s="4" t="n">
        <f aca="false">O32/X31*100</f>
        <v>5.92967890996982</v>
      </c>
      <c r="W31" s="3" t="n">
        <f aca="false">SUM(C31+E31+G31+I31+K31+M31+O31)</f>
        <v>190080</v>
      </c>
      <c r="X31" s="3" t="n">
        <v>206453</v>
      </c>
      <c r="Y31" s="4" t="n">
        <f aca="false">C31/X31*100</f>
        <v>64.919860694686</v>
      </c>
      <c r="Z31" s="4" t="n">
        <f aca="false">W31/X31*100</f>
        <v>92.0693814088437</v>
      </c>
      <c r="AA31" s="4" t="n">
        <v>12.4217534607779</v>
      </c>
      <c r="AB31" s="4" t="n">
        <v>8.83513513513513</v>
      </c>
    </row>
    <row r="32" customFormat="false" ht="14.25" hidden="false" customHeight="true" outlineLevel="0" collapsed="false">
      <c r="A32" s="1" t="n">
        <v>1880</v>
      </c>
      <c r="B32" s="3" t="n">
        <v>2618</v>
      </c>
      <c r="C32" s="3" t="n">
        <v>126260</v>
      </c>
      <c r="D32" s="3" t="n">
        <v>4972</v>
      </c>
      <c r="E32" s="3" t="n">
        <v>3232</v>
      </c>
      <c r="F32" s="3" t="n">
        <v>14064</v>
      </c>
      <c r="G32" s="3" t="n">
        <v>2522</v>
      </c>
      <c r="H32" s="3" t="n">
        <v>22540</v>
      </c>
      <c r="I32" s="3" t="n">
        <v>7661</v>
      </c>
      <c r="J32" s="3" t="n">
        <v>216461</v>
      </c>
      <c r="K32" s="3" t="n">
        <v>31334</v>
      </c>
      <c r="L32" s="3" t="n">
        <v>11356</v>
      </c>
      <c r="M32" s="3" t="n">
        <v>5187</v>
      </c>
      <c r="N32" s="3" t="n">
        <v>6880</v>
      </c>
      <c r="O32" s="3" t="n">
        <v>12242</v>
      </c>
      <c r="P32" s="4" t="n">
        <f aca="false">C32 /X32*100</f>
        <v>56.8920690851579</v>
      </c>
      <c r="Q32" s="4" t="n">
        <f aca="false">E33/X32*100</f>
        <v>1.64602192593127</v>
      </c>
      <c r="R32" s="4" t="n">
        <f aca="false">G33/X32*100</f>
        <v>1.21750649982652</v>
      </c>
      <c r="S32" s="4" t="n">
        <f aca="false">I33/X32*100</f>
        <v>3.40379130262381</v>
      </c>
      <c r="T32" s="4" t="n">
        <f aca="false">K33/X32*100</f>
        <v>11.6861699011846</v>
      </c>
      <c r="U32" s="4" t="n">
        <f aca="false">M33/X32*100</f>
        <v>2.30479117195139</v>
      </c>
      <c r="V32" s="4" t="n">
        <f aca="false">O33/X32*100</f>
        <v>5.34224909768439</v>
      </c>
      <c r="W32" s="3" t="n">
        <f aca="false">SUM(C32+E32+G32+I32+K32+M32+O32)</f>
        <v>188438</v>
      </c>
      <c r="X32" s="3" t="n">
        <v>221929</v>
      </c>
      <c r="Y32" s="4" t="n">
        <f aca="false">C32/X32*100</f>
        <v>56.8920690851579</v>
      </c>
      <c r="Z32" s="4" t="n">
        <f aca="false">W32/X32*100</f>
        <v>84.9091376070725</v>
      </c>
      <c r="AA32" s="4" t="n">
        <v>12.1966</v>
      </c>
      <c r="AB32" s="4" t="n">
        <v>8.41733333333333</v>
      </c>
    </row>
    <row r="33" customFormat="false" ht="14.25" hidden="false" customHeight="true" outlineLevel="0" collapsed="false">
      <c r="A33" s="1" t="n">
        <v>1881</v>
      </c>
      <c r="B33" s="3" t="n">
        <v>3660</v>
      </c>
      <c r="C33" s="3" t="n">
        <v>126134</v>
      </c>
      <c r="D33" s="3" t="n">
        <v>6805</v>
      </c>
      <c r="E33" s="3" t="n">
        <v>3653</v>
      </c>
      <c r="F33" s="3" t="n">
        <v>14275</v>
      </c>
      <c r="G33" s="3" t="n">
        <v>2702</v>
      </c>
      <c r="H33" s="3" t="n">
        <v>19900</v>
      </c>
      <c r="I33" s="3" t="n">
        <v>7554</v>
      </c>
      <c r="J33" s="3" t="n">
        <v>161258</v>
      </c>
      <c r="K33" s="3" t="n">
        <v>25935</v>
      </c>
      <c r="L33" s="3" t="n">
        <v>12719</v>
      </c>
      <c r="M33" s="3" t="n">
        <v>5115</v>
      </c>
      <c r="N33" s="3" t="n">
        <v>6723</v>
      </c>
      <c r="O33" s="3" t="n">
        <v>11856</v>
      </c>
      <c r="P33" s="4" t="n">
        <f aca="false">C33 /X33*100</f>
        <v>55.848077502081</v>
      </c>
      <c r="Q33" s="4" t="n">
        <f aca="false">E34/X33*100</f>
        <v>1.86626640454811</v>
      </c>
      <c r="R33" s="4" t="n">
        <f aca="false">G34/X33*100</f>
        <v>1.1945876060429</v>
      </c>
      <c r="S33" s="4" t="n">
        <f aca="false">I34/X33*100</f>
        <v>3.50317907302127</v>
      </c>
      <c r="T33" s="4" t="n">
        <f aca="false">K34/X33*100</f>
        <v>16.1371163416751</v>
      </c>
      <c r="U33" s="4" t="n">
        <f aca="false">M34/X33*100</f>
        <v>4.27802277597719</v>
      </c>
      <c r="V33" s="4" t="n">
        <f aca="false">O34/X33*100</f>
        <v>5.3154278022776</v>
      </c>
      <c r="W33" s="3" t="n">
        <f aca="false">SUM(C33+E33+G33+I33+K33+M33+O33)</f>
        <v>182949</v>
      </c>
      <c r="X33" s="3" t="n">
        <v>225852</v>
      </c>
      <c r="Y33" s="4" t="n">
        <f aca="false">C33/X33*100</f>
        <v>55.848077502081</v>
      </c>
      <c r="Z33" s="4" t="n">
        <f aca="false">W33/X33*100</f>
        <v>81.0039317783327</v>
      </c>
      <c r="AA33" s="4" t="n">
        <v>11.7988711819389</v>
      </c>
      <c r="AB33" s="4" t="n">
        <v>8.37543160690571</v>
      </c>
    </row>
    <row r="34" customFormat="false" ht="14.25" hidden="false" customHeight="true" outlineLevel="0" collapsed="false">
      <c r="A34" s="1" t="n">
        <v>1882</v>
      </c>
      <c r="B34" s="3" t="n">
        <v>4081</v>
      </c>
      <c r="C34" s="3" t="n">
        <v>104753</v>
      </c>
      <c r="D34" s="3" t="n">
        <v>7501</v>
      </c>
      <c r="E34" s="3" t="n">
        <v>4215</v>
      </c>
      <c r="F34" s="3" t="n">
        <v>15953</v>
      </c>
      <c r="G34" s="3" t="n">
        <v>2698</v>
      </c>
      <c r="H34" s="3" t="n">
        <v>23647</v>
      </c>
      <c r="I34" s="3" t="n">
        <v>7912</v>
      </c>
      <c r="J34" s="3" t="n">
        <v>246769</v>
      </c>
      <c r="K34" s="3" t="n">
        <v>36446</v>
      </c>
      <c r="L34" s="3" t="n">
        <v>21916</v>
      </c>
      <c r="M34" s="3" t="n">
        <v>9662</v>
      </c>
      <c r="N34" s="3" t="n">
        <v>6840</v>
      </c>
      <c r="O34" s="3" t="n">
        <v>12005</v>
      </c>
      <c r="P34" s="4" t="n">
        <f aca="false">C34 /X34*100</f>
        <v>49.9177988191622</v>
      </c>
      <c r="Q34" s="4" t="n">
        <f aca="false">E35/X34*100</f>
        <v>2.11388080113986</v>
      </c>
      <c r="R34" s="4" t="n">
        <f aca="false">G35/X34*100</f>
        <v>0.50416724247204</v>
      </c>
      <c r="S34" s="4" t="n">
        <f aca="false">I35/X34*100</f>
        <v>2.33546659296358</v>
      </c>
      <c r="T34" s="4" t="n">
        <f aca="false">K35/X34*100</f>
        <v>11.0702355480794</v>
      </c>
      <c r="U34" s="4" t="n">
        <f aca="false">M35/X34*100</f>
        <v>5.88703413374251</v>
      </c>
      <c r="V34" s="4" t="n">
        <f aca="false">O35/X34*100</f>
        <v>6.75908144350039</v>
      </c>
      <c r="W34" s="3" t="n">
        <f aca="false">SUM(C34+E34+G34+I34+K34+M34+O34)</f>
        <v>177691</v>
      </c>
      <c r="X34" s="3" t="n">
        <v>209851</v>
      </c>
      <c r="Y34" s="4" t="n">
        <f aca="false">C34/X34*100</f>
        <v>49.9177988191622</v>
      </c>
      <c r="Z34" s="4" t="n">
        <f aca="false">W34/X34*100</f>
        <v>84.6748407203206</v>
      </c>
      <c r="AA34" s="4" t="n">
        <v>11.8245148771022</v>
      </c>
      <c r="AB34" s="4" t="n">
        <v>6.77574385510996</v>
      </c>
    </row>
    <row r="35" customFormat="false" ht="14.25" hidden="false" customHeight="true" outlineLevel="0" collapsed="false">
      <c r="A35" s="1" t="n">
        <v>1883</v>
      </c>
      <c r="B35" s="3" t="n">
        <v>6687</v>
      </c>
      <c r="C35" s="3" t="n">
        <v>122643</v>
      </c>
      <c r="D35" s="3" t="n">
        <v>6763</v>
      </c>
      <c r="E35" s="3" t="n">
        <v>4436</v>
      </c>
      <c r="F35" s="3" t="n">
        <v>6387</v>
      </c>
      <c r="G35" s="3" t="n">
        <v>1058</v>
      </c>
      <c r="H35" s="3" t="n">
        <v>19210</v>
      </c>
      <c r="I35" s="3" t="n">
        <v>4901</v>
      </c>
      <c r="J35" s="3" t="n">
        <v>178655</v>
      </c>
      <c r="K35" s="3" t="n">
        <v>23231</v>
      </c>
      <c r="L35" s="3" t="n">
        <v>33565</v>
      </c>
      <c r="M35" s="3" t="n">
        <v>12354</v>
      </c>
      <c r="N35" s="3" t="n">
        <v>7500</v>
      </c>
      <c r="O35" s="3" t="n">
        <v>14184</v>
      </c>
      <c r="P35" s="4" t="n">
        <f aca="false">C35 /X35*100</f>
        <v>62.2452190507126</v>
      </c>
      <c r="Q35" s="4" t="n">
        <f aca="false">E36/X35*100</f>
        <v>2.01896138698282</v>
      </c>
      <c r="R35" s="4" t="n">
        <f aca="false">G36/X35*100</f>
        <v>0.448658085996183</v>
      </c>
      <c r="S35" s="4" t="n">
        <f aca="false">I36/X35*100</f>
        <v>2.41991148645905</v>
      </c>
      <c r="T35" s="4" t="n">
        <f aca="false">K36/X35*100</f>
        <v>19.8607332819034</v>
      </c>
      <c r="U35" s="4" t="n">
        <f aca="false">M36/X35*100</f>
        <v>6.46493970522555</v>
      </c>
      <c r="V35" s="4" t="n">
        <f aca="false">O36/X35*100</f>
        <v>4.80074302651346</v>
      </c>
      <c r="W35" s="3" t="n">
        <f aca="false">SUM(C35+E35+G35+I35+K35+M35+O35)</f>
        <v>182807</v>
      </c>
      <c r="X35" s="3" t="n">
        <v>197032</v>
      </c>
      <c r="Y35" s="4" t="n">
        <f aca="false">C35/X35*100</f>
        <v>62.2452190507126</v>
      </c>
      <c r="Z35" s="4" t="n">
        <f aca="false">W35/X35*100</f>
        <v>92.7803605505705</v>
      </c>
      <c r="AA35" s="4" t="n">
        <v>13.2003939592909</v>
      </c>
      <c r="AB35" s="4" t="n">
        <v>8.05272488509521</v>
      </c>
    </row>
    <row r="36" customFormat="false" ht="14.25" hidden="false" customHeight="true" outlineLevel="0" collapsed="false">
      <c r="A36" s="1" t="n">
        <v>1884</v>
      </c>
      <c r="B36" s="3" t="n">
        <v>5316</v>
      </c>
      <c r="C36" s="3" t="n">
        <v>130083</v>
      </c>
      <c r="D36" s="3" t="n">
        <v>6957</v>
      </c>
      <c r="E36" s="3" t="n">
        <v>3978</v>
      </c>
      <c r="F36" s="3" t="n">
        <v>5606</v>
      </c>
      <c r="G36" s="3" t="n">
        <v>884</v>
      </c>
      <c r="H36" s="3" t="n">
        <v>17092</v>
      </c>
      <c r="I36" s="3" t="n">
        <v>4768</v>
      </c>
      <c r="J36" s="3" t="n">
        <v>329375</v>
      </c>
      <c r="K36" s="3" t="n">
        <v>39132</v>
      </c>
      <c r="L36" s="3" t="n">
        <v>32685</v>
      </c>
      <c r="M36" s="3" t="n">
        <v>12738</v>
      </c>
      <c r="N36" s="3" t="n">
        <v>9152</v>
      </c>
      <c r="O36" s="3" t="n">
        <v>9459</v>
      </c>
      <c r="P36" s="4" t="n">
        <f aca="false">C36 /X36*100</f>
        <v>59.9259235372432</v>
      </c>
      <c r="Q36" s="4" t="n">
        <f aca="false">E37/X36*100</f>
        <v>2.08961962104914</v>
      </c>
      <c r="R36" s="4" t="n">
        <f aca="false">G37/X36*100</f>
        <v>0.315101371428045</v>
      </c>
      <c r="S36" s="4" t="n">
        <f aca="false">I37/X36*100</f>
        <v>2.57286719214273</v>
      </c>
      <c r="T36" s="4" t="n">
        <f aca="false">K37/X36*100</f>
        <v>10.4573115956383</v>
      </c>
      <c r="U36" s="4" t="n">
        <f aca="false">M37/X36*100</f>
        <v>5.04162194284872</v>
      </c>
      <c r="V36" s="4" t="n">
        <f aca="false">O37/X36*100</f>
        <v>4.89374542204696</v>
      </c>
      <c r="W36" s="3" t="n">
        <f aca="false">SUM(C36+E36+G36+I36+K36+M36+O36)</f>
        <v>201042</v>
      </c>
      <c r="X36" s="3" t="n">
        <v>217073</v>
      </c>
      <c r="Y36" s="4" t="n">
        <f aca="false">C36/X36*100</f>
        <v>59.9259235372432</v>
      </c>
      <c r="Z36" s="4" t="n">
        <f aca="false">W36/X36*100</f>
        <v>92.6149267757851</v>
      </c>
      <c r="AA36" s="4" t="n">
        <v>12.8885714285714</v>
      </c>
      <c r="AB36" s="4" t="n">
        <v>8.07968944099379</v>
      </c>
    </row>
    <row r="37" customFormat="false" ht="14.25" hidden="false" customHeight="true" outlineLevel="0" collapsed="false">
      <c r="A37" s="1" t="n">
        <v>1885</v>
      </c>
      <c r="B37" s="3" t="n">
        <v>6238</v>
      </c>
      <c r="C37" s="3" t="n">
        <v>152434</v>
      </c>
      <c r="D37" s="3" t="n">
        <v>6214</v>
      </c>
      <c r="E37" s="3" t="n">
        <v>4536</v>
      </c>
      <c r="F37" s="3" t="n">
        <v>4342</v>
      </c>
      <c r="G37" s="3" t="n">
        <v>684</v>
      </c>
      <c r="H37" s="3" t="n">
        <v>17122</v>
      </c>
      <c r="I37" s="3" t="n">
        <v>5585</v>
      </c>
      <c r="J37" s="3" t="n">
        <v>274311</v>
      </c>
      <c r="K37" s="3" t="n">
        <v>22700</v>
      </c>
      <c r="L37" s="3" t="n">
        <v>24305</v>
      </c>
      <c r="M37" s="3" t="n">
        <v>10944</v>
      </c>
      <c r="N37" s="3" t="n">
        <v>7904</v>
      </c>
      <c r="O37" s="3" t="n">
        <v>10623</v>
      </c>
      <c r="P37" s="4" t="n">
        <f aca="false">C37 /X37*100</f>
        <v>67.3681884474301</v>
      </c>
      <c r="Q37" s="4" t="n">
        <f aca="false">E38/X37*100</f>
        <v>1.36208953904627</v>
      </c>
      <c r="R37" s="4" t="n">
        <f aca="false">G38/X37*100</f>
        <v>0.972731692226101</v>
      </c>
      <c r="S37" s="4" t="n">
        <f aca="false">I38/X37*100</f>
        <v>3.11221107526406</v>
      </c>
      <c r="T37" s="4" t="n">
        <f aca="false">K38/X37*100</f>
        <v>6.22486410041101</v>
      </c>
      <c r="U37" s="4" t="n">
        <f aca="false">M38/X37*100</f>
        <v>2.86162549166924</v>
      </c>
      <c r="V37" s="4" t="n">
        <f aca="false">O38/X37*100</f>
        <v>5.05237106112167</v>
      </c>
      <c r="W37" s="3" t="n">
        <f aca="false">SUM(C37+E37+G37+I37+K37+M37+O37)</f>
        <v>207506</v>
      </c>
      <c r="X37" s="3" t="n">
        <v>226270</v>
      </c>
      <c r="Y37" s="4" t="n">
        <f aca="false">C37/X37*100</f>
        <v>67.3681884474301</v>
      </c>
      <c r="Z37" s="4" t="n">
        <f aca="false">W37/X37*100</f>
        <v>91.7072523975781</v>
      </c>
      <c r="AA37" s="4" t="n">
        <v>10.4646658415842</v>
      </c>
      <c r="AB37" s="4" t="n">
        <v>9.43279702970297</v>
      </c>
    </row>
    <row r="38" customFormat="false" ht="14.25" hidden="false" customHeight="true" outlineLevel="0" collapsed="false">
      <c r="A38" s="1" t="n">
        <v>1886</v>
      </c>
      <c r="B38" s="3" t="n">
        <v>5436</v>
      </c>
      <c r="C38" s="3" t="n">
        <v>124792</v>
      </c>
      <c r="D38" s="3" t="n">
        <v>4212</v>
      </c>
      <c r="E38" s="3" t="n">
        <v>3082</v>
      </c>
      <c r="F38" s="3" t="n">
        <v>14688</v>
      </c>
      <c r="G38" s="3" t="n">
        <v>2201</v>
      </c>
      <c r="H38" s="3" t="n">
        <v>18421</v>
      </c>
      <c r="I38" s="3" t="n">
        <v>7042</v>
      </c>
      <c r="J38" s="3" t="n">
        <v>112399</v>
      </c>
      <c r="K38" s="3" t="n">
        <v>14085</v>
      </c>
      <c r="L38" s="3" t="n">
        <v>15054</v>
      </c>
      <c r="M38" s="3" t="n">
        <v>6475</v>
      </c>
      <c r="N38" s="3" t="n">
        <v>8185</v>
      </c>
      <c r="O38" s="3" t="n">
        <v>11432</v>
      </c>
      <c r="P38" s="4" t="n">
        <f aca="false">C38 /X38*100</f>
        <v>65.2016259652863</v>
      </c>
      <c r="Q38" s="4" t="n">
        <f aca="false">E39/X38*100</f>
        <v>2.1254584783222</v>
      </c>
      <c r="R38" s="4" t="n">
        <f aca="false">G39/X38*100</f>
        <v>1.7764402227865</v>
      </c>
      <c r="S38" s="4" t="n">
        <f aca="false">I39/X38*100</f>
        <v>3.75037879975339</v>
      </c>
      <c r="T38" s="4" t="n">
        <f aca="false">K39/X38*100</f>
        <v>8.45272056595296</v>
      </c>
      <c r="U38" s="4" t="n">
        <f aca="false">M39/X38*100</f>
        <v>7.89157444851981</v>
      </c>
      <c r="V38" s="4" t="n">
        <f aca="false">O39/X38*100</f>
        <v>6.68777495637272</v>
      </c>
      <c r="W38" s="3" t="n">
        <f aca="false">SUM(C38+E38+G38+I38+K38+M38+O38)</f>
        <v>169109</v>
      </c>
      <c r="X38" s="3" t="n">
        <v>191394</v>
      </c>
      <c r="Y38" s="4" t="n">
        <f aca="false">C38/X38*100</f>
        <v>65.2016259652863</v>
      </c>
      <c r="Z38" s="4" t="n">
        <f aca="false">W38/X38*100</f>
        <v>88.3564793044714</v>
      </c>
      <c r="AA38" s="4" t="n">
        <v>14.8880606060606</v>
      </c>
      <c r="AB38" s="4" t="n">
        <v>7.56315151515152</v>
      </c>
    </row>
    <row r="39" customFormat="false" ht="14.25" hidden="false" customHeight="true" outlineLevel="0" collapsed="false">
      <c r="A39" s="1" t="n">
        <v>1887</v>
      </c>
      <c r="B39" s="3" t="n">
        <v>6075</v>
      </c>
      <c r="C39" s="3" t="n">
        <v>186925</v>
      </c>
      <c r="D39" s="3" t="n">
        <v>6940</v>
      </c>
      <c r="E39" s="3" t="n">
        <v>4068</v>
      </c>
      <c r="F39" s="3" t="n">
        <v>20941</v>
      </c>
      <c r="G39" s="3" t="n">
        <v>3400</v>
      </c>
      <c r="H39" s="3" t="n">
        <v>19650</v>
      </c>
      <c r="I39" s="3" t="n">
        <v>7178</v>
      </c>
      <c r="J39" s="3" t="n">
        <v>226010</v>
      </c>
      <c r="K39" s="3" t="n">
        <v>16178</v>
      </c>
      <c r="L39" s="3" t="n">
        <v>23280</v>
      </c>
      <c r="M39" s="3" t="n">
        <v>15104</v>
      </c>
      <c r="N39" s="3" t="n">
        <v>8642</v>
      </c>
      <c r="O39" s="3" t="n">
        <v>12800</v>
      </c>
      <c r="P39" s="4" t="n">
        <f aca="false">C39 /X39*100</f>
        <v>70.9341641399671</v>
      </c>
      <c r="Q39" s="4" t="n">
        <f aca="false">E40/X39*100</f>
        <v>1.45682095029201</v>
      </c>
      <c r="R39" s="4" t="n">
        <f aca="false">G40/X39*100</f>
        <v>1.39876062067631</v>
      </c>
      <c r="S39" s="4" t="n">
        <f aca="false">I40/X39*100</f>
        <v>2.28826004955999</v>
      </c>
      <c r="T39" s="4" t="n">
        <f aca="false">K40/X39*100</f>
        <v>7.6575123615375</v>
      </c>
      <c r="U39" s="4" t="n">
        <f aca="false">M40/X39*100</f>
        <v>3.52156770479548</v>
      </c>
      <c r="V39" s="4" t="n">
        <f aca="false">O40/X39*100</f>
        <v>14.5177387588751</v>
      </c>
      <c r="W39" s="3" t="n">
        <f aca="false">SUM(C39+E39+G39+I39+K39+M39+O39)</f>
        <v>245653</v>
      </c>
      <c r="X39" s="3" t="n">
        <v>263519</v>
      </c>
      <c r="Y39" s="4" t="n">
        <f aca="false">C39/X39*100</f>
        <v>70.9341641399671</v>
      </c>
      <c r="Z39" s="4" t="n">
        <f aca="false">W39/X39*100</f>
        <v>93.2202232097116</v>
      </c>
      <c r="AA39" s="4" t="n">
        <v>14.8341183574879</v>
      </c>
      <c r="AB39" s="4" t="n">
        <v>11.2877415458937</v>
      </c>
    </row>
    <row r="40" customFormat="false" ht="14.25" hidden="false" customHeight="true" outlineLevel="0" collapsed="false">
      <c r="A40" s="1" t="n">
        <v>1888</v>
      </c>
      <c r="B40" s="3" t="n">
        <v>3444</v>
      </c>
      <c r="C40" s="3" t="n">
        <v>103205</v>
      </c>
      <c r="D40" s="3" t="n">
        <v>10107</v>
      </c>
      <c r="E40" s="3" t="n">
        <v>3839</v>
      </c>
      <c r="F40" s="3" t="n">
        <v>21684</v>
      </c>
      <c r="G40" s="3" t="n">
        <v>3686</v>
      </c>
      <c r="H40" s="3" t="n">
        <v>19124</v>
      </c>
      <c r="I40" s="3" t="n">
        <v>6030</v>
      </c>
      <c r="J40" s="3" t="n">
        <v>158496</v>
      </c>
      <c r="K40" s="3" t="n">
        <v>20179</v>
      </c>
      <c r="L40" s="3" t="n">
        <v>22094</v>
      </c>
      <c r="M40" s="3" t="n">
        <v>9280</v>
      </c>
      <c r="N40" s="3" t="n">
        <v>17062</v>
      </c>
      <c r="O40" s="3" t="n">
        <v>38257</v>
      </c>
      <c r="P40" s="4" t="n">
        <f aca="false">C40 /X40*100</f>
        <v>50.0012112109687</v>
      </c>
      <c r="Q40" s="4" t="n">
        <f aca="false">E41/X40*100</f>
        <v>1.69424190305467</v>
      </c>
      <c r="R40" s="4" t="n">
        <f aca="false">G41/X40*100</f>
        <v>1.94181342506238</v>
      </c>
      <c r="S40" s="4" t="n">
        <f aca="false">I41/X40*100</f>
        <v>3.16998134735108</v>
      </c>
      <c r="T40" s="4" t="n">
        <f aca="false">K41/X40*100</f>
        <v>6.95525786681524</v>
      </c>
      <c r="U40" s="4" t="n">
        <f aca="false">M41/X40*100</f>
        <v>3.37346479009714</v>
      </c>
      <c r="V40" s="4" t="n">
        <f aca="false">O41/X40*100</f>
        <v>12.2550325815751</v>
      </c>
      <c r="W40" s="3" t="n">
        <f aca="false">SUM(C40+E40+G40+I40+K40+M40+O40)</f>
        <v>184476</v>
      </c>
      <c r="X40" s="3" t="n">
        <v>206405</v>
      </c>
      <c r="Y40" s="4" t="n">
        <f aca="false">C40/X40*100</f>
        <v>50.0012112109687</v>
      </c>
      <c r="Z40" s="4" t="n">
        <f aca="false">W40/X40*100</f>
        <v>89.3757418667184</v>
      </c>
      <c r="AA40" s="4" t="n">
        <v>11.5009975062344</v>
      </c>
      <c r="AB40" s="4" t="n">
        <v>6.43422693266833</v>
      </c>
    </row>
    <row r="41" customFormat="false" ht="14.25" hidden="false" customHeight="true" outlineLevel="0" collapsed="false">
      <c r="A41" s="1" t="n">
        <v>1889</v>
      </c>
      <c r="B41" s="3" t="n">
        <v>5586</v>
      </c>
      <c r="C41" s="3" t="n">
        <v>172258</v>
      </c>
      <c r="D41" s="3" t="n">
        <v>9042</v>
      </c>
      <c r="E41" s="3" t="n">
        <v>3497</v>
      </c>
      <c r="F41" s="3" t="n">
        <v>23165</v>
      </c>
      <c r="G41" s="3" t="n">
        <v>4008</v>
      </c>
      <c r="H41" s="3" t="n">
        <v>20071</v>
      </c>
      <c r="I41" s="3" t="n">
        <v>6543</v>
      </c>
      <c r="J41" s="3" t="n">
        <v>105558</v>
      </c>
      <c r="K41" s="3" t="n">
        <v>14356</v>
      </c>
      <c r="L41" s="3" t="n">
        <v>13575</v>
      </c>
      <c r="M41" s="3" t="n">
        <v>6963</v>
      </c>
      <c r="N41" s="3" t="n">
        <v>15990</v>
      </c>
      <c r="O41" s="3" t="n">
        <v>25295</v>
      </c>
      <c r="P41" s="4" t="n">
        <f aca="false">C41 /X41*100</f>
        <v>66.4844941044791</v>
      </c>
      <c r="Q41" s="4" t="n">
        <f aca="false">E42/X41*100</f>
        <v>1.02163299175978</v>
      </c>
      <c r="R41" s="4" t="n">
        <f aca="false">G42/X41*100</f>
        <v>1.63376367741562</v>
      </c>
      <c r="S41" s="4" t="n">
        <f aca="false">I42/X41*100</f>
        <v>2.24666628070785</v>
      </c>
      <c r="T41" s="4" t="n">
        <f aca="false">K42/X41*100</f>
        <v>6.71877110712287</v>
      </c>
      <c r="U41" s="4" t="n">
        <f aca="false">M42/X41*100</f>
        <v>2.60560798162836</v>
      </c>
      <c r="V41" s="4" t="n">
        <f aca="false">O42/X41*100</f>
        <v>10.4695189023331</v>
      </c>
      <c r="W41" s="3" t="n">
        <f aca="false">SUM(C41+E41+G41+I41+K41+M41+O41)</f>
        <v>232920</v>
      </c>
      <c r="X41" s="3" t="n">
        <v>259095</v>
      </c>
      <c r="Y41" s="4" t="n">
        <f aca="false">C41/X41*100</f>
        <v>66.4844941044791</v>
      </c>
      <c r="Z41" s="4" t="n">
        <f aca="false">W41/X41*100</f>
        <v>89.8975279337695</v>
      </c>
      <c r="AA41" s="4" t="n">
        <v>13.1001124859393</v>
      </c>
      <c r="AB41" s="4" t="n">
        <v>9.68830146231721</v>
      </c>
    </row>
    <row r="42" customFormat="false" ht="14.25" hidden="false" customHeight="true" outlineLevel="0" collapsed="false">
      <c r="A42" s="1" t="n">
        <v>1890</v>
      </c>
      <c r="B42" s="3" t="n">
        <v>5109</v>
      </c>
      <c r="C42" s="3" t="n">
        <v>189894</v>
      </c>
      <c r="D42" s="3" t="n">
        <v>6236</v>
      </c>
      <c r="E42" s="3" t="n">
        <v>2647</v>
      </c>
      <c r="F42" s="3" t="n">
        <v>24186</v>
      </c>
      <c r="G42" s="3" t="n">
        <v>4233</v>
      </c>
      <c r="H42" s="3" t="n">
        <v>16952</v>
      </c>
      <c r="I42" s="3" t="n">
        <v>5821</v>
      </c>
      <c r="J42" s="3" t="n">
        <v>133908</v>
      </c>
      <c r="K42" s="3" t="n">
        <v>17408</v>
      </c>
      <c r="L42" s="3" t="n">
        <v>12738</v>
      </c>
      <c r="M42" s="3" t="n">
        <v>6751</v>
      </c>
      <c r="N42" s="3" t="n">
        <v>15355</v>
      </c>
      <c r="O42" s="3" t="n">
        <v>27126</v>
      </c>
      <c r="P42" s="4" t="n">
        <f aca="false">C42 /X42*100</f>
        <v>67.6585965474854</v>
      </c>
      <c r="Q42" s="4" t="n">
        <f aca="false">E43/X42*100</f>
        <v>2.10428803021396</v>
      </c>
      <c r="R42" s="4" t="n">
        <f aca="false">G43/X42*100</f>
        <v>1.57839417098676</v>
      </c>
      <c r="S42" s="4" t="n">
        <f aca="false">I43/X42*100</f>
        <v>2.19478737997256</v>
      </c>
      <c r="T42" s="4" t="n">
        <f aca="false">K43/X42*100</f>
        <v>15.4158872677391</v>
      </c>
      <c r="U42" s="4" t="n">
        <f aca="false">M43/X42*100</f>
        <v>6.31535816721002</v>
      </c>
      <c r="V42" s="4" t="n">
        <f aca="false">O43/X42*100</f>
        <v>15.4846525216896</v>
      </c>
      <c r="W42" s="3" t="n">
        <f aca="false">SUM(C42+E42+G42+I42+K42+M42+O42)</f>
        <v>253880</v>
      </c>
      <c r="X42" s="3" t="n">
        <v>280665</v>
      </c>
      <c r="Y42" s="4" t="n">
        <f aca="false">C42/X42*100</f>
        <v>67.6585965474854</v>
      </c>
      <c r="Z42" s="4" t="n">
        <f aca="false">W42/X42*100</f>
        <v>90.4565941602979</v>
      </c>
      <c r="AA42" s="4" t="n">
        <v>12.1125954198473</v>
      </c>
      <c r="AB42" s="4" t="n">
        <v>9.05982824427481</v>
      </c>
    </row>
    <row r="43" customFormat="false" ht="14.25" hidden="false" customHeight="true" outlineLevel="0" collapsed="false">
      <c r="A43" s="1" t="n">
        <v>1891</v>
      </c>
      <c r="B43" s="3" t="n">
        <v>5373</v>
      </c>
      <c r="C43" s="3" t="n">
        <v>284167</v>
      </c>
      <c r="D43" s="3" t="n">
        <v>10094</v>
      </c>
      <c r="E43" s="3" t="n">
        <v>5906</v>
      </c>
      <c r="F43" s="3" t="n">
        <v>24750</v>
      </c>
      <c r="G43" s="3" t="n">
        <v>4430</v>
      </c>
      <c r="H43" s="3" t="n">
        <v>20599</v>
      </c>
      <c r="I43" s="3" t="n">
        <v>6160</v>
      </c>
      <c r="J43" s="3" t="n">
        <v>184902</v>
      </c>
      <c r="K43" s="3" t="n">
        <v>43267</v>
      </c>
      <c r="L43" s="3" t="n">
        <v>20143</v>
      </c>
      <c r="M43" s="3" t="n">
        <v>17725</v>
      </c>
      <c r="N43" s="3" t="n">
        <v>16650</v>
      </c>
      <c r="O43" s="3" t="n">
        <v>43460</v>
      </c>
      <c r="P43" s="4" t="n">
        <f aca="false">C43 /X43*100</f>
        <v>64.7171087542218</v>
      </c>
      <c r="Q43" s="4" t="n">
        <f aca="false">E44/X43*100</f>
        <v>1.26078648845</v>
      </c>
      <c r="R43" s="4" t="n">
        <f aca="false">G44/X43*100</f>
        <v>1.03099357536365</v>
      </c>
      <c r="S43" s="4" t="n">
        <f aca="false">I44/X43*100</f>
        <v>1.23004115320059</v>
      </c>
      <c r="T43" s="4" t="n">
        <f aca="false">K44/X43*100</f>
        <v>11.059666447274</v>
      </c>
      <c r="U43" s="4" t="n">
        <f aca="false">M44/X43*100</f>
        <v>2.49629347902827</v>
      </c>
      <c r="V43" s="4" t="n">
        <f aca="false">O44/X43*100</f>
        <v>13.7488584370894</v>
      </c>
      <c r="W43" s="3" t="n">
        <f aca="false">SUM(C43+E43+G43+I43+K43+M43+O43)</f>
        <v>405115</v>
      </c>
      <c r="X43" s="3" t="n">
        <v>439091</v>
      </c>
      <c r="Y43" s="4" t="n">
        <f aca="false">C43/X43*100</f>
        <v>64.7171087542218</v>
      </c>
      <c r="Z43" s="4" t="n">
        <f aca="false">W43/X43*100</f>
        <v>92.262196219007</v>
      </c>
      <c r="AA43" s="4" t="n">
        <v>13.6909428861102</v>
      </c>
      <c r="AB43" s="4" t="n">
        <v>9.60348090571139</v>
      </c>
    </row>
    <row r="44" customFormat="false" ht="14.25" hidden="false" customHeight="true" outlineLevel="0" collapsed="false">
      <c r="A44" s="1" t="n">
        <v>1892</v>
      </c>
      <c r="B44" s="3" t="n">
        <v>7109</v>
      </c>
      <c r="C44" s="3" t="n">
        <v>441443</v>
      </c>
      <c r="D44" s="3" t="n">
        <v>6478</v>
      </c>
      <c r="E44" s="3" t="n">
        <v>5536</v>
      </c>
      <c r="F44" s="3" t="n">
        <v>25288</v>
      </c>
      <c r="G44" s="3" t="n">
        <v>4527</v>
      </c>
      <c r="H44" s="3" t="n">
        <v>12824</v>
      </c>
      <c r="I44" s="3" t="n">
        <v>5401</v>
      </c>
      <c r="J44" s="3" t="n">
        <v>161872</v>
      </c>
      <c r="K44" s="3" t="n">
        <v>48562</v>
      </c>
      <c r="L44" s="3" t="n">
        <v>11914</v>
      </c>
      <c r="M44" s="3" t="n">
        <v>10961</v>
      </c>
      <c r="N44" s="3" t="n">
        <v>18250</v>
      </c>
      <c r="O44" s="3" t="n">
        <v>60370</v>
      </c>
      <c r="P44" s="4" t="n">
        <f aca="false">C44 /X44*100</f>
        <v>71.3940538783379</v>
      </c>
      <c r="Q44" s="4" t="n">
        <f aca="false">E45/X44*100</f>
        <v>1.58235473922037</v>
      </c>
      <c r="R44" s="4" t="n">
        <f aca="false">G45/X44*100</f>
        <v>0.564433569080038</v>
      </c>
      <c r="S44" s="4" t="n">
        <f aca="false">I45/X44*100</f>
        <v>2.05896956101947</v>
      </c>
      <c r="T44" s="4" t="n">
        <f aca="false">K45/X44*100</f>
        <v>6.55729485912611</v>
      </c>
      <c r="U44" s="4" t="n">
        <f aca="false">M45/X44*100</f>
        <v>6.42338339918392</v>
      </c>
      <c r="V44" s="4" t="n">
        <f aca="false">O45/X44*100</f>
        <v>11.4651175202444</v>
      </c>
      <c r="W44" s="3" t="n">
        <f aca="false">SUM(C44+E44+G44+I44+K44+M44+O44)</f>
        <v>576800</v>
      </c>
      <c r="X44" s="3" t="n">
        <v>618319</v>
      </c>
      <c r="Y44" s="4" t="n">
        <f aca="false">C44/X44*100</f>
        <v>71.3940538783379</v>
      </c>
      <c r="Z44" s="4" t="n">
        <f aca="false">W44/X44*100</f>
        <v>93.2851812737438</v>
      </c>
      <c r="AA44" s="4" t="n">
        <v>16.5985611510791</v>
      </c>
      <c r="AB44" s="4" t="n">
        <v>12.7033956834532</v>
      </c>
    </row>
    <row r="45" customFormat="false" ht="14.25" hidden="false" customHeight="true" outlineLevel="0" collapsed="false">
      <c r="A45" s="1" t="n">
        <v>1893</v>
      </c>
      <c r="B45" s="3" t="n">
        <v>5307</v>
      </c>
      <c r="C45" s="3" t="n">
        <v>452326</v>
      </c>
      <c r="D45" s="3" t="n">
        <v>10059</v>
      </c>
      <c r="E45" s="3" t="n">
        <v>9784</v>
      </c>
      <c r="F45" s="3" t="n">
        <v>16460</v>
      </c>
      <c r="G45" s="3" t="n">
        <v>3490</v>
      </c>
      <c r="H45" s="3" t="n">
        <v>31659</v>
      </c>
      <c r="I45" s="3" t="n">
        <v>12731</v>
      </c>
      <c r="J45" s="3" t="n">
        <v>103962</v>
      </c>
      <c r="K45" s="3" t="n">
        <v>40545</v>
      </c>
      <c r="L45" s="3" t="n">
        <v>38937</v>
      </c>
      <c r="M45" s="3" t="n">
        <v>39717</v>
      </c>
      <c r="N45" s="3" t="n">
        <v>19050</v>
      </c>
      <c r="O45" s="3" t="n">
        <v>70891</v>
      </c>
      <c r="P45" s="4" t="n">
        <f aca="false">C45 /X45*100</f>
        <v>67.835231200913</v>
      </c>
      <c r="Q45" s="4" t="n">
        <f aca="false">E46/X45*100</f>
        <v>1.22210374609516</v>
      </c>
      <c r="R45" s="4" t="n">
        <f aca="false">G46/X45*100</f>
        <v>1.46985382445437</v>
      </c>
      <c r="S45" s="4" t="n">
        <f aca="false">I46/X45*100</f>
        <v>1.04124019010169</v>
      </c>
      <c r="T45" s="4" t="n">
        <f aca="false">K46/X45*100</f>
        <v>7.31357631437265</v>
      </c>
      <c r="U45" s="4" t="n">
        <f aca="false">M46/X45*100</f>
        <v>4.33367676413203</v>
      </c>
      <c r="V45" s="4" t="n">
        <f aca="false">O46/X45*100</f>
        <v>12.7528303046936</v>
      </c>
      <c r="W45" s="3" t="n">
        <f aca="false">SUM(C45+E45+G45+I45+K45+M45+O45)</f>
        <v>629484</v>
      </c>
      <c r="X45" s="3" t="n">
        <v>666801</v>
      </c>
      <c r="Y45" s="4" t="n">
        <f aca="false">C45/X45*100</f>
        <v>67.835231200913</v>
      </c>
      <c r="Z45" s="4" t="n">
        <f aca="false">W45/X45*100</f>
        <v>94.4035776790977</v>
      </c>
      <c r="AA45" s="4" t="n">
        <v>17.6771693344566</v>
      </c>
      <c r="AB45" s="4" t="n">
        <v>12.7022184779556</v>
      </c>
    </row>
    <row r="46" customFormat="false" ht="14.25" hidden="false" customHeight="true" outlineLevel="0" collapsed="false">
      <c r="A46" s="1" t="n">
        <v>1894</v>
      </c>
      <c r="B46" s="3" t="n">
        <v>5582</v>
      </c>
      <c r="C46" s="3" t="n">
        <v>499615</v>
      </c>
      <c r="D46" s="3" t="n">
        <v>8461</v>
      </c>
      <c r="E46" s="3" t="n">
        <v>8149</v>
      </c>
      <c r="F46" s="3" t="n">
        <v>24319</v>
      </c>
      <c r="G46" s="3" t="n">
        <v>9801</v>
      </c>
      <c r="H46" s="3" t="n">
        <v>13632</v>
      </c>
      <c r="I46" s="3" t="n">
        <v>6943</v>
      </c>
      <c r="J46" s="3" t="n">
        <v>152398</v>
      </c>
      <c r="K46" s="3" t="n">
        <v>48767</v>
      </c>
      <c r="L46" s="3" t="n">
        <v>27261</v>
      </c>
      <c r="M46" s="3" t="n">
        <v>28897</v>
      </c>
      <c r="N46" s="3" t="n">
        <v>19710</v>
      </c>
      <c r="O46" s="3" t="n">
        <v>85036</v>
      </c>
      <c r="P46" s="4" t="n">
        <f aca="false">C46 /X46*100</f>
        <v>68.4915450576115</v>
      </c>
      <c r="Q46" s="4" t="n">
        <f aca="false">E47/X46*100</f>
        <v>1.06353373408915</v>
      </c>
      <c r="R46" s="4" t="n">
        <f aca="false">G47/X46*100</f>
        <v>1.41502902852129</v>
      </c>
      <c r="S46" s="4" t="n">
        <f aca="false">I47/X46*100</f>
        <v>1.29452810660013</v>
      </c>
      <c r="T46" s="4" t="n">
        <f aca="false">K47/X46*100</f>
        <v>6.09770307969649</v>
      </c>
      <c r="U46" s="4" t="n">
        <f aca="false">M47/X46*100</f>
        <v>1.5878978141215</v>
      </c>
      <c r="V46" s="4" t="n">
        <f aca="false">O47/X46*100</f>
        <v>16.8203658896025</v>
      </c>
      <c r="W46" s="3" t="n">
        <f aca="false">SUM(C46+E46+G46+I46+K46+M46+O46)</f>
        <v>687208</v>
      </c>
      <c r="X46" s="3" t="n">
        <v>729455</v>
      </c>
      <c r="Y46" s="4" t="n">
        <f aca="false">C46/X46*100</f>
        <v>68.4915450576115</v>
      </c>
      <c r="Z46" s="4" t="n">
        <f aca="false">W46/X46*100</f>
        <v>94.2084158721237</v>
      </c>
      <c r="AA46" s="4" t="n">
        <v>17.1973973973974</v>
      </c>
      <c r="AB46" s="4" t="n">
        <v>12.5028778778779</v>
      </c>
    </row>
    <row r="47" customFormat="false" ht="14.25" hidden="false" customHeight="true" outlineLevel="0" collapsed="false">
      <c r="A47" s="1" t="n">
        <v>1895</v>
      </c>
      <c r="B47" s="3" t="n">
        <v>6720</v>
      </c>
      <c r="C47" s="3" t="n">
        <v>543336</v>
      </c>
      <c r="D47" s="3" t="n">
        <v>10509</v>
      </c>
      <c r="E47" s="3" t="n">
        <v>7758</v>
      </c>
      <c r="F47" s="3" t="n">
        <v>23460</v>
      </c>
      <c r="G47" s="3" t="n">
        <v>10322</v>
      </c>
      <c r="H47" s="3" t="n">
        <v>22240</v>
      </c>
      <c r="I47" s="3" t="n">
        <v>9443</v>
      </c>
      <c r="J47" s="3" t="n">
        <v>163530</v>
      </c>
      <c r="K47" s="3" t="n">
        <v>44480</v>
      </c>
      <c r="L47" s="3" t="n">
        <v>9510</v>
      </c>
      <c r="M47" s="3" t="n">
        <v>11583</v>
      </c>
      <c r="N47" s="3" t="n">
        <v>27794</v>
      </c>
      <c r="O47" s="3" t="n">
        <v>122697</v>
      </c>
      <c r="P47" s="4" t="n">
        <f aca="false">C47 /X47*100</f>
        <v>68.6961864953232</v>
      </c>
      <c r="Q47" s="4" t="n">
        <f aca="false">E48/X47*100</f>
        <v>0.88819940171394</v>
      </c>
      <c r="R47" s="4" t="n">
        <f aca="false">G48/X47*100</f>
        <v>1.26130636747306</v>
      </c>
      <c r="S47" s="4" t="n">
        <f aca="false">I48/X47*100</f>
        <v>1.11261989111497</v>
      </c>
      <c r="T47" s="4" t="n">
        <f aca="false">K48/X47*100</f>
        <v>5.68321183018386</v>
      </c>
      <c r="U47" s="4" t="n">
        <f aca="false">M48/X47*100</f>
        <v>1.19669855334127</v>
      </c>
      <c r="V47" s="4" t="n">
        <f aca="false">O48/X47*100</f>
        <v>12.7243256638421</v>
      </c>
      <c r="W47" s="3" t="n">
        <f aca="false">SUM(C47+E47+G47+I47+K47+M47+O47)</f>
        <v>749619</v>
      </c>
      <c r="X47" s="3" t="n">
        <v>790926</v>
      </c>
      <c r="Y47" s="4" t="n">
        <f aca="false">C47/X47*100</f>
        <v>68.6961864953232</v>
      </c>
      <c r="Z47" s="4" t="n">
        <f aca="false">W47/X47*100</f>
        <v>94.777387517922</v>
      </c>
      <c r="AA47" s="4" t="n">
        <v>17.9549461077844</v>
      </c>
      <c r="AB47" s="4" t="n">
        <v>13.0140359281437</v>
      </c>
    </row>
    <row r="48" customFormat="false" ht="14.25" hidden="false" customHeight="true" outlineLevel="0" collapsed="false">
      <c r="A48" s="1" t="n">
        <v>1896</v>
      </c>
      <c r="B48" s="3" t="n">
        <v>6744</v>
      </c>
      <c r="C48" s="3" t="n">
        <v>524338</v>
      </c>
      <c r="D48" s="3" t="n">
        <v>8966</v>
      </c>
      <c r="E48" s="3" t="n">
        <v>7025</v>
      </c>
      <c r="F48" s="3" t="n">
        <v>27557</v>
      </c>
      <c r="G48" s="3" t="n">
        <v>9976</v>
      </c>
      <c r="H48" s="3" t="n">
        <v>16113</v>
      </c>
      <c r="I48" s="3" t="n">
        <v>8800</v>
      </c>
      <c r="J48" s="3" t="n">
        <v>172886</v>
      </c>
      <c r="K48" s="3" t="n">
        <v>44950</v>
      </c>
      <c r="L48" s="3" t="n">
        <v>7209</v>
      </c>
      <c r="M48" s="3" t="n">
        <v>9465</v>
      </c>
      <c r="N48" s="3" t="n">
        <v>24370</v>
      </c>
      <c r="O48" s="3" t="n">
        <v>100640</v>
      </c>
      <c r="P48" s="4" t="n">
        <f aca="false">C48 /X48*100</f>
        <v>69.3977274983291</v>
      </c>
      <c r="Q48" s="4" t="n">
        <f aca="false">E49/X48*100</f>
        <v>1.51941288192124</v>
      </c>
      <c r="R48" s="4" t="n">
        <f aca="false">G49/X48*100</f>
        <v>1.93778083660356</v>
      </c>
      <c r="S48" s="4" t="n">
        <f aca="false">I49/X48*100</f>
        <v>3.83135575834982</v>
      </c>
      <c r="T48" s="4" t="n">
        <f aca="false">K49/X48*100</f>
        <v>5.20610676919615</v>
      </c>
      <c r="U48" s="4" t="n">
        <f aca="false">M49/X48*100</f>
        <v>2.5235753849819</v>
      </c>
      <c r="V48" s="4" t="n">
        <f aca="false">O49/X48*100</f>
        <v>17.8382778222631</v>
      </c>
      <c r="W48" s="3" t="n">
        <f aca="false">SUM(C48+E48+G48+I48+K48+M48+O48)</f>
        <v>705194</v>
      </c>
      <c r="X48" s="3" t="n">
        <v>755555</v>
      </c>
      <c r="Y48" s="4" t="n">
        <f aca="false">C48/X48*100</f>
        <v>69.3977274983291</v>
      </c>
      <c r="Z48" s="4" t="n">
        <f aca="false">W48/X48*100</f>
        <v>93.3345686283593</v>
      </c>
      <c r="AA48" s="4" t="n">
        <v>16.5928</v>
      </c>
      <c r="AB48" s="4" t="n">
        <v>12.3373647058824</v>
      </c>
    </row>
    <row r="49" customFormat="false" ht="14.25" hidden="false" customHeight="true" outlineLevel="0" collapsed="false">
      <c r="A49" s="1" t="n">
        <v>1897</v>
      </c>
      <c r="B49" s="3" t="n">
        <v>9463</v>
      </c>
      <c r="C49" s="3" t="n">
        <v>525682</v>
      </c>
      <c r="D49" s="3" t="n">
        <v>10467</v>
      </c>
      <c r="E49" s="3" t="n">
        <v>11480</v>
      </c>
      <c r="F49" s="3" t="n">
        <v>29282</v>
      </c>
      <c r="G49" s="3" t="n">
        <v>14641</v>
      </c>
      <c r="H49" s="3" t="n">
        <v>24863</v>
      </c>
      <c r="I49" s="3" t="n">
        <v>28948</v>
      </c>
      <c r="J49" s="3" t="n">
        <v>127712</v>
      </c>
      <c r="K49" s="3" t="n">
        <v>39335</v>
      </c>
      <c r="L49" s="3" t="n">
        <v>11500</v>
      </c>
      <c r="M49" s="3" t="n">
        <v>19067</v>
      </c>
      <c r="N49" s="3" t="n">
        <v>21621</v>
      </c>
      <c r="O49" s="3" t="n">
        <v>134778</v>
      </c>
      <c r="P49" s="4" t="n">
        <f aca="false">C49 /X49*100</f>
        <v>63.7727540170204</v>
      </c>
      <c r="Q49" s="4" t="n">
        <f aca="false">E50/X49*100</f>
        <v>2.25765948283706</v>
      </c>
      <c r="R49" s="4" t="n">
        <f aca="false">G50/X49*100</f>
        <v>1.8107375304044</v>
      </c>
      <c r="S49" s="4" t="n">
        <f aca="false">I50/X49*100</f>
        <v>4.5679693802658</v>
      </c>
      <c r="T49" s="4" t="n">
        <f aca="false">K50/X49*100</f>
        <v>5.92292901292604</v>
      </c>
      <c r="U49" s="4" t="n">
        <f aca="false">M50/X49*100</f>
        <v>1.28447601312621</v>
      </c>
      <c r="V49" s="4" t="n">
        <f aca="false">O50/X49*100</f>
        <v>21.7512935139299</v>
      </c>
      <c r="W49" s="3" t="n">
        <f aca="false">SUM(C49+E49+G49+I49+K49+M49+O49)</f>
        <v>773931</v>
      </c>
      <c r="X49" s="3" t="n">
        <v>824305</v>
      </c>
      <c r="Y49" s="4" t="n">
        <f aca="false">C49/X49*100</f>
        <v>63.7727540170204</v>
      </c>
      <c r="Z49" s="4" t="n">
        <f aca="false">W49/X49*100</f>
        <v>93.8889124777843</v>
      </c>
      <c r="AA49" s="4" t="n">
        <v>17.1337392074386</v>
      </c>
      <c r="AB49" s="4" t="n">
        <v>11.6378569847244</v>
      </c>
    </row>
    <row r="50" customFormat="false" ht="14.25" hidden="false" customHeight="true" outlineLevel="0" collapsed="false">
      <c r="A50" s="1" t="n">
        <v>1898</v>
      </c>
      <c r="B50" s="3" t="n">
        <v>9267</v>
      </c>
      <c r="C50" s="3" t="n">
        <v>465664</v>
      </c>
      <c r="D50" s="3" t="n">
        <v>11270</v>
      </c>
      <c r="E50" s="3" t="n">
        <v>18610</v>
      </c>
      <c r="F50" s="3" t="n">
        <v>29852</v>
      </c>
      <c r="G50" s="3" t="n">
        <v>14926</v>
      </c>
      <c r="H50" s="3" t="n">
        <v>33768</v>
      </c>
      <c r="I50" s="3" t="n">
        <v>37654</v>
      </c>
      <c r="J50" s="3" t="n">
        <v>126484</v>
      </c>
      <c r="K50" s="3" t="n">
        <v>48823</v>
      </c>
      <c r="L50" s="3" t="n">
        <v>8070</v>
      </c>
      <c r="M50" s="3" t="n">
        <v>10588</v>
      </c>
      <c r="N50" s="3" t="n">
        <v>21218</v>
      </c>
      <c r="O50" s="3" t="n">
        <v>179297</v>
      </c>
      <c r="P50" s="4" t="n">
        <f aca="false">C50 /X50*100</f>
        <v>55.2792369284828</v>
      </c>
      <c r="Q50" s="4" t="n">
        <f aca="false">E51/X50*100</f>
        <v>2.2774622055236</v>
      </c>
      <c r="R50" s="4" t="n">
        <f aca="false">G51/X50*100</f>
        <v>1.83597761118728</v>
      </c>
      <c r="S50" s="4" t="n">
        <f aca="false">I51/X50*100</f>
        <v>2.65994764864047</v>
      </c>
      <c r="T50" s="4" t="n">
        <f aca="false">K51/X50*100</f>
        <v>2.48235664215293</v>
      </c>
      <c r="U50" s="4" t="n">
        <f aca="false">M51/X50*100</f>
        <v>0.568030057515269</v>
      </c>
      <c r="V50" s="4" t="n">
        <f aca="false">O51/X50*100</f>
        <v>23.6863192008405</v>
      </c>
      <c r="W50" s="3" t="n">
        <f aca="false">SUM(C50+E50+G50+I50+K50+M50+O50)</f>
        <v>775562</v>
      </c>
      <c r="X50" s="3" t="n">
        <v>842385</v>
      </c>
      <c r="Y50" s="4" t="n">
        <f aca="false">C50/X50*100</f>
        <v>55.2792369284828</v>
      </c>
      <c r="Z50" s="4" t="n">
        <f aca="false">W50/X50*100</f>
        <v>92.0674038592805</v>
      </c>
      <c r="AA50" s="4" t="n">
        <v>15.8277959183673</v>
      </c>
      <c r="AB50" s="4" t="n">
        <v>9.50334693877551</v>
      </c>
    </row>
    <row r="51" customFormat="false" ht="14.25" hidden="false" customHeight="true" outlineLevel="0" collapsed="false">
      <c r="A51" s="1" t="n">
        <v>1899</v>
      </c>
      <c r="B51" s="3" t="n">
        <v>9771</v>
      </c>
      <c r="C51" s="3" t="n">
        <v>470993</v>
      </c>
      <c r="D51" s="3" t="n">
        <v>12792</v>
      </c>
      <c r="E51" s="3" t="n">
        <v>19185</v>
      </c>
      <c r="F51" s="3" t="n">
        <v>30932</v>
      </c>
      <c r="G51" s="3" t="n">
        <v>15466</v>
      </c>
      <c r="H51" s="3" t="n">
        <v>14604</v>
      </c>
      <c r="I51" s="3" t="n">
        <v>22407</v>
      </c>
      <c r="J51" s="3" t="n">
        <v>50268</v>
      </c>
      <c r="K51" s="3" t="n">
        <v>20911</v>
      </c>
      <c r="L51" s="3" t="n">
        <v>3738</v>
      </c>
      <c r="M51" s="3" t="n">
        <v>4785</v>
      </c>
      <c r="N51" s="3" t="n">
        <v>20790</v>
      </c>
      <c r="O51" s="3" t="n">
        <v>199530</v>
      </c>
      <c r="P51" s="4" t="n">
        <f aca="false">C51 /X51*100</f>
        <v>56.6041568018537</v>
      </c>
      <c r="Q51" s="4" t="n">
        <f aca="false">E52/X51*100</f>
        <v>2.25590747065794</v>
      </c>
      <c r="R51" s="4" t="n">
        <f aca="false">G52/X51*100</f>
        <v>2.08344850627703</v>
      </c>
      <c r="S51" s="4" t="n">
        <f aca="false">I52/X51*100</f>
        <v>4.0369819320692</v>
      </c>
      <c r="T51" s="4" t="n">
        <f aca="false">K52/X51*100</f>
        <v>4.40906064546523</v>
      </c>
      <c r="U51" s="4" t="n">
        <f aca="false">M52/X51*100</f>
        <v>3.53594958189217</v>
      </c>
      <c r="V51" s="4" t="n">
        <f aca="false">O52/X51*100</f>
        <v>20.0262714492081</v>
      </c>
      <c r="W51" s="3" t="n">
        <f aca="false">SUM(C51+E51+G51+I51+K51+M51+O51)</f>
        <v>753277</v>
      </c>
      <c r="X51" s="3" t="n">
        <v>832082</v>
      </c>
      <c r="Y51" s="4" t="n">
        <f aca="false">C51/X51*100</f>
        <v>56.6041568018537</v>
      </c>
      <c r="Z51" s="4" t="n">
        <f aca="false">W51/X51*100</f>
        <v>90.5291786146077</v>
      </c>
      <c r="AA51" s="4" t="n">
        <v>15.3416904276986</v>
      </c>
      <c r="AB51" s="4" t="n">
        <v>9.59252545824847</v>
      </c>
    </row>
    <row r="52" customFormat="false" ht="14.25" hidden="false" customHeight="true" outlineLevel="0" collapsed="false">
      <c r="A52" s="1" t="n">
        <v>1900</v>
      </c>
      <c r="B52" s="3" t="n">
        <v>9155</v>
      </c>
      <c r="C52" s="3" t="n">
        <v>484342</v>
      </c>
      <c r="D52" s="3" t="n">
        <v>15364</v>
      </c>
      <c r="E52" s="3" t="n">
        <v>18771</v>
      </c>
      <c r="F52" s="3" t="n">
        <v>33992</v>
      </c>
      <c r="G52" s="3" t="n">
        <v>17336</v>
      </c>
      <c r="H52" s="3" t="n">
        <v>21510</v>
      </c>
      <c r="I52" s="3" t="n">
        <v>33591</v>
      </c>
      <c r="J52" s="3" t="n">
        <v>92188</v>
      </c>
      <c r="K52" s="3" t="n">
        <v>36687</v>
      </c>
      <c r="L52" s="3" t="n">
        <v>20720</v>
      </c>
      <c r="M52" s="3" t="n">
        <v>29422</v>
      </c>
      <c r="N52" s="3" t="n">
        <v>24302</v>
      </c>
      <c r="O52" s="3" t="n">
        <v>166635</v>
      </c>
      <c r="P52" s="4" t="n">
        <f aca="false">C52 /X52*100</f>
        <v>56.9586952968169</v>
      </c>
      <c r="Q52" s="4" t="n">
        <f aca="false">E53/X52*100</f>
        <v>2.16678289482195</v>
      </c>
      <c r="R52" s="4" t="n">
        <f aca="false">G53/X52*100</f>
        <v>2.32060390032681</v>
      </c>
      <c r="S52" s="4" t="n">
        <f aca="false">I53/X52*100</f>
        <v>4.00569655161059</v>
      </c>
      <c r="T52" s="4" t="n">
        <f aca="false">K53/X52*100</f>
        <v>3.81553709755756</v>
      </c>
      <c r="U52" s="4" t="n">
        <f aca="false">M53/X52*100</f>
        <v>1.09944386885701</v>
      </c>
      <c r="V52" s="4" t="n">
        <f aca="false">O53/X52*100</f>
        <v>21.4697902836398</v>
      </c>
      <c r="W52" s="3" t="n">
        <f aca="false">SUM(C52+E52+G52+I52+K52+M52+O52)</f>
        <v>786784</v>
      </c>
      <c r="X52" s="3" t="n">
        <v>850339</v>
      </c>
      <c r="Y52" s="4" t="n">
        <f aca="false">C52/X52*100</f>
        <v>56.9586952968169</v>
      </c>
      <c r="Z52" s="4" t="n">
        <f aca="false">W52/X52*100</f>
        <v>92.5259220146318</v>
      </c>
      <c r="AA52" s="4" t="n">
        <v>17.2540350877193</v>
      </c>
      <c r="AB52" s="4" t="n">
        <v>10.6215350877193</v>
      </c>
    </row>
    <row r="53" customFormat="false" ht="14.25" hidden="false" customHeight="true" outlineLevel="0" collapsed="false">
      <c r="A53" s="1" t="n">
        <v>1901</v>
      </c>
      <c r="B53" s="3" t="n">
        <v>14760</v>
      </c>
      <c r="C53" s="4" t="n">
        <v>509598</v>
      </c>
      <c r="D53" s="4" t="n">
        <v>15682</v>
      </c>
      <c r="E53" s="3" t="n">
        <v>18425</v>
      </c>
      <c r="F53" s="3" t="n">
        <v>39887</v>
      </c>
      <c r="G53" s="3" t="n">
        <v>19733</v>
      </c>
      <c r="H53" s="3" t="n">
        <v>33471</v>
      </c>
      <c r="I53" s="3" t="n">
        <v>34062</v>
      </c>
      <c r="J53" s="3" t="n">
        <v>187166</v>
      </c>
      <c r="K53" s="3" t="n">
        <v>32445</v>
      </c>
      <c r="L53" s="3" t="n">
        <v>11765</v>
      </c>
      <c r="M53" s="4" t="n">
        <v>9349</v>
      </c>
      <c r="N53" s="4" t="n">
        <v>30241</v>
      </c>
      <c r="O53" s="4" t="n">
        <v>182566</v>
      </c>
      <c r="P53" s="4" t="n">
        <f aca="false">C53 /X53*100</f>
        <v>59.1986543173018</v>
      </c>
      <c r="Q53" s="4" t="n">
        <f aca="false">E54/X53*100</f>
        <v>2.40373501295847</v>
      </c>
      <c r="R53" s="4" t="n">
        <f aca="false">G54/X53*100</f>
        <v>2.5475502046288</v>
      </c>
      <c r="S53" s="4" t="n">
        <f aca="false">I54/X53*100</f>
        <v>2.82960455468985</v>
      </c>
      <c r="T53" s="4" t="n">
        <f aca="false">K54/X53*100</f>
        <v>2.20752834193165</v>
      </c>
      <c r="U53" s="4" t="n">
        <f aca="false">M54/X53*100</f>
        <v>2.82704887277002</v>
      </c>
      <c r="V53" s="4" t="n">
        <f aca="false">O54/X53*100</f>
        <v>17.1601262506868</v>
      </c>
      <c r="W53" s="3" t="n">
        <f aca="false">SUM(C53+E53+G53+I53+K53+M53+O53)</f>
        <v>806178</v>
      </c>
      <c r="X53" s="3" t="n">
        <v>860827</v>
      </c>
      <c r="Y53" s="4" t="n">
        <f aca="false">C53/X53*100</f>
        <v>59.1986543173018</v>
      </c>
      <c r="Z53" s="4" t="n">
        <f aca="false">W53/X53*100</f>
        <v>93.6515699437866</v>
      </c>
      <c r="AA53" s="4" t="n">
        <v>20.0891602292549</v>
      </c>
      <c r="AB53" s="4" t="n">
        <v>12.6986792923</v>
      </c>
    </row>
    <row r="54" customFormat="false" ht="14.25" hidden="false" customHeight="true" outlineLevel="0" collapsed="false">
      <c r="A54" s="1" t="n">
        <v>1902</v>
      </c>
      <c r="B54" s="3" t="n">
        <v>13157</v>
      </c>
      <c r="C54" s="4" t="n">
        <v>409841</v>
      </c>
      <c r="D54" s="4" t="n">
        <v>20642</v>
      </c>
      <c r="E54" s="3" t="n">
        <v>20692</v>
      </c>
      <c r="F54" s="3" t="n">
        <v>41929</v>
      </c>
      <c r="G54" s="3" t="n">
        <v>21930</v>
      </c>
      <c r="H54" s="3" t="n">
        <v>45200</v>
      </c>
      <c r="I54" s="3" t="n">
        <v>24358</v>
      </c>
      <c r="J54" s="3" t="n">
        <v>136757</v>
      </c>
      <c r="K54" s="3" t="n">
        <v>19003</v>
      </c>
      <c r="L54" s="3" t="n">
        <v>32138</v>
      </c>
      <c r="M54" s="4" t="n">
        <v>24336</v>
      </c>
      <c r="N54" s="4" t="n">
        <v>28632</v>
      </c>
      <c r="O54" s="4" t="n">
        <v>147719</v>
      </c>
      <c r="P54" s="4" t="n">
        <f aca="false">C54 /X54*100</f>
        <v>55.6894583797592</v>
      </c>
      <c r="Q54" s="4" t="n">
        <f aca="false">E55/X54*100</f>
        <v>2.77400331548768</v>
      </c>
      <c r="R54" s="4" t="n">
        <f aca="false">G55/X54*100</f>
        <v>1.8472973340218</v>
      </c>
      <c r="S54" s="4" t="n">
        <f aca="false">I55/X54*100</f>
        <v>2.57982987743566</v>
      </c>
      <c r="T54" s="4" t="n">
        <f aca="false">K55/X54*100</f>
        <v>0.547870750332908</v>
      </c>
      <c r="U54" s="4" t="n">
        <f aca="false">M55/X54*100</f>
        <v>3.62217028562111</v>
      </c>
      <c r="V54" s="4" t="n">
        <f aca="false">O55/X54*100</f>
        <v>26.6620920183711</v>
      </c>
      <c r="W54" s="3" t="n">
        <f aca="false">SUM(C54+E54+G54+I54+K54+M54+O54)</f>
        <v>667879</v>
      </c>
      <c r="X54" s="3" t="n">
        <v>735940</v>
      </c>
      <c r="Y54" s="4" t="n">
        <f aca="false">C54/X54*100</f>
        <v>55.6894583797592</v>
      </c>
      <c r="Z54" s="4" t="n">
        <f aca="false">W54/X54*100</f>
        <v>90.7518275946409</v>
      </c>
      <c r="AA54" s="4" t="n">
        <v>17.5296325459318</v>
      </c>
      <c r="AB54" s="4" t="n">
        <v>10.7569816272966</v>
      </c>
    </row>
    <row r="55" customFormat="false" ht="14.25" hidden="false" customHeight="true" outlineLevel="0" collapsed="false">
      <c r="A55" s="1" t="n">
        <v>1903</v>
      </c>
      <c r="B55" s="3" t="n">
        <v>12927</v>
      </c>
      <c r="C55" s="4" t="n">
        <v>384298</v>
      </c>
      <c r="D55" s="4" t="n">
        <v>20900</v>
      </c>
      <c r="E55" s="3" t="n">
        <v>20415</v>
      </c>
      <c r="F55" s="3" t="n">
        <v>3613</v>
      </c>
      <c r="G55" s="3" t="n">
        <v>13595</v>
      </c>
      <c r="H55" s="3" t="n">
        <v>23398</v>
      </c>
      <c r="I55" s="3" t="n">
        <v>18986</v>
      </c>
      <c r="J55" s="3" t="n">
        <v>21889</v>
      </c>
      <c r="K55" s="3" t="n">
        <v>4032</v>
      </c>
      <c r="L55" s="3" t="n">
        <v>28236</v>
      </c>
      <c r="M55" s="4" t="n">
        <v>26657</v>
      </c>
      <c r="N55" s="4" t="n">
        <v>31717</v>
      </c>
      <c r="O55" s="4" t="n">
        <v>196217</v>
      </c>
      <c r="P55" s="4" t="n">
        <f aca="false">C55 /X55*100</f>
        <v>51.748106733887</v>
      </c>
      <c r="Q55" s="4" t="n">
        <f aca="false">E56/X55*100</f>
        <v>2.92419394801194</v>
      </c>
      <c r="R55" s="4" t="n">
        <f aca="false">G56/X55*100</f>
        <v>2.59280505014597</v>
      </c>
      <c r="S55" s="4" t="n">
        <f aca="false">I56/X55*100</f>
        <v>2.25602990444796</v>
      </c>
      <c r="T55" s="4" t="n">
        <f aca="false">K56/X55*100</f>
        <v>0.238206810371759</v>
      </c>
      <c r="U55" s="4" t="n">
        <f aca="false">M56/X55*100</f>
        <v>2.20270605091081</v>
      </c>
      <c r="V55" s="4" t="n">
        <f aca="false">O56/X55*100</f>
        <v>29.7731581725538</v>
      </c>
      <c r="W55" s="3" t="n">
        <f aca="false">SUM(C55+E55+G55+I55+K55+M55+O55)</f>
        <v>664200</v>
      </c>
      <c r="X55" s="3" t="n">
        <v>742632</v>
      </c>
      <c r="Y55" s="4" t="n">
        <f aca="false">C55/X55*100</f>
        <v>51.748106733887</v>
      </c>
      <c r="Z55" s="4" t="n">
        <f aca="false">W55/X55*100</f>
        <v>89.4386452509453</v>
      </c>
      <c r="AA55" s="4" t="n">
        <v>16.8921668362157</v>
      </c>
      <c r="AB55" s="4" t="n">
        <v>9.7736012207528</v>
      </c>
    </row>
    <row r="56" customFormat="false" ht="14.25" hidden="false" customHeight="true" outlineLevel="0" collapsed="false">
      <c r="A56" s="1" t="n">
        <v>1904</v>
      </c>
      <c r="B56" s="3" t="n">
        <v>10025</v>
      </c>
      <c r="C56" s="4" t="n">
        <v>391587</v>
      </c>
      <c r="D56" s="4" t="n">
        <v>23160</v>
      </c>
      <c r="E56" s="3" t="n">
        <v>21716</v>
      </c>
      <c r="F56" s="3" t="n">
        <v>44162</v>
      </c>
      <c r="G56" s="3" t="n">
        <v>19255</v>
      </c>
      <c r="H56" s="3" t="n">
        <v>23964</v>
      </c>
      <c r="I56" s="3" t="n">
        <v>16754</v>
      </c>
      <c r="J56" s="3" t="n">
        <v>7861</v>
      </c>
      <c r="K56" s="3" t="n">
        <v>1769</v>
      </c>
      <c r="L56" s="3" t="n">
        <v>13263</v>
      </c>
      <c r="M56" s="4" t="n">
        <v>16358</v>
      </c>
      <c r="N56" s="4" t="n">
        <v>31866</v>
      </c>
      <c r="O56" s="4" t="n">
        <v>221105</v>
      </c>
      <c r="P56" s="4" t="n">
        <f aca="false">C56 /X56*100</f>
        <v>50.4383880304031</v>
      </c>
      <c r="Q56" s="4" t="n">
        <f aca="false">E57/X56*100</f>
        <v>2.02996778585385</v>
      </c>
      <c r="R56" s="4" t="n">
        <f aca="false">G57/X56*100</f>
        <v>2.4135492621402</v>
      </c>
      <c r="S56" s="4" t="n">
        <f aca="false">I57/X56*100</f>
        <v>1.67111688157791</v>
      </c>
      <c r="T56" s="4" t="n">
        <f aca="false">K57/X56*100</f>
        <v>0.821132273782889</v>
      </c>
      <c r="U56" s="4" t="n">
        <f aca="false">M57/X56*100</f>
        <v>2.2041122304271</v>
      </c>
      <c r="V56" s="4" t="n">
        <f aca="false">O57/X56*100</f>
        <v>29.1323562181288</v>
      </c>
      <c r="W56" s="3" t="n">
        <f aca="false">SUM(C56+E56+G56+I56+K56+M56+O56)</f>
        <v>688544</v>
      </c>
      <c r="X56" s="3" t="n">
        <v>776367</v>
      </c>
      <c r="Y56" s="4" t="n">
        <f aca="false">C56/X56*100</f>
        <v>50.4383880304031</v>
      </c>
      <c r="Z56" s="4" t="n">
        <f aca="false">W56/X56*100</f>
        <v>88.6879529913044</v>
      </c>
      <c r="AA56" s="4" t="n">
        <v>15.7489478499543</v>
      </c>
      <c r="AB56" s="4" t="n">
        <v>8.95670173833486</v>
      </c>
    </row>
    <row r="57" customFormat="false" ht="14.25" hidden="false" customHeight="true" outlineLevel="0" collapsed="false">
      <c r="A57" s="1" t="n">
        <v>1905</v>
      </c>
      <c r="B57" s="3" t="n">
        <v>10821</v>
      </c>
      <c r="C57" s="4" t="n">
        <v>324681</v>
      </c>
      <c r="D57" s="4" t="n">
        <v>21090</v>
      </c>
      <c r="E57" s="3" t="n">
        <v>15760</v>
      </c>
      <c r="F57" s="3" t="n">
        <v>41120</v>
      </c>
      <c r="G57" s="3" t="n">
        <v>18738</v>
      </c>
      <c r="H57" s="3" t="n">
        <v>20391</v>
      </c>
      <c r="I57" s="3" t="n">
        <v>12974</v>
      </c>
      <c r="J57" s="3" t="n">
        <v>37747</v>
      </c>
      <c r="K57" s="3" t="n">
        <v>6375</v>
      </c>
      <c r="L57" s="3" t="n">
        <v>24082</v>
      </c>
      <c r="M57" s="4" t="n">
        <v>17112</v>
      </c>
      <c r="N57" s="4" t="n">
        <v>35393</v>
      </c>
      <c r="O57" s="4" t="n">
        <v>226174</v>
      </c>
      <c r="P57" s="4" t="n">
        <f aca="false">C57 /X57*100</f>
        <v>47.3670850250271</v>
      </c>
      <c r="Q57" s="4" t="n">
        <f aca="false">E58/X57*100</f>
        <v>3.0239679513084</v>
      </c>
      <c r="R57" s="4" t="n">
        <f aca="false">G58/X57*100</f>
        <v>4.07494562022125</v>
      </c>
      <c r="S57" s="4" t="n">
        <f aca="false">I58/X57*100</f>
        <v>2.03367972024503</v>
      </c>
      <c r="T57" s="4" t="n">
        <f aca="false">K58/X57*100</f>
        <v>1.33677240147814</v>
      </c>
      <c r="U57" s="4" t="n">
        <f aca="false">M58/X57*100</f>
        <v>3.64909833877253</v>
      </c>
      <c r="V57" s="4" t="n">
        <f aca="false">O58/X57*100</f>
        <v>30.6780731687035</v>
      </c>
      <c r="W57" s="3" t="n">
        <f aca="false">SUM(C57+E57+G57+I57+K57+M57+O57)</f>
        <v>621814</v>
      </c>
      <c r="X57" s="3" t="n">
        <v>685457</v>
      </c>
      <c r="Y57" s="4" t="n">
        <f aca="false">C57/X57*100</f>
        <v>47.3670850250271</v>
      </c>
      <c r="Z57" s="4" t="n">
        <f aca="false">W57/X57*100</f>
        <v>90.7152454493863</v>
      </c>
      <c r="AA57" s="4" t="n">
        <v>15.2107142857143</v>
      </c>
      <c r="AB57" s="4" t="n">
        <v>7.94229452054794</v>
      </c>
    </row>
    <row r="58" customFormat="false" ht="14.25" hidden="false" customHeight="true" outlineLevel="0" collapsed="false">
      <c r="A58" s="1" t="n">
        <v>1906</v>
      </c>
      <c r="B58" s="3" t="n">
        <v>13966</v>
      </c>
      <c r="C58" s="4" t="n">
        <v>418400</v>
      </c>
      <c r="D58" s="4" t="n">
        <v>25135</v>
      </c>
      <c r="E58" s="3" t="n">
        <v>20728</v>
      </c>
      <c r="F58" s="3" t="n">
        <v>57796</v>
      </c>
      <c r="G58" s="3" t="n">
        <v>27932</v>
      </c>
      <c r="H58" s="3" t="n">
        <v>23630</v>
      </c>
      <c r="I58" s="3" t="n">
        <v>13940</v>
      </c>
      <c r="J58" s="3" t="n">
        <v>84948</v>
      </c>
      <c r="K58" s="3" t="n">
        <v>9163</v>
      </c>
      <c r="L58" s="3" t="n">
        <v>31668</v>
      </c>
      <c r="M58" s="4" t="n">
        <v>25013</v>
      </c>
      <c r="N58" s="4" t="n">
        <v>34960</v>
      </c>
      <c r="O58" s="4" t="n">
        <v>210285</v>
      </c>
      <c r="P58" s="4" t="n">
        <f aca="false">C58 /X58*100</f>
        <v>52.3215826528443</v>
      </c>
      <c r="Q58" s="4" t="n">
        <f aca="false">E59/X58*100</f>
        <v>4.00715295059212</v>
      </c>
      <c r="R58" s="4" t="n">
        <f aca="false">G59/X58*100</f>
        <v>3.20369652481649</v>
      </c>
      <c r="S58" s="4" t="n">
        <f aca="false">I59/X58*100</f>
        <v>2.55317818600173</v>
      </c>
      <c r="T58" s="4" t="n">
        <f aca="false">K59/X58*100</f>
        <v>0.268735853539585</v>
      </c>
      <c r="U58" s="4" t="n">
        <f aca="false">M59/X58*100</f>
        <v>3.43891855390349</v>
      </c>
      <c r="V58" s="4" t="n">
        <f aca="false">O59/X58*100</f>
        <v>27.1992196781172</v>
      </c>
      <c r="W58" s="3" t="n">
        <f aca="false">SUM(C58+E58+G58+I58+K58+M58+O58)</f>
        <v>725461</v>
      </c>
      <c r="X58" s="3" t="n">
        <v>799670</v>
      </c>
      <c r="Y58" s="4" t="n">
        <f aca="false">C58/X58*100</f>
        <v>52.3215826528443</v>
      </c>
      <c r="Z58" s="4" t="n">
        <f aca="false">W58/X58*100</f>
        <v>90.7200470193955</v>
      </c>
      <c r="AA58" s="4" t="n">
        <v>16.6161475034356</v>
      </c>
      <c r="AB58" s="4" t="n">
        <v>9.5831424644984</v>
      </c>
    </row>
    <row r="59" customFormat="false" ht="14.25" hidden="false" customHeight="true" outlineLevel="0" collapsed="false">
      <c r="A59" s="1" t="n">
        <v>1907</v>
      </c>
      <c r="B59" s="3" t="n">
        <v>15680</v>
      </c>
      <c r="C59" s="4" t="n">
        <v>453764</v>
      </c>
      <c r="D59" s="4" t="n">
        <v>24397</v>
      </c>
      <c r="E59" s="3" t="n">
        <v>32044</v>
      </c>
      <c r="F59" s="3" t="n">
        <v>52053</v>
      </c>
      <c r="G59" s="3" t="n">
        <v>25619</v>
      </c>
      <c r="H59" s="3" t="n">
        <v>29692</v>
      </c>
      <c r="I59" s="3" t="n">
        <v>20417</v>
      </c>
      <c r="J59" s="3" t="n">
        <v>12858</v>
      </c>
      <c r="K59" s="3" t="n">
        <v>2149</v>
      </c>
      <c r="L59" s="3" t="n">
        <v>28036</v>
      </c>
      <c r="M59" s="4" t="n">
        <v>27500</v>
      </c>
      <c r="N59" s="4" t="n">
        <v>36490</v>
      </c>
      <c r="O59" s="4" t="n">
        <v>217504</v>
      </c>
      <c r="P59" s="4" t="n">
        <f aca="false">C59 /X59*100</f>
        <v>52.7086472038853</v>
      </c>
      <c r="Q59" s="4" t="n">
        <f aca="false">E60/X59*100</f>
        <v>3.67131262842799</v>
      </c>
      <c r="R59" s="4" t="n">
        <f aca="false">G60/X59*100</f>
        <v>3.06403481973908</v>
      </c>
      <c r="S59" s="4" t="n">
        <f aca="false">I60/X59*100</f>
        <v>1.56198636064264</v>
      </c>
      <c r="T59" s="4" t="n">
        <f aca="false">K60/X59*100</f>
        <v>0.567319207658112</v>
      </c>
      <c r="U59" s="4" t="n">
        <f aca="false">M60/X59*100</f>
        <v>0.38274299533855</v>
      </c>
      <c r="V59" s="4" t="n">
        <f aca="false">O60/X59*100</f>
        <v>21.8794249213896</v>
      </c>
      <c r="W59" s="3" t="n">
        <f aca="false">SUM(C59+E59+G59+I59+K59+M59+O59)</f>
        <v>778997</v>
      </c>
      <c r="X59" s="3" t="n">
        <v>860891</v>
      </c>
      <c r="Y59" s="4" t="n">
        <f aca="false">C59/X59*100</f>
        <v>52.7086472038853</v>
      </c>
      <c r="Z59" s="4" t="n">
        <f aca="false">W59/X59*100</f>
        <v>90.487297462745</v>
      </c>
      <c r="AA59" s="4" t="n">
        <v>15.6960910739472</v>
      </c>
      <c r="AB59" s="4" t="n">
        <v>9.1429377392706</v>
      </c>
    </row>
    <row r="60" customFormat="false" ht="14.25" hidden="false" customHeight="true" outlineLevel="0" collapsed="false">
      <c r="A60" s="1" t="n">
        <v>1908</v>
      </c>
      <c r="B60" s="3" t="n">
        <v>12658</v>
      </c>
      <c r="C60" s="4" t="n">
        <v>368285</v>
      </c>
      <c r="D60" s="4" t="n">
        <v>32956</v>
      </c>
      <c r="E60" s="3" t="n">
        <v>31606</v>
      </c>
      <c r="F60" s="3" t="n">
        <v>55315</v>
      </c>
      <c r="G60" s="3" t="n">
        <v>26378</v>
      </c>
      <c r="H60" s="3" t="n">
        <v>15264</v>
      </c>
      <c r="I60" s="3" t="n">
        <v>13447</v>
      </c>
      <c r="J60" s="3" t="n">
        <v>31577</v>
      </c>
      <c r="K60" s="3" t="n">
        <v>4884</v>
      </c>
      <c r="L60" s="3" t="n">
        <v>3565</v>
      </c>
      <c r="M60" s="4" t="n">
        <v>3295</v>
      </c>
      <c r="N60" s="4" t="n">
        <v>38206</v>
      </c>
      <c r="O60" s="4" t="n">
        <v>188358</v>
      </c>
      <c r="P60" s="4" t="n">
        <f aca="false">C60 /X60*100</f>
        <v>52.180461354707</v>
      </c>
      <c r="Q60" s="4" t="n">
        <f aca="false">E61/X60*100</f>
        <v>3.61565959327903</v>
      </c>
      <c r="R60" s="4" t="n">
        <f aca="false">G61/X60*100</f>
        <v>3.74898518116553</v>
      </c>
      <c r="S60" s="4" t="n">
        <f aca="false">I61/X60*100</f>
        <v>3.01009789016862</v>
      </c>
      <c r="T60" s="4" t="n">
        <f aca="false">K61/X60*100</f>
        <v>1.51702132784351</v>
      </c>
      <c r="U60" s="4" t="n">
        <f aca="false">M61/X60*100</f>
        <v>1.33679800394168</v>
      </c>
      <c r="V60" s="4" t="n">
        <f aca="false">O61/X60*100</f>
        <v>42.780369826195</v>
      </c>
      <c r="W60" s="3" t="n">
        <f aca="false">SUM(C60+E60+G60+I60+K60+M60+O60)</f>
        <v>636253</v>
      </c>
      <c r="X60" s="3" t="n">
        <v>705791</v>
      </c>
      <c r="Y60" s="4" t="n">
        <f aca="false">C60/X60*100</f>
        <v>52.180461354707</v>
      </c>
      <c r="Z60" s="4" t="n">
        <f aca="false">W60/X60*100</f>
        <v>90.1475082566936</v>
      </c>
      <c r="AA60" s="4" t="n">
        <v>13.2057492735575</v>
      </c>
      <c r="AB60" s="4" t="n">
        <v>7.64393939393939</v>
      </c>
    </row>
    <row r="61" customFormat="false" ht="14.25" hidden="false" customHeight="true" outlineLevel="0" collapsed="false">
      <c r="A61" s="1" t="n">
        <v>1909</v>
      </c>
      <c r="B61" s="3" t="n">
        <v>16881</v>
      </c>
      <c r="C61" s="4" t="n">
        <v>533870</v>
      </c>
      <c r="D61" s="4" t="n">
        <v>33818</v>
      </c>
      <c r="E61" s="3" t="n">
        <v>25519</v>
      </c>
      <c r="F61" s="3" t="n">
        <v>58018</v>
      </c>
      <c r="G61" s="3" t="n">
        <v>26460</v>
      </c>
      <c r="H61" s="3" t="n">
        <v>29782</v>
      </c>
      <c r="I61" s="3" t="n">
        <v>21245</v>
      </c>
      <c r="J61" s="3" t="n">
        <v>68483</v>
      </c>
      <c r="K61" s="3" t="n">
        <v>10707</v>
      </c>
      <c r="L61" s="3" t="n">
        <v>9968</v>
      </c>
      <c r="M61" s="4" t="n">
        <v>9435</v>
      </c>
      <c r="N61" s="4" t="n">
        <v>39027</v>
      </c>
      <c r="O61" s="4" t="n">
        <v>301940</v>
      </c>
      <c r="P61" s="4" t="n">
        <f aca="false">C61 /X61*100</f>
        <v>52.5157634838037</v>
      </c>
      <c r="Q61" s="4" t="n">
        <f aca="false">E62/X61*100</f>
        <v>2.03415339517406</v>
      </c>
      <c r="R61" s="4" t="n">
        <f aca="false">G62/X61*100</f>
        <v>2.85434639333458</v>
      </c>
      <c r="S61" s="4" t="n">
        <f aca="false">I62/X61*100</f>
        <v>2.39929568459261</v>
      </c>
      <c r="T61" s="4" t="n">
        <f aca="false">K62/X61*100</f>
        <v>1.04319342114323</v>
      </c>
      <c r="U61" s="4" t="n">
        <f aca="false">M62/X61*100</f>
        <v>1.32364079914223</v>
      </c>
      <c r="V61" s="4" t="n">
        <f aca="false">O62/X61*100</f>
        <v>37.0820094630087</v>
      </c>
      <c r="W61" s="3" t="n">
        <f aca="false">SUM(C61+E61+G61+I61+K61+M61+O61)</f>
        <v>929176</v>
      </c>
      <c r="X61" s="3" t="n">
        <v>1016590</v>
      </c>
      <c r="Y61" s="4" t="n">
        <f aca="false">C61/X61*100</f>
        <v>52.5157634838037</v>
      </c>
      <c r="Z61" s="4" t="n">
        <f aca="false">W61/X61*100</f>
        <v>91.4012532092584</v>
      </c>
      <c r="AA61" s="4" t="n">
        <v>17.6918507235339</v>
      </c>
      <c r="AB61" s="4" t="n">
        <v>10.1650799695354</v>
      </c>
    </row>
    <row r="62" customFormat="false" ht="14.25" hidden="false" customHeight="true" outlineLevel="0" collapsed="false">
      <c r="A62" s="1" t="n">
        <v>1910</v>
      </c>
      <c r="B62" s="3" t="n">
        <v>9724</v>
      </c>
      <c r="C62" s="4" t="n">
        <v>385493</v>
      </c>
      <c r="D62" s="4" t="n">
        <v>29158</v>
      </c>
      <c r="E62" s="3" t="n">
        <v>20679</v>
      </c>
      <c r="F62" s="3" t="n">
        <v>59360</v>
      </c>
      <c r="G62" s="3" t="n">
        <v>29017</v>
      </c>
      <c r="H62" s="3" t="n">
        <v>34149</v>
      </c>
      <c r="I62" s="3" t="n">
        <v>24391</v>
      </c>
      <c r="J62" s="3" t="n">
        <v>58824</v>
      </c>
      <c r="K62" s="3" t="n">
        <v>10605</v>
      </c>
      <c r="L62" s="3" t="n">
        <v>11160</v>
      </c>
      <c r="M62" s="4" t="n">
        <v>13456</v>
      </c>
      <c r="N62" s="4" t="n">
        <v>38547</v>
      </c>
      <c r="O62" s="4" t="n">
        <v>376972</v>
      </c>
      <c r="P62" s="4" t="n">
        <f aca="false">C62 /X62*100</f>
        <v>41.0355189889857</v>
      </c>
      <c r="Q62" s="4" t="n">
        <f aca="false">E63/X62*100</f>
        <v>2.62589510683799</v>
      </c>
      <c r="R62" s="4" t="n">
        <f aca="false">G63/X62*100</f>
        <v>3.17059695788753</v>
      </c>
      <c r="S62" s="4" t="n">
        <f aca="false">I63/X62*100</f>
        <v>1.54724279949287</v>
      </c>
      <c r="T62" s="4" t="n">
        <f aca="false">K63/X62*100</f>
        <v>0.652748045854166</v>
      </c>
      <c r="U62" s="4" t="n">
        <f aca="false">M63/X62*100</f>
        <v>1.56523275705148</v>
      </c>
      <c r="V62" s="4" t="n">
        <f aca="false">O63/X62*100</f>
        <v>24.0996239140825</v>
      </c>
      <c r="W62" s="3" t="n">
        <f aca="false">SUM(C62+E62+G62+I62+K62+M62+O62)</f>
        <v>860613</v>
      </c>
      <c r="X62" s="3" t="n">
        <v>939413</v>
      </c>
      <c r="Y62" s="4" t="n">
        <f aca="false">C62/X62*100</f>
        <v>41.0355189889857</v>
      </c>
      <c r="Z62" s="4" t="n">
        <f aca="false">W62/X62*100</f>
        <v>91.6117831028525</v>
      </c>
      <c r="AA62" s="4" t="n">
        <v>14.8612156795027</v>
      </c>
      <c r="AB62" s="4" t="n">
        <v>6.65676049041616</v>
      </c>
    </row>
    <row r="63" customFormat="false" ht="14.25" hidden="false" customHeight="true" outlineLevel="0" collapsed="false">
      <c r="A63" s="1" t="n">
        <v>1911</v>
      </c>
      <c r="B63" s="3" t="n">
        <v>11258</v>
      </c>
      <c r="C63" s="4" t="n">
        <v>606529</v>
      </c>
      <c r="D63" s="4" t="n">
        <v>34994</v>
      </c>
      <c r="E63" s="3" t="n">
        <v>24668</v>
      </c>
      <c r="F63" s="3" t="n">
        <v>61834</v>
      </c>
      <c r="G63" s="3" t="n">
        <v>29785</v>
      </c>
      <c r="H63" s="3" t="n">
        <v>18489</v>
      </c>
      <c r="I63" s="3" t="n">
        <v>14535</v>
      </c>
      <c r="J63" s="3" t="n">
        <v>36208</v>
      </c>
      <c r="K63" s="3" t="n">
        <v>6132</v>
      </c>
      <c r="L63" s="3" t="n">
        <v>14647</v>
      </c>
      <c r="M63" s="4" t="n">
        <v>14704</v>
      </c>
      <c r="N63" s="4" t="n">
        <v>36547</v>
      </c>
      <c r="O63" s="4" t="n">
        <v>226395</v>
      </c>
      <c r="P63" s="4" t="n">
        <f aca="false">C63 /X63*100</f>
        <v>60.4157681101676</v>
      </c>
      <c r="Q63" s="4" t="n">
        <f aca="false">E64/X63*100</f>
        <v>2.28762108723261</v>
      </c>
      <c r="R63" s="4" t="n">
        <f aca="false">G64/X63*100</f>
        <v>3.14156934033917</v>
      </c>
      <c r="S63" s="4" t="n">
        <f aca="false">I64/X63*100</f>
        <v>2.14318798715043</v>
      </c>
      <c r="T63" s="4" t="n">
        <f aca="false">K64/X63*100</f>
        <v>0.0837711980476629</v>
      </c>
      <c r="U63" s="4" t="n">
        <f aca="false">M64/X63*100</f>
        <v>1.55001618646811</v>
      </c>
      <c r="V63" s="4" t="n">
        <f aca="false">O64/X63*100</f>
        <v>24.0481111636825</v>
      </c>
      <c r="W63" s="3" t="n">
        <f aca="false">SUM(C63+E63+G63+I63+K63+M63+O63)</f>
        <v>922748</v>
      </c>
      <c r="X63" s="3" t="n">
        <v>1003925</v>
      </c>
      <c r="Y63" s="4" t="n">
        <f aca="false">C63/X63*100</f>
        <v>60.4157681101676</v>
      </c>
      <c r="Z63" s="4" t="n">
        <f aca="false">W63/X63*100</f>
        <v>91.9140374031925</v>
      </c>
      <c r="AA63" s="4" t="n">
        <v>14.8734364925854</v>
      </c>
      <c r="AB63" s="4" t="n">
        <v>9.77641843971631</v>
      </c>
    </row>
    <row r="64" customFormat="false" ht="14.25" hidden="false" customHeight="true" outlineLevel="0" collapsed="false">
      <c r="A64" s="1" t="n">
        <v>1912</v>
      </c>
      <c r="B64" s="3" t="n">
        <v>12080</v>
      </c>
      <c r="C64" s="4" t="n">
        <v>698371</v>
      </c>
      <c r="D64" s="4" t="n">
        <v>30492</v>
      </c>
      <c r="E64" s="3" t="n">
        <v>22966</v>
      </c>
      <c r="F64" s="3" t="n">
        <v>62880</v>
      </c>
      <c r="G64" s="3" t="n">
        <v>31539</v>
      </c>
      <c r="H64" s="3" t="n">
        <v>24706</v>
      </c>
      <c r="I64" s="3" t="n">
        <v>21516</v>
      </c>
      <c r="J64" s="3" t="n">
        <v>4772</v>
      </c>
      <c r="K64" s="3" t="n">
        <v>841</v>
      </c>
      <c r="L64" s="3" t="n">
        <v>16774</v>
      </c>
      <c r="M64" s="4" t="n">
        <v>15561</v>
      </c>
      <c r="N64" s="4" t="n">
        <v>42286</v>
      </c>
      <c r="O64" s="4" t="n">
        <v>241425</v>
      </c>
      <c r="P64" s="4" t="n">
        <f aca="false">C64 /X64*100</f>
        <v>62.3691991958826</v>
      </c>
      <c r="Q64" s="4" t="n">
        <f aca="false">E65/X64*100</f>
        <v>2.13478700802063</v>
      </c>
      <c r="R64" s="4" t="n">
        <f aca="false">G65/X64*100</f>
        <v>3.17717464011638</v>
      </c>
      <c r="S64" s="4" t="n">
        <f aca="false">I65/X64*100</f>
        <v>2.21293035775365</v>
      </c>
      <c r="T64" s="4" t="n">
        <f aca="false">K65/X64*100</f>
        <v>0.0869847115885248</v>
      </c>
      <c r="U64" s="4" t="n">
        <f aca="false">M65/X64*100</f>
        <v>3.09135091543818</v>
      </c>
      <c r="V64" s="4" t="n">
        <f aca="false">O65/X64*100</f>
        <v>13.8988887569135</v>
      </c>
      <c r="W64" s="3" t="n">
        <f aca="false">SUM(C64+E64+G64+I64+K64+M64+O64)</f>
        <v>1032219</v>
      </c>
      <c r="X64" s="3" t="n">
        <v>1119737</v>
      </c>
      <c r="Y64" s="4" t="n">
        <f aca="false">C64/X64*100</f>
        <v>62.3691991958826</v>
      </c>
      <c r="Z64" s="4" t="n">
        <f aca="false">W64/X64*100</f>
        <v>92.1840575063609</v>
      </c>
      <c r="AA64" s="4" t="n">
        <v>15.0710906701708</v>
      </c>
      <c r="AB64" s="4" t="n">
        <v>10.1966856475398</v>
      </c>
    </row>
    <row r="65" customFormat="false" ht="14.25" hidden="false" customHeight="true" outlineLevel="0" collapsed="false">
      <c r="A65" s="1" t="n">
        <v>1913</v>
      </c>
      <c r="B65" s="3" t="n">
        <v>13268</v>
      </c>
      <c r="C65" s="4" t="n">
        <v>611690</v>
      </c>
      <c r="D65" s="4" t="n">
        <v>29759</v>
      </c>
      <c r="E65" s="3" t="n">
        <v>23904</v>
      </c>
      <c r="F65" s="3" t="n">
        <v>65843</v>
      </c>
      <c r="G65" s="3" t="n">
        <v>35576</v>
      </c>
      <c r="H65" s="3" t="n">
        <v>29743</v>
      </c>
      <c r="I65" s="3" t="n">
        <v>24779</v>
      </c>
      <c r="J65" s="3" t="n">
        <v>5371</v>
      </c>
      <c r="K65" s="3" t="n">
        <v>974</v>
      </c>
      <c r="L65" s="3" t="n">
        <v>37424</v>
      </c>
      <c r="M65" s="4" t="n">
        <v>34615</v>
      </c>
      <c r="N65" s="4" t="n">
        <v>36232</v>
      </c>
      <c r="O65" s="4" t="n">
        <v>155631</v>
      </c>
      <c r="P65" s="4" t="n">
        <f aca="false">C65 /X65*100</f>
        <v>62.3049437341612</v>
      </c>
      <c r="Q65" s="4" t="n">
        <f aca="false">E66/X65*100</f>
        <v>3.121205824594</v>
      </c>
      <c r="R65" s="4" t="n">
        <f aca="false">G66/X65*100</f>
        <v>2.78691096063428</v>
      </c>
      <c r="S65" s="4" t="n">
        <f aca="false">I66/X65*100</f>
        <v>2.42012369521109</v>
      </c>
      <c r="T65" s="4" t="n">
        <f aca="false">K66/X65*100</f>
        <v>0.689164853611036</v>
      </c>
      <c r="U65" s="4" t="n">
        <f aca="false">M66/X65*100</f>
        <v>2.8771563139153</v>
      </c>
      <c r="V65" s="4" t="n">
        <f aca="false">O66/X65*100</f>
        <v>11.5707580609676</v>
      </c>
      <c r="W65" s="3" t="n">
        <f aca="false">SUM(C65+E65+G65+I65+K65+M65+O65)</f>
        <v>887169</v>
      </c>
      <c r="X65" s="3" t="n">
        <v>981768</v>
      </c>
      <c r="Y65" s="4" t="n">
        <f aca="false">C65/X65*100</f>
        <v>62.3049437341612</v>
      </c>
      <c r="Z65" s="4" t="n">
        <f aca="false">W65/X65*100</f>
        <v>90.3644241816804</v>
      </c>
      <c r="AA65" s="4" t="n">
        <v>13.3791132559192</v>
      </c>
      <c r="AB65" s="4" t="n">
        <v>9.22470215653748</v>
      </c>
    </row>
    <row r="66" customFormat="false" ht="14.25" hidden="false" customHeight="true" outlineLevel="0" collapsed="false">
      <c r="A66" s="1" t="n">
        <v>1914</v>
      </c>
      <c r="B66" s="3" t="n">
        <v>11270</v>
      </c>
      <c r="C66" s="4" t="n">
        <v>439715</v>
      </c>
      <c r="D66" s="4" t="n">
        <v>40766</v>
      </c>
      <c r="E66" s="3" t="n">
        <v>30643</v>
      </c>
      <c r="F66" s="3" t="n">
        <v>59707</v>
      </c>
      <c r="G66" s="3" t="n">
        <v>27361</v>
      </c>
      <c r="H66" s="3" t="n">
        <v>27088</v>
      </c>
      <c r="I66" s="3" t="n">
        <v>23760</v>
      </c>
      <c r="J66" s="3" t="n">
        <v>31860</v>
      </c>
      <c r="K66" s="3" t="n">
        <v>6766</v>
      </c>
      <c r="L66" s="3" t="n">
        <v>30434</v>
      </c>
      <c r="M66" s="4" t="n">
        <v>28247</v>
      </c>
      <c r="N66" s="4" t="n">
        <v>33531</v>
      </c>
      <c r="O66" s="4" t="n">
        <v>113598</v>
      </c>
      <c r="P66" s="4" t="n">
        <f aca="false">C66 /X66*100</f>
        <v>58.1828310267854</v>
      </c>
      <c r="Q66" s="4" t="n">
        <f aca="false">E67/X66*100</f>
        <v>7.42841188916397</v>
      </c>
      <c r="R66" s="4" t="n">
        <f aca="false">G67/X66*100</f>
        <v>4.75926467455379</v>
      </c>
      <c r="S66" s="4" t="n">
        <f aca="false">I67/X66*100</f>
        <v>3.04003853141329</v>
      </c>
      <c r="T66" s="4" t="n">
        <f aca="false">K67/X66*100</f>
        <v>1.91651438907465</v>
      </c>
      <c r="U66" s="4" t="n">
        <f aca="false">M67/X66*100</f>
        <v>0.727359817505065</v>
      </c>
      <c r="V66" s="4" t="n">
        <f aca="false">O67/X66*100</f>
        <v>17.9671239184542</v>
      </c>
      <c r="W66" s="3" t="n">
        <f aca="false">SUM(C66+E66+G66+I66+K66+M66+O66)</f>
        <v>670090</v>
      </c>
      <c r="X66" s="3" t="n">
        <v>755747</v>
      </c>
      <c r="Y66" s="4" t="n">
        <f aca="false">C66/X66*100</f>
        <v>58.1828310267854</v>
      </c>
      <c r="Z66" s="4" t="n">
        <f aca="false">W66/X66*100</f>
        <v>88.6659159745259</v>
      </c>
      <c r="AA66" s="4" t="n">
        <v>11.9021314387211</v>
      </c>
      <c r="AB66" s="4" t="n">
        <v>7.81021314387211</v>
      </c>
    </row>
    <row r="67" customFormat="false" ht="14.25" hidden="false" customHeight="true" outlineLevel="0" collapsed="false">
      <c r="A67" s="1" t="n">
        <v>1915</v>
      </c>
      <c r="B67" s="3" t="n">
        <v>17061</v>
      </c>
      <c r="C67" s="4" t="n">
        <v>620488</v>
      </c>
      <c r="D67" s="4" t="n">
        <v>44980</v>
      </c>
      <c r="E67" s="3" t="n">
        <v>56140</v>
      </c>
      <c r="F67" s="3" t="n">
        <v>76352</v>
      </c>
      <c r="G67" s="3" t="n">
        <v>35968</v>
      </c>
      <c r="H67" s="3" t="n">
        <v>27424</v>
      </c>
      <c r="I67" s="3" t="n">
        <v>22975</v>
      </c>
      <c r="J67" s="3" t="n">
        <v>59170</v>
      </c>
      <c r="K67" s="3" t="n">
        <v>14484</v>
      </c>
      <c r="L67" s="3" t="n">
        <v>5228</v>
      </c>
      <c r="M67" s="4" t="n">
        <v>5497</v>
      </c>
      <c r="N67" s="4" t="n">
        <v>35165</v>
      </c>
      <c r="O67" s="4" t="n">
        <v>135786</v>
      </c>
      <c r="P67" s="4" t="n">
        <f aca="false">C67 /X67*100</f>
        <v>59.5307675923776</v>
      </c>
      <c r="Q67" s="4" t="n">
        <f aca="false">E68/X67*100</f>
        <v>4.83268700505997</v>
      </c>
      <c r="R67" s="4" t="n">
        <f aca="false">G68/X67*100</f>
        <v>3.65308194009775</v>
      </c>
      <c r="S67" s="4" t="n">
        <f aca="false">I68/X67*100</f>
        <v>2.95241859813604</v>
      </c>
      <c r="T67" s="4" t="n">
        <f aca="false">K68/X67*100</f>
        <v>2.49132205952616</v>
      </c>
      <c r="U67" s="4" t="n">
        <f aca="false">M68/X67*100</f>
        <v>0.230260443750252</v>
      </c>
      <c r="V67" s="4" t="n">
        <f aca="false">O68/X67*100</f>
        <v>14.6060915400394</v>
      </c>
      <c r="W67" s="3" t="n">
        <f aca="false">SUM(C67+E67+G67+I67+K67+M67+O67)</f>
        <v>891338</v>
      </c>
      <c r="X67" s="3" t="n">
        <v>1042298</v>
      </c>
      <c r="Y67" s="4" t="n">
        <f aca="false">C67/X67*100</f>
        <v>59.5307675923776</v>
      </c>
      <c r="Z67" s="4" t="n">
        <f aca="false">W67/X67*100</f>
        <v>85.5166180881092</v>
      </c>
      <c r="AA67" s="4" t="n">
        <v>13.6708282208589</v>
      </c>
      <c r="AB67" s="4" t="n">
        <v>9.51668711656442</v>
      </c>
    </row>
    <row r="68" customFormat="false" ht="14.25" hidden="false" customHeight="true" outlineLevel="0" collapsed="false">
      <c r="A68" s="1" t="n">
        <v>1916</v>
      </c>
      <c r="B68" s="3" t="n">
        <v>13039</v>
      </c>
      <c r="C68" s="4" t="n">
        <v>589201</v>
      </c>
      <c r="D68" s="4" t="n">
        <v>43720</v>
      </c>
      <c r="E68" s="3" t="n">
        <v>50371</v>
      </c>
      <c r="F68" s="3" t="n">
        <v>76776</v>
      </c>
      <c r="G68" s="3" t="n">
        <v>38076</v>
      </c>
      <c r="H68" s="3" t="n">
        <v>21608</v>
      </c>
      <c r="I68" s="3" t="n">
        <v>30773</v>
      </c>
      <c r="J68" s="3" t="n">
        <v>54438</v>
      </c>
      <c r="K68" s="3" t="n">
        <v>25967</v>
      </c>
      <c r="L68" s="3" t="n">
        <v>1071</v>
      </c>
      <c r="M68" s="4" t="n">
        <v>2400</v>
      </c>
      <c r="N68" s="4" t="n">
        <v>31495</v>
      </c>
      <c r="O68" s="4" t="n">
        <v>152239</v>
      </c>
      <c r="P68" s="4" t="n">
        <f aca="false">C68 /X68*100</f>
        <v>51.8257735150692</v>
      </c>
      <c r="Q68" s="4" t="n">
        <f aca="false">E69/X68*100</f>
        <v>4.22944036703703</v>
      </c>
      <c r="R68" s="4" t="n">
        <f aca="false">G69/X68*100</f>
        <v>2.98806918535511</v>
      </c>
      <c r="S68" s="4" t="n">
        <f aca="false">I69/X68*100</f>
        <v>2.11691916881874</v>
      </c>
      <c r="T68" s="4" t="n">
        <f aca="false">K69/X68*100</f>
        <v>6.41426420192666</v>
      </c>
      <c r="U68" s="4" t="n">
        <f aca="false">M69/X68*100</f>
        <v>1.32739548662665</v>
      </c>
      <c r="V68" s="4" t="n">
        <f aca="false">O69/X68*100</f>
        <v>12.6731920822456</v>
      </c>
      <c r="W68" s="3" t="n">
        <f aca="false">SUM(C68+E68+G68+I68+K68+M68+O68)</f>
        <v>889027</v>
      </c>
      <c r="X68" s="3" t="n">
        <v>1136888</v>
      </c>
      <c r="Y68" s="4" t="n">
        <f aca="false">C68/X68*100</f>
        <v>51.8257735150692</v>
      </c>
      <c r="Z68" s="4" t="n">
        <f aca="false">W68/X68*100</f>
        <v>78.1982921800564</v>
      </c>
      <c r="AA68" s="4" t="n">
        <v>11.4861369509044</v>
      </c>
      <c r="AB68" s="4" t="n">
        <v>7.61241602067183</v>
      </c>
    </row>
    <row r="69" customFormat="false" ht="14.25" hidden="false" customHeight="true" outlineLevel="0" collapsed="false">
      <c r="A69" s="1" t="n">
        <v>1917</v>
      </c>
      <c r="B69" s="3" t="n">
        <v>10606</v>
      </c>
      <c r="C69" s="4" t="n">
        <v>440258</v>
      </c>
      <c r="D69" s="4" t="n">
        <v>55621</v>
      </c>
      <c r="E69" s="3" t="n">
        <v>48084</v>
      </c>
      <c r="F69" s="3" t="n">
        <v>65431</v>
      </c>
      <c r="G69" s="3" t="n">
        <v>33971</v>
      </c>
      <c r="H69" s="3" t="n">
        <v>26054</v>
      </c>
      <c r="I69" s="3" t="n">
        <v>24067</v>
      </c>
      <c r="J69" s="3" t="n">
        <v>138159</v>
      </c>
      <c r="K69" s="3" t="n">
        <v>72923</v>
      </c>
      <c r="L69" s="3" t="n">
        <v>5941</v>
      </c>
      <c r="M69" s="4" t="n">
        <v>15091</v>
      </c>
      <c r="N69" s="4" t="n">
        <v>33998</v>
      </c>
      <c r="O69" s="4" t="n">
        <v>144080</v>
      </c>
      <c r="P69" s="4" t="n">
        <f aca="false">C69 /X69*100</f>
        <v>36.9289743535974</v>
      </c>
      <c r="Q69" s="4" t="n">
        <f aca="false">E70/X69*100</f>
        <v>3.33440979721937</v>
      </c>
      <c r="R69" s="4" t="n">
        <f aca="false">G70/X69*100</f>
        <v>3.33424203661375</v>
      </c>
      <c r="S69" s="4" t="n">
        <f aca="false">I70/X69*100</f>
        <v>3.60031035712039</v>
      </c>
      <c r="T69" s="4" t="n">
        <f aca="false">K70/X69*100</f>
        <v>8.43936502610774</v>
      </c>
      <c r="U69" s="4" t="n">
        <f aca="false">M70/X69*100</f>
        <v>0.813638937236563</v>
      </c>
      <c r="V69" s="4" t="n">
        <f aca="false">O70/X69*100</f>
        <v>6.18432696542035</v>
      </c>
      <c r="W69" s="3" t="n">
        <f aca="false">SUM(C69+E69+G69+I69+K69+M69+O69)</f>
        <v>778474</v>
      </c>
      <c r="X69" s="3" t="n">
        <v>1192175</v>
      </c>
      <c r="Y69" s="4" t="n">
        <f aca="false">C69/X69*100</f>
        <v>36.9289743535974</v>
      </c>
      <c r="Z69" s="4" t="n">
        <f aca="false">W69/X69*100</f>
        <v>65.2986348480718</v>
      </c>
      <c r="AA69" s="4" t="n">
        <v>8.63053215077605</v>
      </c>
      <c r="AB69" s="4" t="n">
        <v>4.88090909090909</v>
      </c>
    </row>
    <row r="70" customFormat="false" ht="14.25" hidden="false" customHeight="true" outlineLevel="0" collapsed="false">
      <c r="A70" s="1" t="n">
        <v>1918</v>
      </c>
      <c r="B70" s="3" t="n">
        <v>7433</v>
      </c>
      <c r="C70" s="4" t="n">
        <v>352727</v>
      </c>
      <c r="D70" s="4" t="n">
        <v>41865</v>
      </c>
      <c r="E70" s="3" t="n">
        <v>39752</v>
      </c>
      <c r="F70" s="3" t="n">
        <v>72781</v>
      </c>
      <c r="G70" s="3" t="n">
        <v>39750</v>
      </c>
      <c r="H70" s="3" t="n">
        <v>29755</v>
      </c>
      <c r="I70" s="3" t="n">
        <v>42922</v>
      </c>
      <c r="J70" s="3" t="n">
        <v>115634</v>
      </c>
      <c r="K70" s="3" t="n">
        <v>100612</v>
      </c>
      <c r="L70" s="3" t="n">
        <v>2594</v>
      </c>
      <c r="M70" s="4" t="n">
        <v>9700</v>
      </c>
      <c r="N70" s="4" t="n">
        <v>22662</v>
      </c>
      <c r="O70" s="4" t="n">
        <v>73728</v>
      </c>
      <c r="P70" s="4" t="n">
        <f aca="false">C70 /X70*100</f>
        <v>31.0198751209216</v>
      </c>
      <c r="Q70" s="4" t="n">
        <f aca="false">E71/X70*100</f>
        <v>8.20200510069475</v>
      </c>
      <c r="R70" s="4" t="n">
        <f aca="false">G71/X70*100</f>
        <v>4.61806349485533</v>
      </c>
      <c r="S70" s="4" t="n">
        <f aca="false">I71/X70*100</f>
        <v>6.34429689561164</v>
      </c>
      <c r="T70" s="4" t="n">
        <f aca="false">K71/X70*100</f>
        <v>5.06815583501891</v>
      </c>
      <c r="U70" s="4" t="n">
        <f aca="false">M71/X70*100</f>
        <v>3.22821211854718</v>
      </c>
      <c r="V70" s="4" t="n">
        <f aca="false">O71/X70*100</f>
        <v>9.28124175534254</v>
      </c>
      <c r="W70" s="3" t="n">
        <f aca="false">SUM(C70+E70+G70+I70+K70+M70+O70)</f>
        <v>659191</v>
      </c>
      <c r="X70" s="3" t="n">
        <v>1137100</v>
      </c>
      <c r="Y70" s="4" t="n">
        <f aca="false">C70/X70*100</f>
        <v>31.0198751209216</v>
      </c>
      <c r="Z70" s="4" t="n">
        <f aca="false">W70/X70*100</f>
        <v>57.9712426347727</v>
      </c>
      <c r="AA70" s="4" t="n">
        <v>6.81686659772492</v>
      </c>
      <c r="AB70" s="4" t="n">
        <v>3.64764219234747</v>
      </c>
    </row>
    <row r="71" customFormat="false" ht="14.25" hidden="false" customHeight="true" outlineLevel="0" collapsed="false">
      <c r="A71" s="1" t="n">
        <v>1919</v>
      </c>
      <c r="B71" s="3" t="n">
        <v>12963</v>
      </c>
      <c r="C71" s="4" t="n">
        <v>1226463</v>
      </c>
      <c r="D71" s="4" t="n">
        <v>62584</v>
      </c>
      <c r="E71" s="3" t="n">
        <v>93265</v>
      </c>
      <c r="F71" s="3" t="n">
        <v>90200</v>
      </c>
      <c r="G71" s="3" t="n">
        <v>52512</v>
      </c>
      <c r="H71" s="3" t="n">
        <v>43280</v>
      </c>
      <c r="I71" s="3" t="n">
        <v>72141</v>
      </c>
      <c r="J71" s="3" t="n">
        <v>69429</v>
      </c>
      <c r="K71" s="3" t="n">
        <v>57630</v>
      </c>
      <c r="L71" s="3" t="n">
        <v>12153</v>
      </c>
      <c r="M71" s="4" t="n">
        <v>36708</v>
      </c>
      <c r="N71" s="4" t="n">
        <v>33252</v>
      </c>
      <c r="O71" s="4" t="n">
        <v>105537</v>
      </c>
      <c r="P71" s="4" t="n">
        <f aca="false">C71 /X71*100</f>
        <v>56.3068049044638</v>
      </c>
      <c r="Q71" s="4" t="n">
        <f aca="false">E72/X71*100</f>
        <v>2.96807562647514</v>
      </c>
      <c r="R71" s="4" t="n">
        <f aca="false">G72/X71*100</f>
        <v>2.32115909665826</v>
      </c>
      <c r="S71" s="4" t="n">
        <f aca="false">I72/X71*100</f>
        <v>1.92849164370789</v>
      </c>
      <c r="T71" s="4" t="n">
        <f aca="false">K72/X71*100</f>
        <v>4.85850795549861</v>
      </c>
      <c r="U71" s="4" t="n">
        <f aca="false">M72/X71*100</f>
        <v>3.70479193858723</v>
      </c>
      <c r="V71" s="4" t="n">
        <f aca="false">O72/X71*100</f>
        <v>2.67884319883719</v>
      </c>
      <c r="W71" s="3" t="n">
        <f aca="false">SUM(C71+E71+G71+I71+K71+M71+O71)</f>
        <v>1644256</v>
      </c>
      <c r="X71" s="3" t="n">
        <v>2178179</v>
      </c>
      <c r="Y71" s="4" t="n">
        <f aca="false">C71/X71*100</f>
        <v>56.3068049044638</v>
      </c>
      <c r="Z71" s="4" t="n">
        <f aca="false">W71/X71*100</f>
        <v>75.4876435775021</v>
      </c>
      <c r="AA71" s="4" t="n">
        <v>14.7071198568873</v>
      </c>
      <c r="AB71" s="4" t="n">
        <v>10.9701520572451</v>
      </c>
    </row>
    <row r="72" customFormat="false" ht="14.25" hidden="false" customHeight="true" outlineLevel="0" collapsed="false">
      <c r="A72" s="1" t="n">
        <v>1920</v>
      </c>
      <c r="B72" s="3" t="n">
        <v>11525</v>
      </c>
      <c r="C72" s="4" t="n">
        <v>860958</v>
      </c>
      <c r="D72" s="4" t="n">
        <v>54419</v>
      </c>
      <c r="E72" s="3" t="n">
        <v>64650</v>
      </c>
      <c r="F72" s="3" t="n">
        <v>90686</v>
      </c>
      <c r="G72" s="3" t="n">
        <v>50559</v>
      </c>
      <c r="H72" s="3" t="n">
        <v>31469</v>
      </c>
      <c r="I72" s="3" t="n">
        <v>42006</v>
      </c>
      <c r="J72" s="3" t="n">
        <v>109141</v>
      </c>
      <c r="K72" s="3" t="n">
        <v>105827</v>
      </c>
      <c r="L72" s="3" t="n">
        <v>24696</v>
      </c>
      <c r="M72" s="4" t="n">
        <v>80697</v>
      </c>
      <c r="N72" s="4" t="n">
        <v>23586</v>
      </c>
      <c r="O72" s="4" t="n">
        <v>58350</v>
      </c>
      <c r="P72" s="4" t="n">
        <f aca="false">C72 /X72*100</f>
        <v>49.1299130169806</v>
      </c>
      <c r="Q72" s="4" t="n">
        <f aca="false">E73/X72*100</f>
        <v>2.71334749667743</v>
      </c>
      <c r="R72" s="4" t="n">
        <f aca="false">G73/X72*100</f>
        <v>2.47864228197609</v>
      </c>
      <c r="S72" s="4" t="n">
        <f aca="false">I73/X72*100</f>
        <v>3.14481020719454</v>
      </c>
      <c r="T72" s="4" t="n">
        <f aca="false">K73/X72*100</f>
        <v>5.37368231539291</v>
      </c>
      <c r="U72" s="4" t="n">
        <f aca="false">M73/X72*100</f>
        <v>2.62175939320171</v>
      </c>
      <c r="V72" s="4" t="n">
        <f aca="false">O73/X72*100</f>
        <v>2.0487773701489</v>
      </c>
      <c r="W72" s="3" t="n">
        <f aca="false">SUM(C72+E72+G72+I72+K72+M72+O72)</f>
        <v>1263047</v>
      </c>
      <c r="X72" s="3" t="n">
        <v>1752411</v>
      </c>
      <c r="Y72" s="4" t="n">
        <f aca="false">C72/X72*100</f>
        <v>49.1299130169806</v>
      </c>
      <c r="Z72" s="4" t="n">
        <f aca="false">W72/X72*100</f>
        <v>72.0748157823707</v>
      </c>
      <c r="AA72" s="4" t="n">
        <v>8.47682550335571</v>
      </c>
      <c r="AB72" s="4" t="n">
        <v>5.77824161073826</v>
      </c>
    </row>
    <row r="73" customFormat="false" ht="14.25" hidden="false" customHeight="true" outlineLevel="0" collapsed="false">
      <c r="A73" s="1" t="n">
        <v>1921</v>
      </c>
      <c r="B73" s="3" t="n">
        <v>12369</v>
      </c>
      <c r="C73" s="3" t="n">
        <v>1019065</v>
      </c>
      <c r="D73" s="3" t="n">
        <v>42883</v>
      </c>
      <c r="E73" s="3" t="n">
        <v>47549</v>
      </c>
      <c r="F73" s="3" t="n">
        <v>71899</v>
      </c>
      <c r="G73" s="3" t="n">
        <v>43436</v>
      </c>
      <c r="H73" s="3" t="n">
        <v>32920</v>
      </c>
      <c r="I73" s="3" t="n">
        <v>55110</v>
      </c>
      <c r="J73" s="3" t="n">
        <v>172094</v>
      </c>
      <c r="K73" s="3" t="n">
        <v>94169</v>
      </c>
      <c r="L73" s="3" t="n">
        <v>19607</v>
      </c>
      <c r="M73" s="3" t="n">
        <v>45944</v>
      </c>
      <c r="N73" s="3" t="n">
        <v>17439</v>
      </c>
      <c r="O73" s="3" t="n">
        <v>35903</v>
      </c>
      <c r="P73" s="4" t="n">
        <f aca="false">C73 /X73*100</f>
        <v>59.6041344733237</v>
      </c>
      <c r="Q73" s="4" t="n">
        <f aca="false">E74/X73*100</f>
        <v>3.9936902022668</v>
      </c>
      <c r="R73" s="4" t="n">
        <f aca="false">G74/X73*100</f>
        <v>3.13378432283143</v>
      </c>
      <c r="S73" s="4" t="n">
        <f aca="false">I74/X73*100</f>
        <v>2.81420020330791</v>
      </c>
      <c r="T73" s="4" t="n">
        <f aca="false">K74/X73*100</f>
        <v>6.74080347565277</v>
      </c>
      <c r="U73" s="4" t="n">
        <f aca="false">M74/X73*100</f>
        <v>6.06314944768799</v>
      </c>
      <c r="V73" s="4" t="n">
        <f aca="false">O74/X73*100</f>
        <v>2.85192563469383</v>
      </c>
      <c r="W73" s="3" t="n">
        <f aca="false">SUM(C73+E73+G73+I73+K73+M73+O73)</f>
        <v>1341176</v>
      </c>
      <c r="X73" s="3" t="n">
        <v>1709722</v>
      </c>
      <c r="Y73" s="4" t="n">
        <f aca="false">C73/X73*100</f>
        <v>59.6041344733237</v>
      </c>
      <c r="Z73" s="4" t="n">
        <f aca="false">W73/X73*100</f>
        <v>78.444097929371</v>
      </c>
      <c r="AA73" s="4" t="n">
        <v>10.3565714285714</v>
      </c>
      <c r="AB73" s="4" t="n">
        <v>7.8692277992278</v>
      </c>
    </row>
    <row r="74" customFormat="false" ht="14.25" hidden="false" customHeight="true" outlineLevel="0" collapsed="false">
      <c r="A74" s="1" t="n">
        <v>1922</v>
      </c>
      <c r="B74" s="3" t="n">
        <v>12673</v>
      </c>
      <c r="C74" s="3" t="n">
        <v>1504166</v>
      </c>
      <c r="D74" s="3" t="n">
        <v>45279</v>
      </c>
      <c r="E74" s="3" t="n">
        <v>68281</v>
      </c>
      <c r="F74" s="3" t="n">
        <v>82346</v>
      </c>
      <c r="G74" s="3" t="n">
        <v>53579</v>
      </c>
      <c r="H74" s="3" t="n">
        <v>44708</v>
      </c>
      <c r="I74" s="3" t="n">
        <v>48115</v>
      </c>
      <c r="J74" s="3" t="n">
        <v>252112</v>
      </c>
      <c r="K74" s="3" t="n">
        <v>115249</v>
      </c>
      <c r="L74" s="3" t="n">
        <v>33947</v>
      </c>
      <c r="M74" s="3" t="n">
        <v>103663</v>
      </c>
      <c r="N74" s="3" t="n">
        <v>19855</v>
      </c>
      <c r="O74" s="3" t="n">
        <v>48760</v>
      </c>
      <c r="P74" s="4" t="n">
        <f aca="false">C74 /X74*100</f>
        <v>64.4987916387231</v>
      </c>
      <c r="Q74" s="4" t="n">
        <f aca="false">E75/X74*100</f>
        <v>3.99363830805408</v>
      </c>
      <c r="R74" s="4" t="n">
        <f aca="false">G75/X74*100</f>
        <v>2.36346546693858</v>
      </c>
      <c r="S74" s="4" t="n">
        <f aca="false">I75/X74*100</f>
        <v>2.49969555127517</v>
      </c>
      <c r="T74" s="4" t="n">
        <f aca="false">K75/X74*100</f>
        <v>6.08481512672785</v>
      </c>
      <c r="U74" s="4" t="n">
        <f aca="false">M75/X74*100</f>
        <v>5.10869248277506</v>
      </c>
      <c r="V74" s="4" t="n">
        <f aca="false">O75/X74*100</f>
        <v>3.48087804727446</v>
      </c>
      <c r="W74" s="3" t="n">
        <f aca="false">SUM(C74+E74+G74+I74+K74+M74+O74)</f>
        <v>1941813</v>
      </c>
      <c r="X74" s="3" t="n">
        <v>2332084</v>
      </c>
      <c r="Y74" s="4" t="n">
        <f aca="false">C74/X74*100</f>
        <v>64.4987916387231</v>
      </c>
      <c r="Z74" s="4" t="n">
        <f aca="false">W74/X74*100</f>
        <v>83.2651396776445</v>
      </c>
      <c r="AA74" s="4" t="n">
        <v>12.8511780277962</v>
      </c>
      <c r="AB74" s="4" t="n">
        <v>9.95477167438782</v>
      </c>
    </row>
    <row r="75" customFormat="false" ht="14.25" hidden="false" customHeight="true" outlineLevel="0" collapsed="false">
      <c r="A75" s="1" t="n">
        <v>1923</v>
      </c>
      <c r="B75" s="3" t="n">
        <v>14466</v>
      </c>
      <c r="C75" s="3" t="n">
        <v>2124628</v>
      </c>
      <c r="D75" s="3" t="n">
        <v>65329</v>
      </c>
      <c r="E75" s="3" t="n">
        <v>93135</v>
      </c>
      <c r="F75" s="3" t="n">
        <v>87648</v>
      </c>
      <c r="G75" s="3" t="n">
        <v>55118</v>
      </c>
      <c r="H75" s="3" t="n">
        <v>36536</v>
      </c>
      <c r="I75" s="3" t="n">
        <v>58295</v>
      </c>
      <c r="J75" s="3" t="n">
        <v>153175</v>
      </c>
      <c r="K75" s="3" t="n">
        <v>141903</v>
      </c>
      <c r="L75" s="3" t="n">
        <v>19170</v>
      </c>
      <c r="M75" s="3" t="n">
        <v>119139</v>
      </c>
      <c r="N75" s="3" t="n">
        <v>17995</v>
      </c>
      <c r="O75" s="3" t="n">
        <v>81177</v>
      </c>
      <c r="P75" s="4" t="n">
        <f aca="false">C75 /X75*100</f>
        <v>64.4406046284644</v>
      </c>
      <c r="Q75" s="4" t="n">
        <f aca="false">E76/X75*100</f>
        <v>2.97764687220298</v>
      </c>
      <c r="R75" s="4" t="n">
        <f aca="false">G76/X75*100</f>
        <v>2.66761054560267</v>
      </c>
      <c r="S75" s="4" t="n">
        <f aca="false">I76/X75*100</f>
        <v>2.26858511880227</v>
      </c>
      <c r="T75" s="4" t="n">
        <f aca="false">K76/X75*100</f>
        <v>0.918280162800918</v>
      </c>
      <c r="U75" s="4" t="n">
        <f aca="false">M76/X75*100</f>
        <v>1.18254806670118</v>
      </c>
      <c r="V75" s="4" t="n">
        <f aca="false">O76/X75*100</f>
        <v>2.4025237236024</v>
      </c>
      <c r="W75" s="3" t="n">
        <f aca="false">SUM(C75+E75+G75+I75+K75+M75+O75)</f>
        <v>2673395</v>
      </c>
      <c r="X75" s="3" t="n">
        <v>3297033</v>
      </c>
      <c r="Y75" s="4" t="n">
        <f aca="false">C75/X75*100</f>
        <v>64.4406046284644</v>
      </c>
      <c r="Z75" s="4" t="n">
        <f aca="false">W75/X75*100</f>
        <v>81.0848723685811</v>
      </c>
      <c r="AA75" s="4" t="n">
        <v>12.5393761726079</v>
      </c>
      <c r="AB75" s="4" t="n">
        <v>9.96542213883677</v>
      </c>
    </row>
    <row r="76" customFormat="false" ht="14.25" hidden="false" customHeight="true" outlineLevel="0" collapsed="false">
      <c r="A76" s="1" t="n">
        <v>1924</v>
      </c>
      <c r="B76" s="3" t="n">
        <v>14226</v>
      </c>
      <c r="C76" s="3" t="n">
        <v>2928572</v>
      </c>
      <c r="D76" s="3" t="n">
        <v>68874</v>
      </c>
      <c r="E76" s="3" t="n">
        <v>98174</v>
      </c>
      <c r="F76" s="3" t="n">
        <v>78750</v>
      </c>
      <c r="G76" s="3" t="n">
        <v>87952</v>
      </c>
      <c r="H76" s="3" t="n">
        <v>29586</v>
      </c>
      <c r="I76" s="3" t="n">
        <v>74796</v>
      </c>
      <c r="J76" s="3" t="n">
        <v>34466</v>
      </c>
      <c r="K76" s="3" t="n">
        <v>30276</v>
      </c>
      <c r="L76" s="3" t="n">
        <v>6464</v>
      </c>
      <c r="M76" s="3" t="n">
        <v>38989</v>
      </c>
      <c r="N76" s="3" t="n">
        <v>21568</v>
      </c>
      <c r="O76" s="3" t="n">
        <v>79212</v>
      </c>
      <c r="P76" s="4" t="n">
        <f aca="false">C76 /X76*100</f>
        <v>75.7999499942281</v>
      </c>
      <c r="Q76" s="4" t="n">
        <f aca="false">E77/X76*100</f>
        <v>2.58337271848666</v>
      </c>
      <c r="R76" s="4" t="n">
        <f aca="false">G77/X76*100</f>
        <v>2.78287814794358</v>
      </c>
      <c r="S76" s="4" t="n">
        <f aca="false">I77/X76*100</f>
        <v>2.35826909627768</v>
      </c>
      <c r="T76" s="4" t="n">
        <f aca="false">K77/X76*100</f>
        <v>0.058443598821189</v>
      </c>
      <c r="U76" s="4" t="n">
        <f aca="false">M77/X76*100</f>
        <v>3.22226633819535</v>
      </c>
      <c r="V76" s="4" t="n">
        <f aca="false">O77/X76*100</f>
        <v>4.96441877090368</v>
      </c>
      <c r="W76" s="3" t="n">
        <f aca="false">SUM(C76+E76+G76+I76+K76+M76+O76)</f>
        <v>3337971</v>
      </c>
      <c r="X76" s="3" t="n">
        <v>3863554</v>
      </c>
      <c r="Y76" s="4" t="n">
        <f aca="false">C76/X76*100</f>
        <v>75.7999499942281</v>
      </c>
      <c r="Z76" s="4" t="n">
        <f aca="false">W76/X76*100</f>
        <v>86.3963852970607</v>
      </c>
      <c r="AA76" s="4" t="n">
        <v>13.4649899152884</v>
      </c>
      <c r="AB76" s="4" t="n">
        <v>11.8135215812828</v>
      </c>
    </row>
    <row r="77" customFormat="false" ht="14.25" hidden="false" customHeight="true" outlineLevel="0" collapsed="false">
      <c r="A77" s="1" t="n">
        <v>1925</v>
      </c>
      <c r="B77" s="3" t="n">
        <v>13482</v>
      </c>
      <c r="C77" s="3" t="n">
        <v>2900092</v>
      </c>
      <c r="D77" s="3" t="n">
        <v>64526</v>
      </c>
      <c r="E77" s="3" t="n">
        <v>99810</v>
      </c>
      <c r="F77" s="3" t="n">
        <v>86755</v>
      </c>
      <c r="G77" s="3" t="n">
        <v>107518</v>
      </c>
      <c r="H77" s="3" t="n">
        <v>35022</v>
      </c>
      <c r="I77" s="3" t="n">
        <v>91113</v>
      </c>
      <c r="J77" s="3" t="n">
        <v>3182</v>
      </c>
      <c r="K77" s="3" t="n">
        <v>2258</v>
      </c>
      <c r="L77" s="3" t="n">
        <v>30635</v>
      </c>
      <c r="M77" s="3" t="n">
        <v>124494</v>
      </c>
      <c r="N77" s="3" t="n">
        <v>23537</v>
      </c>
      <c r="O77" s="3" t="n">
        <v>191803</v>
      </c>
      <c r="P77" s="4" t="n">
        <f aca="false">C77 /X77*100</f>
        <v>72.1063460273772</v>
      </c>
      <c r="Q77" s="4" t="n">
        <f aca="false">E78/X77*100</f>
        <v>2.57694932700807</v>
      </c>
      <c r="R77" s="4" t="n">
        <f aca="false">G78/X77*100</f>
        <v>2.83990536963897</v>
      </c>
      <c r="S77" s="4" t="n">
        <f aca="false">I78/X77*100</f>
        <v>1.63467359860168</v>
      </c>
      <c r="T77" s="4" t="n">
        <f aca="false">K78/X77*100</f>
        <v>0.215218183151768</v>
      </c>
      <c r="U77" s="4" t="n">
        <f aca="false">M78/X77*100</f>
        <v>1.02661261348619</v>
      </c>
      <c r="V77" s="4" t="n">
        <f aca="false">O78/X77*100</f>
        <v>2.85624066842949</v>
      </c>
      <c r="W77" s="3" t="n">
        <f aca="false">SUM(C77+E77+G77+I77+K77+M77+O77)</f>
        <v>3517088</v>
      </c>
      <c r="X77" s="3" t="n">
        <v>4021965</v>
      </c>
      <c r="Y77" s="4" t="n">
        <f aca="false">C77/X77*100</f>
        <v>72.1063460273772</v>
      </c>
      <c r="Z77" s="4" t="n">
        <f aca="false">W77/X77*100</f>
        <v>87.4470066248712</v>
      </c>
      <c r="AA77" s="4" t="n">
        <v>12.2889168413697</v>
      </c>
      <c r="AB77" s="4" t="n">
        <v>10.1330957372467</v>
      </c>
    </row>
    <row r="78" customFormat="false" ht="14.25" hidden="false" customHeight="true" outlineLevel="0" collapsed="false">
      <c r="A78" s="1" t="n">
        <v>1926</v>
      </c>
      <c r="B78" s="3" t="n">
        <v>13751</v>
      </c>
      <c r="C78" s="3" t="n">
        <v>2347645</v>
      </c>
      <c r="D78" s="3" t="n">
        <v>63310</v>
      </c>
      <c r="E78" s="3" t="n">
        <v>103644</v>
      </c>
      <c r="F78" s="3" t="n">
        <v>92657</v>
      </c>
      <c r="G78" s="3" t="n">
        <v>114220</v>
      </c>
      <c r="H78" s="3" t="n">
        <v>27898</v>
      </c>
      <c r="I78" s="3" t="n">
        <v>65746</v>
      </c>
      <c r="J78" s="3" t="n">
        <v>17169</v>
      </c>
      <c r="K78" s="3" t="n">
        <v>8656</v>
      </c>
      <c r="L78" s="3" t="n">
        <v>16687</v>
      </c>
      <c r="M78" s="3" t="n">
        <v>41290</v>
      </c>
      <c r="N78" s="3" t="n">
        <v>23263</v>
      </c>
      <c r="O78" s="3" t="n">
        <v>114877</v>
      </c>
      <c r="P78" s="4" t="n">
        <f aca="false">C78 /X78*100</f>
        <v>73.5809931739234</v>
      </c>
      <c r="Q78" s="4" t="n">
        <f aca="false">E79/X78*100</f>
        <v>5.87414305768989</v>
      </c>
      <c r="R78" s="4" t="n">
        <f aca="false">G79/X78*100</f>
        <v>3.44519565380236</v>
      </c>
      <c r="S78" s="4" t="n">
        <f aca="false">I79/X78*100</f>
        <v>2.21390671666</v>
      </c>
      <c r="T78" s="4" t="n">
        <f aca="false">K79/X78*100</f>
        <v>0.817662359479953</v>
      </c>
      <c r="U78" s="4" t="n">
        <f aca="false">M79/X78*100</f>
        <v>1.31437782532779</v>
      </c>
      <c r="V78" s="4" t="n">
        <f aca="false">O79/X78*100</f>
        <v>3.60463479910574</v>
      </c>
      <c r="W78" s="3" t="n">
        <f aca="false">SUM(C78+E78+G78+I78+K78+M78+O78)</f>
        <v>2796078</v>
      </c>
      <c r="X78" s="3" t="n">
        <v>3190559</v>
      </c>
      <c r="Y78" s="4" t="n">
        <f aca="false">C78/X78*100</f>
        <v>73.5809931739234</v>
      </c>
      <c r="Z78" s="4" t="n">
        <f aca="false">W78/X78*100</f>
        <v>87.6359910598738</v>
      </c>
      <c r="AA78" s="4" t="n">
        <v>11.2790560709964</v>
      </c>
      <c r="AB78" s="4" t="n">
        <v>9.47012908430819</v>
      </c>
    </row>
    <row r="79" customFormat="false" ht="14.25" hidden="false" customHeight="true" outlineLevel="0" collapsed="false">
      <c r="A79" s="1" t="n">
        <v>1927</v>
      </c>
      <c r="B79" s="3" t="n">
        <v>15115</v>
      </c>
      <c r="C79" s="3" t="n">
        <v>2575626</v>
      </c>
      <c r="D79" s="3" t="n">
        <v>75543</v>
      </c>
      <c r="E79" s="3" t="n">
        <v>187418</v>
      </c>
      <c r="F79" s="3" t="n">
        <v>91092</v>
      </c>
      <c r="G79" s="3" t="n">
        <v>109921</v>
      </c>
      <c r="H79" s="3" t="n">
        <v>31885</v>
      </c>
      <c r="I79" s="3" t="n">
        <v>70636</v>
      </c>
      <c r="J79" s="3" t="n">
        <v>48461</v>
      </c>
      <c r="K79" s="3" t="n">
        <v>26088</v>
      </c>
      <c r="L79" s="3" t="n">
        <v>11917</v>
      </c>
      <c r="M79" s="3" t="n">
        <v>41936</v>
      </c>
      <c r="N79" s="3" t="n">
        <v>26162</v>
      </c>
      <c r="O79" s="3" t="n">
        <v>115008</v>
      </c>
      <c r="P79" s="4" t="n">
        <f aca="false">C79 /X79*100</f>
        <v>70.6789955758842</v>
      </c>
      <c r="Q79" s="4" t="n">
        <f aca="false">E80/X79*100</f>
        <v>4.08784786881215</v>
      </c>
      <c r="R79" s="4" t="n">
        <f aca="false">G80/X79*100</f>
        <v>3.15398678088909</v>
      </c>
      <c r="S79" s="4" t="n">
        <f aca="false">I80/X79*100</f>
        <v>1.91157366473863</v>
      </c>
      <c r="T79" s="4" t="n">
        <f aca="false">K80/X79*100</f>
        <v>0.571633520100063</v>
      </c>
      <c r="U79" s="4" t="n">
        <f aca="false">M80/X79*100</f>
        <v>0.998650427895035</v>
      </c>
      <c r="V79" s="4" t="n">
        <f aca="false">O80/X79*100</f>
        <v>1.61902002075674</v>
      </c>
      <c r="W79" s="3" t="n">
        <f aca="false">SUM(C79+E79+G79+I79+K79+M79+O79)</f>
        <v>3126633</v>
      </c>
      <c r="X79" s="3" t="n">
        <v>3644118</v>
      </c>
      <c r="Y79" s="4" t="n">
        <f aca="false">C79/X79*100</f>
        <v>70.6789955758842</v>
      </c>
      <c r="Z79" s="4" t="n">
        <f aca="false">W79/X79*100</f>
        <v>85.7994444746301</v>
      </c>
      <c r="AA79" s="4" t="n">
        <v>11.5501773180643</v>
      </c>
      <c r="AB79" s="4" t="n">
        <v>9.51468784632434</v>
      </c>
    </row>
    <row r="80" customFormat="false" ht="14.25" hidden="false" customHeight="true" outlineLevel="0" collapsed="false">
      <c r="A80" s="1" t="n">
        <v>1928</v>
      </c>
      <c r="B80" s="3" t="n">
        <v>13881</v>
      </c>
      <c r="C80" s="3" t="n">
        <v>2840414</v>
      </c>
      <c r="D80" s="3" t="n">
        <v>72395</v>
      </c>
      <c r="E80" s="3" t="n">
        <v>148966</v>
      </c>
      <c r="F80" s="3" t="n">
        <v>88180</v>
      </c>
      <c r="G80" s="3" t="n">
        <v>114935</v>
      </c>
      <c r="H80" s="3" t="n">
        <v>29608</v>
      </c>
      <c r="I80" s="3" t="n">
        <v>69660</v>
      </c>
      <c r="J80" s="3" t="n">
        <v>30037</v>
      </c>
      <c r="K80" s="3" t="n">
        <v>20831</v>
      </c>
      <c r="L80" s="3" t="n">
        <v>10010</v>
      </c>
      <c r="M80" s="3" t="n">
        <v>36392</v>
      </c>
      <c r="N80" s="3" t="n">
        <v>18826</v>
      </c>
      <c r="O80" s="3" t="n">
        <v>58999</v>
      </c>
      <c r="P80" s="4" t="n">
        <f aca="false">C80 /X80*100</f>
        <v>71.5420325000321</v>
      </c>
      <c r="Q80" s="4" t="n">
        <f aca="false">E81/X80*100</f>
        <v>2.64324392806238</v>
      </c>
      <c r="R80" s="4" t="n">
        <f aca="false">G81/X80*100</f>
        <v>2.67888379464082</v>
      </c>
      <c r="S80" s="4" t="n">
        <f aca="false">I81/X80*100</f>
        <v>1.66917992792939</v>
      </c>
      <c r="T80" s="4" t="n">
        <f aca="false">K81/X80*100</f>
        <v>0.227440279295655</v>
      </c>
      <c r="U80" s="4" t="n">
        <f aca="false">M81/X80*100</f>
        <v>3.87668555789488</v>
      </c>
      <c r="V80" s="4" t="n">
        <f aca="false">O81/X80*100</f>
        <v>1.53928961560074</v>
      </c>
      <c r="W80" s="3" t="n">
        <f aca="false">SUM(C80+E80+G80+I80+K80+M80+O80)</f>
        <v>3290197</v>
      </c>
      <c r="X80" s="3" t="n">
        <v>3970273</v>
      </c>
      <c r="Y80" s="4" t="n">
        <f aca="false">C80/X80*100</f>
        <v>71.5420325000321</v>
      </c>
      <c r="Z80" s="4" t="n">
        <f aca="false">W80/X80*100</f>
        <v>82.8708000684084</v>
      </c>
      <c r="AA80" s="4" t="n">
        <v>9.87750525367757</v>
      </c>
      <c r="AB80" s="4" t="n">
        <v>8.52721104773341</v>
      </c>
    </row>
    <row r="81" customFormat="false" ht="14.25" hidden="false" customHeight="true" outlineLevel="0" collapsed="false">
      <c r="A81" s="1" t="n">
        <v>1929</v>
      </c>
      <c r="B81" s="3" t="n">
        <v>14281</v>
      </c>
      <c r="C81" s="3" t="n">
        <v>2740073</v>
      </c>
      <c r="D81" s="3" t="n">
        <v>65558</v>
      </c>
      <c r="E81" s="3" t="n">
        <v>104944</v>
      </c>
      <c r="F81" s="3" t="n">
        <v>85972</v>
      </c>
      <c r="G81" s="3" t="n">
        <v>106359</v>
      </c>
      <c r="H81" s="3" t="n">
        <v>30872</v>
      </c>
      <c r="I81" s="3" t="n">
        <v>66271</v>
      </c>
      <c r="J81" s="3" t="n">
        <v>14879</v>
      </c>
      <c r="K81" s="3" t="n">
        <v>9030</v>
      </c>
      <c r="L81" s="3" t="n">
        <v>48728</v>
      </c>
      <c r="M81" s="3" t="n">
        <v>153915</v>
      </c>
      <c r="N81" s="3" t="n">
        <v>19861</v>
      </c>
      <c r="O81" s="3" t="n">
        <v>61114</v>
      </c>
      <c r="P81" s="4" t="n">
        <f aca="false">C81 /X81*100</f>
        <v>70.9774841587138</v>
      </c>
      <c r="Q81" s="4" t="n">
        <f aca="false">E82/X81*100</f>
        <v>2.37504021518557</v>
      </c>
      <c r="R81" s="4" t="n">
        <f aca="false">G82/X81*100</f>
        <v>2.46995064346887</v>
      </c>
      <c r="S81" s="4" t="n">
        <f aca="false">I82/X81*100</f>
        <v>1.91162657927171</v>
      </c>
      <c r="T81" s="4" t="n">
        <f aca="false">K82/X81*100</f>
        <v>0.653260395981642</v>
      </c>
      <c r="U81" s="4" t="n">
        <f aca="false">M82/X81*100</f>
        <v>2.19148800590185</v>
      </c>
      <c r="V81" s="4" t="n">
        <f aca="false">O82/X81*100</f>
        <v>0.869943183260536</v>
      </c>
      <c r="W81" s="3" t="n">
        <f aca="false">SUM(C81+E81+G81+I81+K81+M81+O81)</f>
        <v>3241706</v>
      </c>
      <c r="X81" s="3" t="n">
        <v>3860482</v>
      </c>
      <c r="Y81" s="4" t="n">
        <f aca="false">C81/X81*100</f>
        <v>70.9774841587138</v>
      </c>
      <c r="Z81" s="4" t="n">
        <f aca="false">W81/X81*100</f>
        <v>83.9715351606354</v>
      </c>
      <c r="AA81" s="4" t="n">
        <v>9.95915821812596</v>
      </c>
      <c r="AB81" s="4" t="n">
        <v>8.41804301075269</v>
      </c>
    </row>
    <row r="82" customFormat="false" ht="14.25" hidden="false" customHeight="true" outlineLevel="0" collapsed="false">
      <c r="A82" s="1" t="n">
        <v>1930</v>
      </c>
      <c r="B82" s="3" t="n">
        <v>15288</v>
      </c>
      <c r="C82" s="3" t="n">
        <v>1827577</v>
      </c>
      <c r="D82" s="3" t="n">
        <v>68852</v>
      </c>
      <c r="E82" s="3" t="n">
        <v>91688</v>
      </c>
      <c r="F82" s="3" t="n">
        <v>84846</v>
      </c>
      <c r="G82" s="3" t="n">
        <v>95352</v>
      </c>
      <c r="H82" s="3" t="n">
        <v>37799</v>
      </c>
      <c r="I82" s="3" t="n">
        <v>73798</v>
      </c>
      <c r="J82" s="3" t="n">
        <v>84457</v>
      </c>
      <c r="K82" s="3" t="n">
        <v>25219</v>
      </c>
      <c r="L82" s="3" t="n">
        <v>30416</v>
      </c>
      <c r="M82" s="3" t="n">
        <v>84602</v>
      </c>
      <c r="N82" s="3" t="n">
        <v>14138</v>
      </c>
      <c r="O82" s="3" t="n">
        <v>33584</v>
      </c>
      <c r="P82" s="4" t="n">
        <f aca="false">C82 /X82*100</f>
        <v>62.8604910169178</v>
      </c>
      <c r="Q82" s="4" t="n">
        <f aca="false">E83/X82*100</f>
        <v>3.37753847656667</v>
      </c>
      <c r="R82" s="4" t="n">
        <f aca="false">G83/X82*100</f>
        <v>3.22090120432531</v>
      </c>
      <c r="S82" s="4" t="n">
        <f aca="false">I83/X82*100</f>
        <v>2.28410437807023</v>
      </c>
      <c r="T82" s="4" t="n">
        <f aca="false">K83/X82*100</f>
        <v>0.159182541926439</v>
      </c>
      <c r="U82" s="4" t="n">
        <f aca="false">M83/X82*100</f>
        <v>1.86385971574153</v>
      </c>
      <c r="V82" s="4" t="n">
        <f aca="false">O83/X82*100</f>
        <v>0.880491333356722</v>
      </c>
      <c r="W82" s="3" t="n">
        <f aca="false">SUM(C82+E82+G82+I82+K82+M82+O82)</f>
        <v>2231820</v>
      </c>
      <c r="X82" s="3" t="n">
        <v>2907354</v>
      </c>
      <c r="Y82" s="4" t="n">
        <f aca="false">C82/X82*100</f>
        <v>62.8604910169178</v>
      </c>
      <c r="Z82" s="4" t="n">
        <f aca="false">W82/X82*100</f>
        <v>76.7646457913278</v>
      </c>
      <c r="AA82" s="4" t="n">
        <v>8.20220507166483</v>
      </c>
      <c r="AB82" s="4" t="n">
        <v>6.71656376332231</v>
      </c>
    </row>
    <row r="83" customFormat="false" ht="14.25" hidden="false" customHeight="true" outlineLevel="0" collapsed="false">
      <c r="A83" s="1" t="n">
        <v>1931</v>
      </c>
      <c r="B83" s="3" t="n">
        <v>17851</v>
      </c>
      <c r="C83" s="3" t="n">
        <v>2347079</v>
      </c>
      <c r="D83" s="3" t="n">
        <v>75863</v>
      </c>
      <c r="E83" s="3" t="n">
        <v>98197</v>
      </c>
      <c r="F83" s="3" t="n">
        <v>76760</v>
      </c>
      <c r="G83" s="3" t="n">
        <v>93643</v>
      </c>
      <c r="H83" s="3" t="n">
        <v>38255</v>
      </c>
      <c r="I83" s="3" t="n">
        <v>66407</v>
      </c>
      <c r="J83" s="3" t="n">
        <v>11096</v>
      </c>
      <c r="K83" s="3" t="n">
        <v>4628</v>
      </c>
      <c r="L83" s="3" t="n">
        <v>20779</v>
      </c>
      <c r="M83" s="3" t="n">
        <v>54189</v>
      </c>
      <c r="N83" s="3" t="n">
        <v>12623</v>
      </c>
      <c r="O83" s="3" t="n">
        <v>25599</v>
      </c>
      <c r="P83" s="4" t="n">
        <f aca="false">C83 /X83*100</f>
        <v>69.0690325717064</v>
      </c>
      <c r="Q83" s="4" t="n">
        <f aca="false">E84/X83*100</f>
        <v>3.35036802226143</v>
      </c>
      <c r="R83" s="4" t="n">
        <f aca="false">G84/X83*100</f>
        <v>2.55985290880605</v>
      </c>
      <c r="S83" s="4" t="n">
        <f aca="false">I84/X83*100</f>
        <v>1.16221583184331</v>
      </c>
      <c r="T83" s="4" t="n">
        <f aca="false">K84/X83*100</f>
        <v>0.564245869239978</v>
      </c>
      <c r="U83" s="4" t="n">
        <f aca="false">M84/X83*100</f>
        <v>0.0519986675157526</v>
      </c>
      <c r="V83" s="4" t="n">
        <f aca="false">O84/X83*100</f>
        <v>0.312698268829874</v>
      </c>
      <c r="W83" s="3" t="n">
        <f aca="false">SUM(C83+E83+G83+I83+K83+M83+O83)</f>
        <v>2689742</v>
      </c>
      <c r="X83" s="3" t="n">
        <v>3398164</v>
      </c>
      <c r="Y83" s="4" t="n">
        <f aca="false">C83/X83*100</f>
        <v>69.0690325717064</v>
      </c>
      <c r="Z83" s="4" t="n">
        <f aca="false">W83/X83*100</f>
        <v>79.152801336251</v>
      </c>
      <c r="AA83" s="4" t="n">
        <v>11.1146363636364</v>
      </c>
      <c r="AB83" s="4" t="n">
        <v>9.69867355371901</v>
      </c>
    </row>
    <row r="84" customFormat="false" ht="14.25" hidden="false" customHeight="true" outlineLevel="0" collapsed="false">
      <c r="A84" s="1" t="n">
        <v>1932</v>
      </c>
      <c r="B84" s="3" t="n">
        <v>11935</v>
      </c>
      <c r="C84" s="3" t="n">
        <v>1823948</v>
      </c>
      <c r="D84" s="3" t="n">
        <v>97513</v>
      </c>
      <c r="E84" s="3" t="n">
        <v>113851</v>
      </c>
      <c r="F84" s="3" t="n">
        <v>81400</v>
      </c>
      <c r="G84" s="3" t="n">
        <v>86988</v>
      </c>
      <c r="H84" s="3" t="n">
        <v>27006</v>
      </c>
      <c r="I84" s="3" t="n">
        <v>39494</v>
      </c>
      <c r="J84" s="3" t="n">
        <v>40459</v>
      </c>
      <c r="K84" s="3" t="n">
        <v>19174</v>
      </c>
      <c r="L84" s="3" t="n">
        <v>515</v>
      </c>
      <c r="M84" s="3" t="n">
        <v>1767</v>
      </c>
      <c r="N84" s="3" t="n">
        <v>6224</v>
      </c>
      <c r="O84" s="3" t="n">
        <v>10626</v>
      </c>
      <c r="P84" s="4" t="n">
        <f aca="false">C84 /X84*100</f>
        <v>71.900550504284</v>
      </c>
      <c r="Q84" s="4" t="n">
        <f aca="false">E85/X84*100</f>
        <v>4.19262328201469</v>
      </c>
      <c r="R84" s="4" t="n">
        <f aca="false">G85/X84*100</f>
        <v>0.250003449274962</v>
      </c>
      <c r="S84" s="4" t="n">
        <f aca="false">I85/X84*100</f>
        <v>1.17409377691666</v>
      </c>
      <c r="T84" s="4" t="n">
        <f aca="false">K85/X84*100</f>
        <v>0.494803420892357</v>
      </c>
      <c r="U84" s="4" t="n">
        <f aca="false">M85/X84*100</f>
        <v>1.29227579219991</v>
      </c>
      <c r="V84" s="4" t="n">
        <f aca="false">O85/X84*100</f>
        <v>0.85490772696722</v>
      </c>
      <c r="W84" s="3" t="n">
        <f aca="false">SUM(C84+E84+G84+I84+K84+M84+O84)</f>
        <v>2095848</v>
      </c>
      <c r="X84" s="3" t="n">
        <v>2536765</v>
      </c>
      <c r="Y84" s="4" t="n">
        <f aca="false">C84/X84*100</f>
        <v>71.900550504284</v>
      </c>
      <c r="Z84" s="4" t="n">
        <f aca="false">W84/X84*100</f>
        <v>82.618926073168</v>
      </c>
      <c r="AA84" s="4" t="n">
        <v>8.21901176470588</v>
      </c>
      <c r="AB84" s="4" t="n">
        <v>7.15273725490196</v>
      </c>
    </row>
    <row r="85" customFormat="false" ht="14.25" hidden="false" customHeight="true" outlineLevel="0" collapsed="false">
      <c r="A85" s="1" t="n">
        <v>1933</v>
      </c>
      <c r="B85" s="3" t="n">
        <v>15459</v>
      </c>
      <c r="C85" s="3" t="n">
        <v>2052858</v>
      </c>
      <c r="D85" s="3" t="n">
        <v>98687</v>
      </c>
      <c r="E85" s="3" t="n">
        <v>106357</v>
      </c>
      <c r="F85" s="3" t="n">
        <v>59222</v>
      </c>
      <c r="G85" s="3" t="n">
        <v>6342</v>
      </c>
      <c r="H85" s="3" t="n">
        <v>20097</v>
      </c>
      <c r="I85" s="3" t="n">
        <v>29784</v>
      </c>
      <c r="J85" s="3" t="n">
        <v>25470</v>
      </c>
      <c r="K85" s="3" t="n">
        <v>12552</v>
      </c>
      <c r="L85" s="3" t="n">
        <v>11693</v>
      </c>
      <c r="M85" s="3" t="n">
        <v>32782</v>
      </c>
      <c r="N85" s="3" t="n">
        <v>9453</v>
      </c>
      <c r="O85" s="3" t="n">
        <v>21687</v>
      </c>
      <c r="P85" s="4" t="n">
        <f aca="false">C85 /X85*100</f>
        <v>72.7893879701632</v>
      </c>
      <c r="Q85" s="4" t="n">
        <f aca="false">E86/X85*100</f>
        <v>4.60718136661335</v>
      </c>
      <c r="R85" s="4" t="n">
        <f aca="false">G86/X85*100</f>
        <v>2.53613925753943</v>
      </c>
      <c r="S85" s="4" t="n">
        <f aca="false">I86/X85*100</f>
        <v>1.82177528329724</v>
      </c>
      <c r="T85" s="4" t="n">
        <f aca="false">K86/X85*100</f>
        <v>0.506476150696156</v>
      </c>
      <c r="U85" s="4" t="n">
        <f aca="false">M86/X85*100</f>
        <v>16.1756795712185</v>
      </c>
      <c r="V85" s="4" t="n">
        <f aca="false">O86/X85*100</f>
        <v>1.19286409001121</v>
      </c>
      <c r="W85" s="3" t="n">
        <f aca="false">SUM(C85+E85+G85+I85+K85+M85+O85)</f>
        <v>2262362</v>
      </c>
      <c r="X85" s="3" t="n">
        <v>2820271</v>
      </c>
      <c r="Y85" s="4" t="n">
        <f aca="false">C85/X85*100</f>
        <v>72.7893879701632</v>
      </c>
      <c r="Z85" s="4" t="n">
        <f aca="false">W85/X85*100</f>
        <v>80.2178939541626</v>
      </c>
      <c r="AA85" s="4" t="n">
        <v>8.29615694902824</v>
      </c>
      <c r="AB85" s="4" t="n">
        <v>7.52789878987899</v>
      </c>
    </row>
    <row r="86" customFormat="false" ht="14.25" hidden="false" customHeight="true" outlineLevel="0" collapsed="false">
      <c r="A86" s="1" t="n">
        <v>1934</v>
      </c>
      <c r="B86" s="3" t="n">
        <v>14147</v>
      </c>
      <c r="C86" s="3" t="n">
        <v>2114512</v>
      </c>
      <c r="D86" s="3" t="n">
        <v>101570</v>
      </c>
      <c r="E86" s="3" t="n">
        <v>129935</v>
      </c>
      <c r="F86" s="3" t="n">
        <v>64702</v>
      </c>
      <c r="G86" s="3" t="n">
        <v>71526</v>
      </c>
      <c r="H86" s="3" t="n">
        <v>30953</v>
      </c>
      <c r="I86" s="3" t="n">
        <v>51379</v>
      </c>
      <c r="J86" s="3" t="n">
        <v>23897</v>
      </c>
      <c r="K86" s="3" t="n">
        <v>14284</v>
      </c>
      <c r="L86" s="3" t="n">
        <v>126548</v>
      </c>
      <c r="M86" s="3" t="n">
        <v>456198</v>
      </c>
      <c r="N86" s="3" t="n">
        <v>11150</v>
      </c>
      <c r="O86" s="3" t="n">
        <v>33642</v>
      </c>
      <c r="P86" s="4" t="n">
        <f aca="false">C86 /X86*100</f>
        <v>61.130643060649</v>
      </c>
      <c r="Q86" s="4" t="n">
        <f aca="false">E87/X86*100</f>
        <v>4.71334964823699</v>
      </c>
      <c r="R86" s="4" t="n">
        <f aca="false">G87/X86*100</f>
        <v>1.91760347267495</v>
      </c>
      <c r="S86" s="4" t="n">
        <f aca="false">I87/X86*100</f>
        <v>1.87620428417999</v>
      </c>
      <c r="T86" s="4" t="n">
        <f aca="false">K87/X86*100</f>
        <v>1.32405128064284</v>
      </c>
      <c r="U86" s="4" t="n">
        <f aca="false">M87/X86*100</f>
        <v>18.73350862459</v>
      </c>
      <c r="V86" s="4" t="n">
        <f aca="false">O87/X86*100</f>
        <v>1.04258305495366</v>
      </c>
      <c r="W86" s="3" t="n">
        <f aca="false">SUM(C86+E86+G86+I86+K86+M86+O86)</f>
        <v>2871476</v>
      </c>
      <c r="X86" s="3" t="n">
        <v>3459005</v>
      </c>
      <c r="Y86" s="4" t="n">
        <f aca="false">C86/X86*100</f>
        <v>61.130643060649</v>
      </c>
      <c r="Z86" s="4" t="n">
        <f aca="false">W86/X86*100</f>
        <v>83.0145085075043</v>
      </c>
      <c r="AA86" s="4" t="n">
        <v>9.92559972347045</v>
      </c>
      <c r="AB86" s="4" t="n">
        <v>7.3090632561355</v>
      </c>
    </row>
    <row r="87" customFormat="false" ht="14.25" hidden="false" customHeight="true" outlineLevel="0" collapsed="false">
      <c r="A87" s="1" t="n">
        <v>1935</v>
      </c>
      <c r="B87" s="3" t="n">
        <v>15329</v>
      </c>
      <c r="C87" s="3" t="n">
        <v>2156599</v>
      </c>
      <c r="D87" s="3" t="n">
        <v>111826</v>
      </c>
      <c r="E87" s="3" t="n">
        <v>163035</v>
      </c>
      <c r="F87" s="3" t="n">
        <v>61500</v>
      </c>
      <c r="G87" s="3" t="n">
        <v>66330</v>
      </c>
      <c r="H87" s="3" t="n">
        <v>32856</v>
      </c>
      <c r="I87" s="3" t="n">
        <v>64898</v>
      </c>
      <c r="J87" s="3" t="n">
        <v>85267</v>
      </c>
      <c r="K87" s="3" t="n">
        <v>45799</v>
      </c>
      <c r="L87" s="3" t="n">
        <v>138630</v>
      </c>
      <c r="M87" s="3" t="n">
        <v>647993</v>
      </c>
      <c r="N87" s="3" t="n">
        <v>12370</v>
      </c>
      <c r="O87" s="3" t="n">
        <v>36063</v>
      </c>
      <c r="P87" s="4" t="n">
        <f aca="false">C87 /X87*100</f>
        <v>52.5486061430679</v>
      </c>
      <c r="Q87" s="4" t="n">
        <f aca="false">E88/X87*100</f>
        <v>6.28690294950692</v>
      </c>
      <c r="R87" s="4" t="n">
        <f aca="false">G88/X87*100</f>
        <v>1.56125426656088</v>
      </c>
      <c r="S87" s="4" t="n">
        <f aca="false">I88/X87*100</f>
        <v>1.6082327324898</v>
      </c>
      <c r="T87" s="4" t="n">
        <f aca="false">K88/X87*100</f>
        <v>1.06539753333814</v>
      </c>
      <c r="U87" s="4" t="n">
        <f aca="false">M88/X87*100</f>
        <v>22.6676215056111</v>
      </c>
      <c r="V87" s="4" t="n">
        <f aca="false">O88/X87*100</f>
        <v>1.6573067109031</v>
      </c>
      <c r="W87" s="3" t="n">
        <f aca="false">SUM(C87+E87+G87+I87+K87+M87+O87)</f>
        <v>3180717</v>
      </c>
      <c r="X87" s="3" t="n">
        <v>4104008</v>
      </c>
      <c r="Y87" s="4" t="n">
        <f aca="false">C87/X87*100</f>
        <v>52.5486061430679</v>
      </c>
      <c r="Z87" s="4" t="n">
        <f aca="false">W87/X87*100</f>
        <v>77.5026997998055</v>
      </c>
      <c r="AA87" s="4" t="n">
        <v>9.3057840842598</v>
      </c>
      <c r="AB87" s="4" t="n">
        <v>6.30953481568169</v>
      </c>
    </row>
    <row r="88" customFormat="false" ht="14.25" hidden="false" customHeight="true" outlineLevel="0" collapsed="false">
      <c r="A88" s="1" t="n">
        <v>1936</v>
      </c>
      <c r="B88" s="3" t="n">
        <v>14186</v>
      </c>
      <c r="C88" s="3" t="n">
        <v>2231472</v>
      </c>
      <c r="D88" s="3" t="n">
        <v>121720</v>
      </c>
      <c r="E88" s="3" t="n">
        <v>258015</v>
      </c>
      <c r="F88" s="3" t="n">
        <v>66601</v>
      </c>
      <c r="G88" s="3" t="n">
        <v>64074</v>
      </c>
      <c r="H88" s="3" t="n">
        <v>31350</v>
      </c>
      <c r="I88" s="3" t="n">
        <v>66002</v>
      </c>
      <c r="J88" s="3" t="n">
        <v>90174</v>
      </c>
      <c r="K88" s="3" t="n">
        <v>43724</v>
      </c>
      <c r="L88" s="3" t="n">
        <v>200313</v>
      </c>
      <c r="M88" s="3" t="n">
        <v>930281</v>
      </c>
      <c r="N88" s="3" t="n">
        <v>13247</v>
      </c>
      <c r="O88" s="3" t="n">
        <v>68016</v>
      </c>
      <c r="P88" s="4" t="n">
        <f aca="false">C88 /X88*100</f>
        <v>45.5827112401656</v>
      </c>
      <c r="Q88" s="4" t="n">
        <f aca="false">E89/X88*100</f>
        <v>4.68209668803692</v>
      </c>
      <c r="R88" s="4" t="n">
        <f aca="false">G89/X88*100</f>
        <v>1.35528303409197</v>
      </c>
      <c r="S88" s="4" t="n">
        <f aca="false">I89/X88*100</f>
        <v>1.79134234240675</v>
      </c>
      <c r="T88" s="4" t="n">
        <f aca="false">K89/X88*100</f>
        <v>0.00670011960122032</v>
      </c>
      <c r="U88" s="4" t="n">
        <f aca="false">M89/X88*100</f>
        <v>19.2906861188025</v>
      </c>
      <c r="V88" s="4" t="n">
        <f aca="false">O89/X88*100</f>
        <v>1.55248716406203</v>
      </c>
      <c r="W88" s="3" t="n">
        <f aca="false">SUM(C88+E88+G88+I88+K88+M88+O88)</f>
        <v>3661584</v>
      </c>
      <c r="X88" s="3" t="n">
        <v>4895435</v>
      </c>
      <c r="Y88" s="4" t="n">
        <f aca="false">C88/X88*100</f>
        <v>45.5827112401656</v>
      </c>
      <c r="Z88" s="4" t="n">
        <f aca="false">W88/X88*100</f>
        <v>74.7958863716912</v>
      </c>
      <c r="AA88" s="4" t="n">
        <v>9.42735324407827</v>
      </c>
      <c r="AB88" s="4" t="n">
        <v>5.74529351184346</v>
      </c>
    </row>
    <row r="89" customFormat="false" ht="14.25" hidden="false" customHeight="true" outlineLevel="0" collapsed="false">
      <c r="A89" s="1" t="n">
        <v>1937</v>
      </c>
      <c r="B89" s="3" t="n">
        <v>12123</v>
      </c>
      <c r="C89" s="3" t="n">
        <v>2159431</v>
      </c>
      <c r="D89" s="3" t="n">
        <v>105113</v>
      </c>
      <c r="E89" s="3" t="n">
        <v>229209</v>
      </c>
      <c r="F89" s="3" t="n">
        <v>65519</v>
      </c>
      <c r="G89" s="3" t="n">
        <v>66347</v>
      </c>
      <c r="H89" s="3" t="n">
        <v>36600</v>
      </c>
      <c r="I89" s="3" t="n">
        <v>87694</v>
      </c>
      <c r="J89" s="3" t="n">
        <v>311</v>
      </c>
      <c r="K89" s="3" t="n">
        <v>328</v>
      </c>
      <c r="L89" s="3" t="n">
        <v>236181</v>
      </c>
      <c r="M89" s="3" t="n">
        <v>944363</v>
      </c>
      <c r="N89" s="3" t="n">
        <v>14792</v>
      </c>
      <c r="O89" s="3" t="n">
        <v>76001</v>
      </c>
      <c r="P89" s="4" t="n">
        <f aca="false">C89 /X89*100</f>
        <v>42.4078157774684</v>
      </c>
      <c r="Q89" s="4" t="n">
        <f aca="false">E90/X89*100</f>
        <v>4.18290518629105</v>
      </c>
      <c r="R89" s="4" t="n">
        <f aca="false">G90/X89*100</f>
        <v>1.16609018080898</v>
      </c>
      <c r="S89" s="4" t="n">
        <f aca="false">I90/X89*100</f>
        <v>1.67943851396851</v>
      </c>
      <c r="T89" s="4" t="n">
        <f aca="false">K90/X89*100</f>
        <v>0.056597930228224</v>
      </c>
      <c r="U89" s="4" t="n">
        <f aca="false">M90/X89*100</f>
        <v>18.2609038897625</v>
      </c>
      <c r="V89" s="4" t="n">
        <f aca="false">O90/X89*100</f>
        <v>0.91611271589744</v>
      </c>
      <c r="W89" s="3" t="n">
        <f aca="false">SUM(C89+E89+G89+I89+K89+M89+O89)</f>
        <v>3563373</v>
      </c>
      <c r="X89" s="3" t="n">
        <v>5092059</v>
      </c>
      <c r="Y89" s="4" t="n">
        <f aca="false">C89/X89*100</f>
        <v>42.4078157774684</v>
      </c>
      <c r="Z89" s="4" t="n">
        <f aca="false">W89/X89*100</f>
        <v>69.9790202745098</v>
      </c>
      <c r="AA89" s="4" t="n">
        <v>8.02561486486487</v>
      </c>
      <c r="AB89" s="4" t="n">
        <v>4.86358333333333</v>
      </c>
    </row>
    <row r="90" customFormat="false" ht="14.25" hidden="false" customHeight="true" outlineLevel="0" collapsed="false">
      <c r="A90" s="1" t="n">
        <v>1938</v>
      </c>
      <c r="B90" s="3" t="n">
        <v>17113</v>
      </c>
      <c r="C90" s="3" t="n">
        <v>2296110</v>
      </c>
      <c r="D90" s="3" t="n">
        <v>127888</v>
      </c>
      <c r="E90" s="3" t="n">
        <v>212996</v>
      </c>
      <c r="F90" s="3" t="n">
        <v>63241</v>
      </c>
      <c r="G90" s="3" t="n">
        <v>59378</v>
      </c>
      <c r="H90" s="3" t="n">
        <v>26763</v>
      </c>
      <c r="I90" s="3" t="n">
        <v>85518</v>
      </c>
      <c r="J90" s="3" t="n">
        <v>8141</v>
      </c>
      <c r="K90" s="3" t="n">
        <v>2882</v>
      </c>
      <c r="L90" s="3" t="n">
        <v>268719</v>
      </c>
      <c r="M90" s="3" t="n">
        <v>929856</v>
      </c>
      <c r="N90" s="3" t="n">
        <v>12064</v>
      </c>
      <c r="O90" s="3" t="n">
        <v>46649</v>
      </c>
      <c r="P90" s="4" t="n">
        <f aca="false">C90 /X90*100</f>
        <v>45.0492359066019</v>
      </c>
      <c r="Q90" s="4" t="n">
        <f aca="false">E91/X90*100</f>
        <v>4.40633405861221</v>
      </c>
      <c r="R90" s="4" t="n">
        <f aca="false">G91/X90*100</f>
        <v>1.24493563722191</v>
      </c>
      <c r="S90" s="4" t="n">
        <f aca="false">I91/X90*100</f>
        <v>1.91577609091034</v>
      </c>
      <c r="T90" s="4" t="n">
        <f aca="false">K91/X90*100</f>
        <v>0.443878522000671</v>
      </c>
      <c r="U90" s="4" t="n">
        <f aca="false">M91/X90*100</f>
        <v>22.747597064092</v>
      </c>
      <c r="V90" s="4" t="n">
        <f aca="false">O91/X90*100</f>
        <v>1.11205068188641</v>
      </c>
      <c r="W90" s="3" t="n">
        <f aca="false">SUM(C90+E90+G90+I90+K90+M90+O90)</f>
        <v>3633389</v>
      </c>
      <c r="X90" s="3" t="n">
        <v>5096890</v>
      </c>
      <c r="Y90" s="4" t="n">
        <f aca="false">C90/X90*100</f>
        <v>45.0492359066019</v>
      </c>
      <c r="Z90" s="4" t="n">
        <f aca="false">W90/X90*100</f>
        <v>71.2863922902005</v>
      </c>
      <c r="AA90" s="4" t="n">
        <v>7.58378000417449</v>
      </c>
      <c r="AB90" s="4" t="n">
        <v>4.79254852849092</v>
      </c>
    </row>
    <row r="91" customFormat="false" ht="14.25" hidden="false" customHeight="true" outlineLevel="0" collapsed="false">
      <c r="A91" s="1" t="n">
        <v>1939</v>
      </c>
      <c r="B91" s="3" t="n">
        <v>16499</v>
      </c>
      <c r="C91" s="3" t="n">
        <v>2234280</v>
      </c>
      <c r="D91" s="3" t="n">
        <v>132155</v>
      </c>
      <c r="E91" s="3" t="n">
        <v>224586</v>
      </c>
      <c r="F91" s="3" t="n">
        <v>60157</v>
      </c>
      <c r="G91" s="3" t="n">
        <v>63453</v>
      </c>
      <c r="H91" s="3" t="n">
        <v>35346</v>
      </c>
      <c r="I91" s="3" t="n">
        <v>97645</v>
      </c>
      <c r="J91" s="3" t="n">
        <v>49478</v>
      </c>
      <c r="K91" s="3" t="n">
        <v>22624</v>
      </c>
      <c r="L91" s="3" t="n">
        <v>323539</v>
      </c>
      <c r="M91" s="3" t="n">
        <v>1159420</v>
      </c>
      <c r="N91" s="3" t="n">
        <v>11805</v>
      </c>
      <c r="O91" s="3" t="n">
        <v>56680</v>
      </c>
      <c r="P91" s="4" t="n">
        <f aca="false">C91 /X91*100</f>
        <v>39.7875957680848</v>
      </c>
      <c r="Q91" s="4" t="n">
        <f aca="false">E92/X91*100</f>
        <v>3.41549908387809</v>
      </c>
      <c r="R91" s="4" t="n">
        <f aca="false">G92/X91*100</f>
        <v>1.08693426199787</v>
      </c>
      <c r="S91" s="4" t="n">
        <f aca="false">I92/X91*100</f>
        <v>0.795313843653632</v>
      </c>
      <c r="T91" s="4" t="n">
        <f aca="false">K92/X91*100</f>
        <v>0.689090358344438</v>
      </c>
      <c r="U91" s="4" t="n">
        <f aca="false">M92/X91*100</f>
        <v>14.9221291923329</v>
      </c>
      <c r="V91" s="4" t="n">
        <f aca="false">O92/X91*100</f>
        <v>1.37951630116468</v>
      </c>
      <c r="W91" s="3" t="n">
        <f aca="false">SUM(C91+E91+G91+I91+K91+M91+O91)</f>
        <v>3858688</v>
      </c>
      <c r="X91" s="3" t="n">
        <v>5615519</v>
      </c>
      <c r="Y91" s="4" t="n">
        <f aca="false">C91/X91*100</f>
        <v>39.7875957680848</v>
      </c>
      <c r="Z91" s="4" t="n">
        <f aca="false">W91/X91*100</f>
        <v>68.7147171971104</v>
      </c>
      <c r="AA91" s="4" t="n">
        <v>7.68050955414013</v>
      </c>
      <c r="AB91" s="4" t="n">
        <v>4.44721337579618</v>
      </c>
    </row>
    <row r="92" customFormat="false" ht="14.25" hidden="false" customHeight="true" outlineLevel="0" collapsed="false">
      <c r="A92" s="1" t="n">
        <v>1940</v>
      </c>
      <c r="B92" s="3" t="n">
        <v>12046</v>
      </c>
      <c r="C92" s="3" t="n">
        <v>1589249</v>
      </c>
      <c r="D92" s="3" t="n">
        <v>106799</v>
      </c>
      <c r="E92" s="3" t="n">
        <v>191798</v>
      </c>
      <c r="F92" s="3" t="n">
        <v>50520</v>
      </c>
      <c r="G92" s="3" t="n">
        <v>61037</v>
      </c>
      <c r="H92" s="3" t="n">
        <v>16792</v>
      </c>
      <c r="I92" s="3" t="n">
        <v>44661</v>
      </c>
      <c r="J92" s="3" t="n">
        <v>66731</v>
      </c>
      <c r="K92" s="3" t="n">
        <v>38696</v>
      </c>
      <c r="L92" s="3" t="n">
        <v>224265</v>
      </c>
      <c r="M92" s="3" t="n">
        <v>837955</v>
      </c>
      <c r="N92" s="3" t="n">
        <v>11835</v>
      </c>
      <c r="O92" s="3" t="n">
        <v>77467</v>
      </c>
      <c r="P92" s="4" t="n">
        <f aca="false">C92 /X92*100</f>
        <v>32.0378354122073</v>
      </c>
      <c r="Q92" s="4" t="n">
        <f aca="false">E93/X92*100</f>
        <v>0</v>
      </c>
      <c r="R92" s="4" t="n">
        <f aca="false">G93/X92*100</f>
        <v>0</v>
      </c>
      <c r="S92" s="4" t="n">
        <f aca="false">I93/X92*100</f>
        <v>0</v>
      </c>
      <c r="T92" s="4" t="n">
        <f aca="false">K93/X92*100</f>
        <v>0</v>
      </c>
      <c r="U92" s="4" t="n">
        <f aca="false">M93/X92*100</f>
        <v>0</v>
      </c>
      <c r="V92" s="4" t="n">
        <f aca="false">O93/X92*100</f>
        <v>0</v>
      </c>
      <c r="W92" s="3" t="n">
        <f aca="false">SUM(C92+E92+G92+I92+K92+M92+O92)</f>
        <v>2840863</v>
      </c>
      <c r="X92" s="3" t="n">
        <v>4960538</v>
      </c>
      <c r="Y92" s="4" t="n">
        <f aca="false">C92/X92*100</f>
        <v>32.0378354122073</v>
      </c>
      <c r="Z92" s="4" t="n">
        <f aca="false">W92/X92*100</f>
        <v>57.2692518432477</v>
      </c>
      <c r="AA92" s="4" t="n">
        <v>5.32795011252813</v>
      </c>
      <c r="AB92" s="4" t="n">
        <v>2.98058702175544</v>
      </c>
    </row>
    <row r="93" customFormat="false" ht="14.25" hidden="false" customHeight="true" outlineLevel="0" collapsed="false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3" t="n">
        <f aca="false">SUM(C93+E93+G93+I93+K93+M93+O93)</f>
        <v>0</v>
      </c>
      <c r="X93" s="3"/>
      <c r="Y93" s="4" t="e">
        <f aca="false">C93/X93*100</f>
        <v>#DIV/0!</v>
      </c>
      <c r="Z93" s="4" t="e">
        <f aca="false">W93/X93*100</f>
        <v>#DIV/0!</v>
      </c>
      <c r="AA93" s="4"/>
      <c r="AB93" s="4"/>
    </row>
    <row r="94" customFormat="false" ht="14.25" hidden="false" customHeight="true" outlineLevel="0" collapsed="false">
      <c r="A94" s="11" t="s">
        <v>36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3" t="n">
        <f aca="false">SUM(C94+E94+G94+I94+K94+M94+O94)</f>
        <v>0</v>
      </c>
      <c r="X94" s="3"/>
      <c r="Y94" s="4" t="e">
        <f aca="false">C94/X94*100</f>
        <v>#DIV/0!</v>
      </c>
      <c r="Z94" s="4" t="e">
        <f aca="false">W94/X94*100</f>
        <v>#DIV/0!</v>
      </c>
      <c r="AA94" s="4"/>
      <c r="AB94" s="4"/>
    </row>
    <row r="95" customFormat="false" ht="14.25" hidden="false" customHeight="true" outlineLevel="0" collapsed="false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3" t="n">
        <f aca="false">SUM(C95+E95+G95+I95+K95+M95+O95)</f>
        <v>0</v>
      </c>
      <c r="X95" s="3"/>
      <c r="Y95" s="4" t="e">
        <f aca="false">C95/X95*100</f>
        <v>#DIV/0!</v>
      </c>
      <c r="Z95" s="4" t="e">
        <f aca="false">W95/X95*100</f>
        <v>#DIV/0!</v>
      </c>
      <c r="AA95" s="4"/>
      <c r="AB95" s="4"/>
    </row>
    <row r="96" customFormat="false" ht="14.25" hidden="false" customHeight="true" outlineLevel="0" collapsed="false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/>
      <c r="Q96" s="4"/>
      <c r="R96" s="4"/>
      <c r="S96" s="4"/>
      <c r="T96" s="4"/>
      <c r="U96" s="4"/>
      <c r="V96" s="4"/>
      <c r="W96" s="3" t="n">
        <f aca="false">SUM(C96+E96+G96+I96+K96+M96+O96)</f>
        <v>0</v>
      </c>
      <c r="X96" s="3"/>
      <c r="Y96" s="4" t="e">
        <f aca="false">C96/X96*100</f>
        <v>#DIV/0!</v>
      </c>
      <c r="Z96" s="4" t="e">
        <f aca="false">W96/X96*100</f>
        <v>#DIV/0!</v>
      </c>
      <c r="AA96" s="4"/>
      <c r="AB96" s="4"/>
    </row>
    <row r="97" customFormat="false" ht="14.25" hidden="false" customHeight="true" outlineLevel="0" collapsed="false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/>
      <c r="Q97" s="4"/>
      <c r="R97" s="4"/>
      <c r="S97" s="4"/>
      <c r="T97" s="4"/>
      <c r="U97" s="4"/>
      <c r="V97" s="4"/>
      <c r="W97" s="3" t="n">
        <f aca="false">SUM(C97+E97+G97+I97+K97+M97+O97)</f>
        <v>0</v>
      </c>
      <c r="X97" s="3"/>
      <c r="Y97" s="4" t="e">
        <f aca="false">C97/X97*100</f>
        <v>#DIV/0!</v>
      </c>
      <c r="Z97" s="4" t="e">
        <f aca="false">W97/X97*100</f>
        <v>#DIV/0!</v>
      </c>
      <c r="AA97" s="4"/>
      <c r="AB97" s="4"/>
    </row>
    <row r="98" customFormat="false" ht="14.25" hidden="false" customHeight="true" outlineLevel="0" collapsed="false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/>
      <c r="Q98" s="4"/>
      <c r="R98" s="4"/>
      <c r="S98" s="4"/>
      <c r="T98" s="4"/>
      <c r="U98" s="4"/>
      <c r="V98" s="4"/>
      <c r="W98" s="3" t="n">
        <f aca="false">SUM(C98+E98+G98+I98+K98+M98+O98)</f>
        <v>0</v>
      </c>
      <c r="X98" s="3"/>
      <c r="Y98" s="4" t="e">
        <f aca="false">C98/X98*100</f>
        <v>#DIV/0!</v>
      </c>
      <c r="Z98" s="4" t="e">
        <f aca="false">W98/X98*100</f>
        <v>#DIV/0!</v>
      </c>
      <c r="AA98" s="4"/>
      <c r="AB9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2021-09-07T18:46:18Z</dcterms:modified>
  <cp:revision>16</cp:revision>
  <dc:subject/>
  <dc:title/>
</cp:coreProperties>
</file>