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45" windowWidth="23895" windowHeight="9975"/>
  </bookViews>
  <sheets>
    <sheet name="Controle de matrículas" sheetId="1" r:id="rId1"/>
    <sheet name="Relatorio_Atualizar" sheetId="10" r:id="rId2"/>
  </sheets>
  <calcPr calcId="124519"/>
  <pivotCaches>
    <pivotCache cacheId="5" r:id="rId3"/>
  </pivotCaches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</calcChain>
</file>

<file path=xl/sharedStrings.xml><?xml version="1.0" encoding="utf-8"?>
<sst xmlns="http://schemas.openxmlformats.org/spreadsheetml/2006/main" count="100" uniqueCount="62">
  <si>
    <t>Atendentes</t>
  </si>
  <si>
    <t>Erros Contrato</t>
  </si>
  <si>
    <t>Erros Cheques</t>
  </si>
  <si>
    <t>Matrículas efetuadas</t>
  </si>
  <si>
    <t>Mês</t>
  </si>
  <si>
    <t>Dia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</si>
  <si>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</si>
  <si>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</si>
  <si>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</si>
  <si>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</si>
  <si>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</si>
  <si>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</si>
  <si>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</si>
  <si>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</si>
  <si>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</si>
  <si>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</si>
  <si>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</si>
  <si>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Assinatura</t>
  </si>
  <si>
    <t>Data</t>
  </si>
  <si>
    <t>Nominativo</t>
  </si>
  <si>
    <t>Valor</t>
  </si>
  <si>
    <t>Pré data</t>
  </si>
  <si>
    <t>Nome do aluno</t>
  </si>
  <si>
    <t>Ag/Conta</t>
  </si>
  <si>
    <t>Nº do cheque</t>
  </si>
  <si>
    <t>Emitente</t>
  </si>
  <si>
    <t>Rasura/Prescrição</t>
  </si>
  <si>
    <t>Atendente</t>
  </si>
  <si>
    <t>Erros Rescisão</t>
  </si>
  <si>
    <t>Recisão efetuadas</t>
  </si>
  <si>
    <t>AG,CC, emitente ou rasuras(não são digitadas corretamente)</t>
  </si>
  <si>
    <t>Falta de assinaturas da atendente no requerimento de matrícula;</t>
  </si>
  <si>
    <t>Cruzar o cheque</t>
  </si>
  <si>
    <t>Falta assinatura do representante legal</t>
  </si>
  <si>
    <t>Assinatura de representante legal x Pais incorreto</t>
  </si>
  <si>
    <t>Rubrica em todas as vias do contrato</t>
  </si>
  <si>
    <t>Data de assinatura do contrato</t>
  </si>
  <si>
    <t>Erros de rescisão</t>
  </si>
  <si>
    <t>Cálculo da rescisão</t>
  </si>
  <si>
    <t>Multa contratual</t>
  </si>
  <si>
    <t>Agência/Conta/Número do cheque</t>
  </si>
  <si>
    <t>Qtd Erros contratos</t>
  </si>
  <si>
    <t>Qtd Erros/Cheque</t>
  </si>
  <si>
    <t>Qtd Erros/Rescisão</t>
  </si>
  <si>
    <t>Total Erros</t>
  </si>
  <si>
    <t>(Tudo)</t>
  </si>
  <si>
    <t>Total geral</t>
  </si>
  <si>
    <t>Contar de Matrículas efetuadas</t>
  </si>
  <si>
    <t>Valores</t>
  </si>
  <si>
    <t>Contar de Recisão efetuadas</t>
  </si>
  <si>
    <t>Contar de Erros Contrato</t>
  </si>
  <si>
    <t>Contar de Qtd Erros contratos</t>
  </si>
  <si>
    <t>Contar de Erros Cheques</t>
  </si>
  <si>
    <t>Contar de Qtd Erros/Cheque</t>
  </si>
  <si>
    <t>Contar de Erros Rescisão</t>
  </si>
  <si>
    <t>Contar de Qtd Erros/Rescisão</t>
  </si>
  <si>
    <t>Soma de Total Erros</t>
  </si>
  <si>
    <t>Controles Atendimento - AC</t>
  </si>
  <si>
    <t>Louse Francy</t>
  </si>
  <si>
    <t>Leticia</t>
  </si>
  <si>
    <t>Luíza Eduarda</t>
  </si>
  <si>
    <t>Elizangela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</si>
</sst>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double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Border="1"/>
    <xf numFmtId="0" fontId="0" fillId="0" borderId="6" xfId="0" pivotButton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border>
        <top style="thin">
          <color theme="0"/>
        </top>
        <bottom style="double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5" tint="-0.499984740745262"/>
        </patternFill>
      </fill>
    </dxf>
    <dxf>
      <border diagonalUp="0" diagonalDown="0">
        <bottom style="double">
          <color theme="0"/>
        </bottom>
      </border>
    </dxf>
    <dxf>
      <border>
        <bottom style="medium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de matricula_atendimento_AC.xlsx]Relatorio_Atualizar!Tabela dinâmica3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Relatorio_Atualizar!$B$4:$B$5</c:f>
              <c:strCache>
                <c:ptCount val="1"/>
                <c:pt idx="0">
                  <c:v>Contar de Matrículas efetuadas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Relatorio_Atualizar!$B$6:$B$9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Relatorio_Atualizar!$C$4:$C$5</c:f>
              <c:strCache>
                <c:ptCount val="1"/>
                <c:pt idx="0">
                  <c:v>Contar de Recisão efetuadas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Relatorio_Atualizar!$C$6:$C$9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Relatorio_Atualizar!$D$4:$D$5</c:f>
              <c:strCache>
                <c:ptCount val="1"/>
                <c:pt idx="0">
                  <c:v>Contar de Erros Contrato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Relatorio_Atualizar!$D$6:$D$9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3"/>
          <c:order val="3"/>
          <c:tx>
            <c:strRef>
              <c:f>Relatorio_Atualizar!$E$4:$E$5</c:f>
              <c:strCache>
                <c:ptCount val="1"/>
                <c:pt idx="0">
                  <c:v>Contar de Qtd Erros contratos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Relatorio_Atualizar!$E$6:$E$9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Relatorio_Atualizar!$F$4:$F$5</c:f>
              <c:strCache>
                <c:ptCount val="1"/>
                <c:pt idx="0">
                  <c:v>Contar de Erros Cheques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Relatorio_Atualizar!$F$6:$F$9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Relatorio_Atualizar!$G$4:$G$5</c:f>
              <c:strCache>
                <c:ptCount val="1"/>
                <c:pt idx="0">
                  <c:v>Contar de Qtd Erros/Cheque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Relatorio_Atualizar!$G$6:$G$9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Relatorio_Atualizar!$H$4:$H$5</c:f>
              <c:strCache>
                <c:ptCount val="1"/>
                <c:pt idx="0">
                  <c:v>Contar de Erros Rescisão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Relatorio_Atualizar!$H$6:$H$9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Relatorio_Atualizar!$I$4:$I$5</c:f>
              <c:strCache>
                <c:ptCount val="1"/>
                <c:pt idx="0">
                  <c:v>Contar de Qtd Erros/Rescisão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Relatorio_Atualizar!$I$6:$I$9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Relatorio_Atualizar!$J$4:$J$5</c:f>
              <c:strCache>
                <c:ptCount val="1"/>
                <c:pt idx="0">
                  <c:v>Soma de Total Erros</c:v>
                </c:pt>
              </c:strCache>
            </c:strRef>
          </c:tx>
          <c:cat>
            <c:strRef>
              <c:f>Relatorio_Atualizar!$A$6:$A$9</c:f>
              <c:strCache>
                <c:ptCount val="3"/>
                <c:pt idx="0">
                  <c:v>Louse Francy</c:v>
                </c:pt>
                <c:pt idx="1">
                  <c:v>Leticia</c:v>
                </c:pt>
                <c:pt idx="2">
                  <c:v>Elizangela</c:v>
                </c:pt>
              </c:strCache>
            </c:strRef>
          </c:cat>
          <c:val>
            <c:numRef>
              <c:f>Relatorio_Atualizar!$J$6:$J$9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axId val="72495104"/>
        <c:axId val="72496640"/>
      </c:barChart>
      <c:catAx>
        <c:axId val="72495104"/>
        <c:scaling>
          <c:orientation val="minMax"/>
        </c:scaling>
        <c:axPos val="b"/>
        <c:tickLblPos val="nextTo"/>
        <c:crossAx val="72496640"/>
        <c:crosses val="autoZero"/>
        <c:auto val="1"/>
        <c:lblAlgn val="ctr"/>
        <c:lblOffset val="100"/>
      </c:catAx>
      <c:valAx>
        <c:axId val="72496640"/>
        <c:scaling>
          <c:orientation val="minMax"/>
        </c:scaling>
        <c:axPos val="l"/>
        <c:majorGridlines/>
        <c:numFmt formatCode="General" sourceLinked="1"/>
        <c:tickLblPos val="nextTo"/>
        <c:crossAx val="7249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19050</xdr:rowOff>
    </xdr:from>
    <xdr:to>
      <xdr:col>2</xdr:col>
      <xdr:colOff>1619250</xdr:colOff>
      <xdr:row>27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ana.lopes" refreshedDate="41859.663866550924" createdVersion="3" refreshedVersion="3" minRefreshableVersion="3" recordCount="54">
  <cacheSource type="worksheet">
    <worksheetSource name="Tabela1"/>
  </cacheSource>
  <cacheFields count="12">
    <cacheField name="Dia" numFmtId="0">
      <sharedItems containsString="0" containsBlank="1" containsNumber="1" containsInteger="1" minValue="1" maxValue="12" count="7">
        <n v="1"/>
        <n v="2"/>
        <n v="8"/>
        <n v="9"/>
        <n v="11"/>
        <n v="12"/>
        <m/>
      </sharedItems>
    </cacheField>
    <cacheField name="Mês" numFmtId="0">
      <sharedItems containsBlank="1" count="2">
        <s v="Agosto"/>
        <m/>
      </sharedItems>
    </cacheField>
    <cacheField name="Atendentes" numFmtId="0">
      <sharedItems containsBlank="1" count="9">
        <s v="Louse Francy"/>
        <s v="Leticia"/>
        <s v="Elizangela"/>
        <m/>
        <s v="Andréa" u="1"/>
        <s v="Bruna" u="1"/>
        <s v="Lindaura" u="1"/>
        <s v="Giselle" u="1"/>
        <s v="Kelly Gomes" u="1"/>
      </sharedItems>
    </cacheField>
    <cacheField name="Matrículas efetuadas" numFmtId="0">
      <sharedItems containsString="0" containsBlank="1" containsNumber="1" containsInteger="1" minValue="1" maxValue="1"/>
    </cacheField>
    <cacheField name="Recisão efetuadas" numFmtId="0">
      <sharedItems containsString="0" containsBlank="1" containsNumber="1" containsInteger="1" minValue="0" maxValue="1"/>
    </cacheField>
    <cacheField name="Erros Contrato" numFmtId="0">
      <sharedItems containsBlank="1"/>
    </cacheField>
    <cacheField name="Qtd Erros contratos" numFmtId="0">
      <sharedItems containsString="0" containsBlank="1" containsNumber="1" containsInteger="1" minValue="0" maxValue="1"/>
    </cacheField>
    <cacheField name="Erros Cheques" numFmtId="0">
      <sharedItems containsBlank="1"/>
    </cacheField>
    <cacheField name="Qtd Erros/Cheque" numFmtId="0">
      <sharedItems containsString="0" containsBlank="1" containsNumber="1" containsInteger="1" minValue="0" maxValue="1"/>
    </cacheField>
    <cacheField name="Erros Rescisão" numFmtId="0">
      <sharedItems containsBlank="1"/>
    </cacheField>
    <cacheField name="Qtd Erros/Rescisão" numFmtId="0">
      <sharedItems containsString="0" containsBlank="1" containsNumber="1" containsInteger="1" minValue="0" maxValue="1"/>
    </cacheField>
    <cacheField name="Total Erros" numFmtId="0">
      <sharedItems containsSemiMixedTypes="0" containsString="0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n v="1"/>
    <n v="0"/>
    <s v="Falta de assinaturas da atendente no requerimento de matrícula;"/>
    <n v="1"/>
    <m/>
    <n v="0"/>
    <m/>
    <n v="0"/>
    <n v="1"/>
  </r>
  <r>
    <x v="0"/>
    <x v="0"/>
    <x v="1"/>
    <n v="1"/>
    <n v="0"/>
    <m/>
    <n v="0"/>
    <s v="Valor"/>
    <n v="1"/>
    <s v="Agência/Conta/Número do cheque"/>
    <m/>
    <n v="1"/>
  </r>
  <r>
    <x v="1"/>
    <x v="0"/>
    <x v="0"/>
    <n v="1"/>
    <n v="0"/>
    <s v="Falta assinatura do representante legal"/>
    <n v="0"/>
    <s v="Data"/>
    <n v="1"/>
    <m/>
    <n v="1"/>
    <n v="2"/>
  </r>
  <r>
    <x v="2"/>
    <x v="0"/>
    <x v="1"/>
    <n v="1"/>
    <n v="0"/>
    <s v="Falta assinatura do representante legal"/>
    <n v="1"/>
    <m/>
    <n v="0"/>
    <m/>
    <n v="0"/>
    <n v="1"/>
  </r>
  <r>
    <x v="3"/>
    <x v="0"/>
    <x v="2"/>
    <n v="1"/>
    <m/>
    <m/>
    <m/>
    <s v="Data"/>
    <n v="1"/>
    <m/>
    <n v="0"/>
    <n v="1"/>
  </r>
  <r>
    <x v="4"/>
    <x v="0"/>
    <x v="1"/>
    <n v="1"/>
    <n v="0"/>
    <s v="Rubrica em todas as vias do contrato"/>
    <n v="1"/>
    <m/>
    <n v="0"/>
    <m/>
    <n v="0"/>
    <n v="1"/>
  </r>
  <r>
    <x v="5"/>
    <x v="0"/>
    <x v="1"/>
    <m/>
    <n v="1"/>
    <m/>
    <n v="0"/>
    <m/>
    <n v="0"/>
    <s v="Assinatura"/>
    <n v="1"/>
    <n v="1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  <r>
    <x v="6"/>
    <x v="1"/>
    <x v="3"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3" minRefreshableVersion="3" showCalcMbrs="0" showDrill="0" useAutoFormatting="1" itemPrintTitles="1" createdVersion="3" indent="0" outline="1" outlineData="1" multipleFieldFilters="0" chartFormat="1" rowHeaderCaption="Atendente">
  <location ref="A4:J9" firstHeaderRow="1" firstDataRow="2" firstDataCol="1" rowPageCount="2" colPageCount="1"/>
  <pivotFields count="12">
    <pivotField axis="axisPage" showAll="0">
      <items count="8">
        <item x="0"/>
        <item x="1"/>
        <item x="2"/>
        <item x="3"/>
        <item x="6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m="1" x="4"/>
        <item m="1" x="5"/>
        <item m="1" x="7"/>
        <item x="3"/>
        <item m="1" x="6"/>
        <item m="1" x="8"/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4"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0" hier="-1"/>
    <pageField fld="0" hier="-1"/>
  </pageFields>
  <dataFields count="9">
    <dataField name="Contar de Matrículas efetuadas" fld="3" subtotal="count" baseField="0" baseItem="0"/>
    <dataField name="Contar de Recisão efetuadas" fld="4" subtotal="count" baseField="0" baseItem="0"/>
    <dataField name="Contar de Erros Contrato" fld="5" subtotal="count" baseField="0" baseItem="0"/>
    <dataField name="Contar de Qtd Erros contratos" fld="6" subtotal="count" baseField="0" baseItem="0"/>
    <dataField name="Contar de Erros Cheques" fld="7" subtotal="count" baseField="0" baseItem="0"/>
    <dataField name="Contar de Qtd Erros/Cheque" fld="8" subtotal="count" baseField="0" baseItem="0"/>
    <dataField name="Contar de Erros Rescisão" fld="9" subtotal="count" baseField="0" baseItem="0"/>
    <dataField name="Contar de Qtd Erros/Rescisão" fld="10" subtotal="count" baseField="0" baseItem="0"/>
    <dataField name="Soma de Total Erros" fld="11" baseField="0" baseItem="0"/>
  </dataFields>
  <formats count="5">
    <format dxfId="9">
      <pivotArea type="origin" dataOnly="0" labelOnly="1" outline="0" fieldPosition="0"/>
    </format>
    <format dxfId="8">
      <pivotArea field="2" type="button" dataOnly="0" labelOnly="1" outline="0" axis="axisRow" fieldPosition="0"/>
    </format>
    <format dxfId="7">
      <pivotArea field="-2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Medium15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J2:U56" totalsRowShown="0" headerRowDxfId="13" headerRowBorderDxfId="12" tableBorderDxfId="11">
  <autoFilter ref="J2:U56">
    <filterColumn colId="4"/>
    <filterColumn colId="6"/>
    <filterColumn colId="7"/>
    <filterColumn colId="8"/>
    <filterColumn colId="9"/>
    <filterColumn colId="10"/>
    <filterColumn colId="11"/>
  </autoFilter>
  <tableColumns count="12">
    <tableColumn id="1" name="Dia"/>
    <tableColumn id="2" name="Mês"/>
    <tableColumn id="3" name="Atendentes"/>
    <tableColumn id="4" name="Matrículas efetuadas"/>
    <tableColumn id="6" name="Recisão efetuadas"/>
    <tableColumn id="5" name="Erros Contrato"/>
    <tableColumn id="7" name="Qtd Erros contratos"/>
    <tableColumn id="9" name="Erros Cheques"/>
    <tableColumn id="10" name="Qtd Erros/Cheque"/>
    <tableColumn id="8" name="Erros Rescisão"/>
    <tableColumn id="11" name="Qtd Erros/Rescisão"/>
    <tableColumn id="12" name="Total Erros" dataDxfId="10">
      <calculatedColumnFormula>SUM(P3+R3+T3)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6"/>
  <sheetViews>
    <sheetView tabSelected="1" topLeftCell="I1" workbookViewId="0">
      <selection activeCell="L9" sqref="L9"/>
    </sheetView>
  </sheetViews>
  <sheetFormatPr defaultRowHeight="15"/>
  <cols>
    <col min="1" max="1" width="9.140625" hidden="1" customWidth="1"/>
    <col min="2" max="2" width="10.42578125" hidden="1" customWidth="1"/>
    <col min="3" max="3" width="22.28515625" hidden="1" customWidth="1"/>
    <col min="4" max="4" width="19.5703125" hidden="1" customWidth="1"/>
    <col min="5" max="5" width="55.85546875" hidden="1" customWidth="1"/>
    <col min="6" max="6" width="16.85546875" hidden="1" customWidth="1"/>
    <col min="7" max="8" width="17.85546875" hidden="1" customWidth="1"/>
    <col min="9" max="9" width="0.28515625" customWidth="1"/>
    <col min="10" max="10" width="8.42578125" customWidth="1"/>
    <col min="11" max="11" width="11.42578125" customWidth="1"/>
    <col min="12" max="12" width="22.5703125" customWidth="1"/>
    <col min="13" max="13" width="22.140625" bestFit="1" customWidth="1"/>
    <col min="14" max="14" width="22.140625" customWidth="1"/>
    <col min="15" max="15" width="59.7109375" bestFit="1" customWidth="1"/>
    <col min="16" max="16" width="22" customWidth="1"/>
    <col min="17" max="18" width="16" customWidth="1"/>
    <col min="19" max="19" width="32.5703125" bestFit="1" customWidth="1"/>
    <col min="20" max="20" width="32.5703125" customWidth="1"/>
    <col min="21" max="21" width="19.140625" style="2" customWidth="1"/>
    <col min="22" max="46" width="9.140625" style="2"/>
  </cols>
  <sheetData>
    <row r="1" spans="1:21" ht="60.75" customHeight="1">
      <c r="J1" s="16" t="s">
        <v>57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45" customHeight="1" thickBot="1">
      <c r="A2" t="s">
        <v>5</v>
      </c>
      <c r="B2" t="s">
        <v>4</v>
      </c>
      <c r="C2" t="s">
        <v>0</v>
      </c>
      <c r="D2" t="s">
        <v>3</v>
      </c>
      <c r="E2" t="s">
        <v>1</v>
      </c>
      <c r="F2" t="s">
        <v>2</v>
      </c>
      <c r="G2" t="s">
        <v>37</v>
      </c>
      <c r="J2" s="3" t="s">
        <v>5</v>
      </c>
      <c r="K2" s="4" t="s">
        <v>4</v>
      </c>
      <c r="L2" s="4" t="s">
        <v>0</v>
      </c>
      <c r="M2" s="4" t="s">
        <v>3</v>
      </c>
      <c r="N2" s="4" t="s">
        <v>29</v>
      </c>
      <c r="O2" s="5" t="s">
        <v>1</v>
      </c>
      <c r="P2" s="7" t="s">
        <v>41</v>
      </c>
      <c r="Q2" s="6" t="s">
        <v>2</v>
      </c>
      <c r="R2" s="6" t="s">
        <v>42</v>
      </c>
      <c r="S2" s="6" t="s">
        <v>28</v>
      </c>
      <c r="T2" s="8" t="s">
        <v>43</v>
      </c>
      <c r="U2" s="9" t="s">
        <v>44</v>
      </c>
    </row>
    <row r="3" spans="1:21">
      <c r="A3">
        <v>2</v>
      </c>
      <c r="B3" t="s">
        <v>6</v>
      </c>
      <c r="C3" t="s">
        <v>58</v>
      </c>
      <c r="E3" t="s">
        <v>30</v>
      </c>
      <c r="F3" t="s">
        <v>17</v>
      </c>
      <c r="G3" t="s">
        <v>38</v>
      </c>
      <c r="J3" s="1">
        <v>1</v>
      </c>
      <c r="K3" s="1" t="s">
        <v>12</v>
      </c>
      <c r="L3" s="1" t="s">
        <v>58</v>
      </c>
      <c r="M3" s="1">
        <v>1</v>
      </c>
      <c r="N3" s="1">
        <v>0</v>
      </c>
      <c r="O3" s="1" t="s">
        <v>31</v>
      </c>
      <c r="P3" s="1">
        <v>1</v>
      </c>
      <c r="Q3" s="1"/>
      <c r="R3" s="1">
        <v>0</v>
      </c>
      <c r="S3" s="1"/>
      <c r="T3" s="1">
        <v>0</v>
      </c>
      <c r="U3" s="10">
        <f t="shared" ref="U3:U34" si="0">SUM(P3+R3+T3)</f>
        <v>1</v>
      </c>
    </row>
    <row r="4" spans="1:21">
      <c r="A4">
        <v>3</v>
      </c>
      <c r="B4" t="s">
        <v>7</v>
      </c>
      <c r="C4" t="s">
        <v>59</v>
      </c>
      <c r="E4" t="s">
        <v>31</v>
      </c>
      <c r="F4" t="s">
        <v>18</v>
      </c>
      <c r="G4" t="s">
        <v>17</v>
      </c>
      <c r="J4" s="1">
        <v>1</v>
      </c>
      <c r="K4" s="1" t="s">
        <v>12</v>
      </c>
      <c r="L4" s="1" t="s">
        <v>59</v>
      </c>
      <c r="M4" s="1">
        <v>1</v>
      </c>
      <c r="N4" s="1">
        <v>0</v>
      </c>
      <c r="O4" s="1"/>
      <c r="P4" s="1">
        <v>0</v>
      </c>
      <c r="Q4" s="1" t="s">
        <v>20</v>
      </c>
      <c r="R4" s="1">
        <v>1</v>
      </c>
      <c r="S4" s="1" t="s">
        <v>40</v>
      </c>
      <c r="T4" s="1"/>
      <c r="U4" s="10">
        <f t="shared" si="0"/>
        <v>1</v>
      </c>
    </row>
    <row r="5" spans="1:21">
      <c r="A5">
        <v>4</v>
      </c>
      <c r="B5" t="s">
        <v>8</v>
      </c>
      <c r="C5" t="s">
        <v>60</v>
      </c>
      <c r="E5" t="s">
        <v>33</v>
      </c>
      <c r="F5" t="s">
        <v>19</v>
      </c>
      <c r="G5" t="s">
        <v>39</v>
      </c>
      <c r="J5" s="1">
        <v>2</v>
      </c>
      <c r="K5" s="1" t="s">
        <v>12</v>
      </c>
      <c r="L5" s="1" t="s">
        <v>58</v>
      </c>
      <c r="M5" s="1">
        <v>1</v>
      </c>
      <c r="N5" s="1">
        <v>0</v>
      </c>
      <c r="O5" s="1" t="s">
        <v>33</v>
      </c>
      <c r="P5" s="1">
        <v>0</v>
      </c>
      <c r="Q5" s="1" t="s">
        <v>18</v>
      </c>
      <c r="R5" s="1">
        <v>1</v>
      </c>
      <c r="S5" s="1"/>
      <c r="T5" s="1">
        <v>1</v>
      </c>
      <c r="U5" s="10">
        <f t="shared" si="0"/>
        <v>2</v>
      </c>
    </row>
    <row r="6" spans="1:21">
      <c r="A6">
        <v>5</v>
      </c>
      <c r="B6" t="s">
        <v>9</v>
      </c>
      <c r="C6" t="s">
        <v>59</v>
      </c>
      <c r="E6" t="s">
        <v>34</v>
      </c>
      <c r="F6" t="s">
        <v>20</v>
      </c>
      <c r="G6" t="s">
        <v>40</v>
      </c>
      <c r="J6" s="1">
        <v>8</v>
      </c>
      <c r="K6" s="1" t="s">
        <v>12</v>
      </c>
      <c r="L6" s="1" t="s">
        <v>59</v>
      </c>
      <c r="M6" s="1">
        <v>1</v>
      </c>
      <c r="N6" s="1">
        <v>0</v>
      </c>
      <c r="O6" s="1" t="s">
        <v>33</v>
      </c>
      <c r="P6" s="1">
        <v>1</v>
      </c>
      <c r="Q6" s="1"/>
      <c r="R6" s="1">
        <v>0</v>
      </c>
      <c r="S6" s="1"/>
      <c r="T6" s="1">
        <v>0</v>
      </c>
      <c r="U6" s="10">
        <f t="shared" si="0"/>
        <v>1</v>
      </c>
    </row>
    <row r="7" spans="1:21">
      <c r="A7">
        <v>6</v>
      </c>
      <c r="B7" t="s">
        <v>10</v>
      </c>
      <c r="C7" t="s">
        <v>61</v>
      </c>
      <c r="E7" t="s">
        <v>35</v>
      </c>
      <c r="F7" t="s">
        <v>21</v>
      </c>
      <c r="G7" t="s">
        <v>25</v>
      </c>
      <c r="J7" s="1">
        <v>9</v>
      </c>
      <c r="K7" s="1" t="s">
        <v>12</v>
      </c>
      <c r="L7" s="1" t="s">
        <v>61</v>
      </c>
      <c r="M7" s="1">
        <v>1</v>
      </c>
      <c r="N7" s="1"/>
      <c r="O7" s="1"/>
      <c r="P7" s="1"/>
      <c r="Q7" s="1" t="s">
        <v>18</v>
      </c>
      <c r="R7" s="1">
        <v>1</v>
      </c>
      <c r="S7" s="1"/>
      <c r="T7" s="1">
        <v>0</v>
      </c>
      <c r="U7" s="10">
        <f t="shared" si="0"/>
        <v>1</v>
      </c>
    </row>
    <row r="8" spans="1:21">
      <c r="A8">
        <v>7</v>
      </c>
      <c r="B8" t="s">
        <v>11</v>
      </c>
      <c r="E8" t="s">
        <v>36</v>
      </c>
      <c r="F8" t="s">
        <v>22</v>
      </c>
      <c r="J8" s="1">
        <v>11</v>
      </c>
      <c r="K8" s="1" t="s">
        <v>12</v>
      </c>
      <c r="L8" s="1" t="s">
        <v>59</v>
      </c>
      <c r="M8" s="1">
        <v>1</v>
      </c>
      <c r="N8" s="1">
        <v>0</v>
      </c>
      <c r="O8" s="1" t="s">
        <v>35</v>
      </c>
      <c r="P8" s="1">
        <v>1</v>
      </c>
      <c r="Q8" s="1"/>
      <c r="R8" s="1">
        <v>0</v>
      </c>
      <c r="S8" s="1"/>
      <c r="T8" s="1">
        <v>0</v>
      </c>
      <c r="U8" s="10">
        <f t="shared" si="0"/>
        <v>1</v>
      </c>
    </row>
    <row r="9" spans="1:21">
      <c r="A9">
        <v>8</v>
      </c>
      <c r="B9" t="s">
        <v>12</v>
      </c>
      <c r="F9" t="s">
        <v>23</v>
      </c>
      <c r="J9" s="1">
        <v>12</v>
      </c>
      <c r="K9" s="1" t="s">
        <v>12</v>
      </c>
      <c r="L9" s="1" t="s">
        <v>59</v>
      </c>
      <c r="M9" s="1"/>
      <c r="N9" s="1">
        <v>1</v>
      </c>
      <c r="O9" s="1"/>
      <c r="P9" s="1">
        <v>0</v>
      </c>
      <c r="Q9" s="1"/>
      <c r="R9" s="1">
        <v>0</v>
      </c>
      <c r="S9" s="1" t="s">
        <v>17</v>
      </c>
      <c r="T9" s="1">
        <v>1</v>
      </c>
      <c r="U9" s="10">
        <f t="shared" si="0"/>
        <v>1</v>
      </c>
    </row>
    <row r="10" spans="1:21">
      <c r="A10">
        <v>9</v>
      </c>
      <c r="B10" t="s">
        <v>13</v>
      </c>
      <c r="F10" t="s">
        <v>24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>
        <f t="shared" si="0"/>
        <v>0</v>
      </c>
    </row>
    <row r="11" spans="1:21">
      <c r="A11">
        <v>10</v>
      </c>
      <c r="B11" t="s">
        <v>14</v>
      </c>
      <c r="F11" t="s">
        <v>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>
        <f t="shared" si="0"/>
        <v>0</v>
      </c>
    </row>
    <row r="12" spans="1:21">
      <c r="A12">
        <v>11</v>
      </c>
      <c r="B12" t="s">
        <v>15</v>
      </c>
      <c r="F12" t="s">
        <v>26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>
        <f t="shared" si="0"/>
        <v>0</v>
      </c>
    </row>
    <row r="13" spans="1:21">
      <c r="A13">
        <v>12</v>
      </c>
      <c r="B13" t="s">
        <v>16</v>
      </c>
      <c r="F13" t="s"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>
        <f t="shared" si="0"/>
        <v>0</v>
      </c>
    </row>
    <row r="14" spans="1:21">
      <c r="A14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>
        <f t="shared" si="0"/>
        <v>0</v>
      </c>
    </row>
    <row r="15" spans="1:21">
      <c r="A15">
        <v>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>
        <f t="shared" si="0"/>
        <v>0</v>
      </c>
    </row>
    <row r="16" spans="1:21">
      <c r="A16">
        <v>15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>
        <f t="shared" si="0"/>
        <v>0</v>
      </c>
    </row>
    <row r="17" spans="1:21">
      <c r="A17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>
        <f t="shared" si="0"/>
        <v>0</v>
      </c>
    </row>
    <row r="18" spans="1:21">
      <c r="A18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>
        <f t="shared" si="0"/>
        <v>0</v>
      </c>
    </row>
    <row r="19" spans="1:21">
      <c r="A19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>
        <f t="shared" si="0"/>
        <v>0</v>
      </c>
    </row>
    <row r="20" spans="1:21">
      <c r="A20">
        <v>19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>
        <f t="shared" si="0"/>
        <v>0</v>
      </c>
    </row>
    <row r="21" spans="1:21">
      <c r="A21">
        <v>20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>
        <f t="shared" si="0"/>
        <v>0</v>
      </c>
    </row>
    <row r="22" spans="1:21">
      <c r="A22">
        <v>21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>
        <f t="shared" si="0"/>
        <v>0</v>
      </c>
    </row>
    <row r="23" spans="1:21">
      <c r="A23">
        <v>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>
        <f t="shared" si="0"/>
        <v>0</v>
      </c>
    </row>
    <row r="24" spans="1:21">
      <c r="A24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>
        <f t="shared" si="0"/>
        <v>0</v>
      </c>
    </row>
    <row r="25" spans="1:21">
      <c r="A25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>
        <f t="shared" si="0"/>
        <v>0</v>
      </c>
    </row>
    <row r="26" spans="1:21">
      <c r="A26">
        <v>25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>
        <f t="shared" si="0"/>
        <v>0</v>
      </c>
    </row>
    <row r="27" spans="1:21">
      <c r="A27">
        <v>26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>
        <f t="shared" si="0"/>
        <v>0</v>
      </c>
    </row>
    <row r="28" spans="1:21">
      <c r="A28">
        <v>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>
        <f t="shared" si="0"/>
        <v>0</v>
      </c>
    </row>
    <row r="29" spans="1:21">
      <c r="A29">
        <v>28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>
        <f t="shared" si="0"/>
        <v>0</v>
      </c>
    </row>
    <row r="30" spans="1:21">
      <c r="A30">
        <v>29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>
        <f t="shared" si="0"/>
        <v>0</v>
      </c>
    </row>
    <row r="31" spans="1:21">
      <c r="A31">
        <v>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>
        <f t="shared" si="0"/>
        <v>0</v>
      </c>
    </row>
    <row r="32" spans="1:21">
      <c r="A32">
        <v>31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>
        <f t="shared" si="0"/>
        <v>0</v>
      </c>
    </row>
    <row r="33" spans="10:2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>
        <f t="shared" si="0"/>
        <v>0</v>
      </c>
    </row>
    <row r="34" spans="10:2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>
        <f t="shared" si="0"/>
        <v>0</v>
      </c>
    </row>
    <row r="35" spans="10:2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>
        <f t="shared" ref="U35:U56" si="1">SUM(P35+R35+T35)</f>
        <v>0</v>
      </c>
    </row>
    <row r="36" spans="10:2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>
        <f t="shared" si="1"/>
        <v>0</v>
      </c>
    </row>
    <row r="37" spans="10:2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>
        <f t="shared" si="1"/>
        <v>0</v>
      </c>
    </row>
    <row r="38" spans="10:2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>
        <f t="shared" si="1"/>
        <v>0</v>
      </c>
    </row>
    <row r="39" spans="10:2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>
        <f t="shared" si="1"/>
        <v>0</v>
      </c>
    </row>
    <row r="40" spans="10:2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>
        <f t="shared" si="1"/>
        <v>0</v>
      </c>
    </row>
    <row r="41" spans="10:2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>
        <f t="shared" si="1"/>
        <v>0</v>
      </c>
    </row>
    <row r="42" spans="10:2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>
        <f t="shared" si="1"/>
        <v>0</v>
      </c>
    </row>
    <row r="43" spans="10:2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>
        <f t="shared" si="1"/>
        <v>0</v>
      </c>
    </row>
    <row r="44" spans="10:2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>
        <f t="shared" si="1"/>
        <v>0</v>
      </c>
    </row>
    <row r="45" spans="10:2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>
        <f t="shared" si="1"/>
        <v>0</v>
      </c>
    </row>
    <row r="46" spans="10:2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>
        <f t="shared" si="1"/>
        <v>0</v>
      </c>
    </row>
    <row r="47" spans="10:2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>
        <f t="shared" si="1"/>
        <v>0</v>
      </c>
    </row>
    <row r="48" spans="10:2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>
        <f t="shared" si="1"/>
        <v>0</v>
      </c>
    </row>
    <row r="49" spans="10:2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>
        <f t="shared" si="1"/>
        <v>0</v>
      </c>
    </row>
    <row r="50" spans="10:2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>
        <f t="shared" si="1"/>
        <v>0</v>
      </c>
    </row>
    <row r="51" spans="10:2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>
        <f t="shared" si="1"/>
        <v>0</v>
      </c>
    </row>
    <row r="52" spans="10:2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>
        <f t="shared" si="1"/>
        <v>0</v>
      </c>
    </row>
    <row r="53" spans="10:2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>
        <f t="shared" si="1"/>
        <v>0</v>
      </c>
    </row>
    <row r="54" spans="10:2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>
        <f t="shared" si="1"/>
        <v>0</v>
      </c>
    </row>
    <row r="55" spans="10:2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>
        <f t="shared" si="1"/>
        <v>0</v>
      </c>
    </row>
    <row r="56" spans="10:2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>
        <f t="shared" si="1"/>
        <v>0</v>
      </c>
    </row>
  </sheetData>
  <mergeCells count="1">
    <mergeCell ref="J1:U1"/>
  </mergeCells>
  <dataValidations count="5">
    <dataValidation type="list" allowBlank="1" showInputMessage="1" showErrorMessage="1" sqref="Q3:Q56">
      <formula1>$F$3:$F$22</formula1>
    </dataValidation>
    <dataValidation type="list" allowBlank="1" showInputMessage="1" showErrorMessage="1" sqref="K3:K55">
      <formula1>$B$3:$B$13</formula1>
    </dataValidation>
    <dataValidation type="list" allowBlank="1" showInputMessage="1" showErrorMessage="1" sqref="L3:L40">
      <formula1>$C$3:$C$11</formula1>
    </dataValidation>
    <dataValidation type="list" allowBlank="1" showInputMessage="1" showErrorMessage="1" sqref="O3:O56 P56">
      <formula1>$E$3:$E$25</formula1>
    </dataValidation>
    <dataValidation type="list" allowBlank="1" showInputMessage="1" showErrorMessage="1" sqref="S3:S45">
      <formula1>$G$3:$G$11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D13" sqref="D13"/>
    </sheetView>
  </sheetViews>
  <sheetFormatPr defaultRowHeight="15"/>
  <cols>
    <col min="1" max="1" width="12.85546875" bestFit="1" customWidth="1"/>
    <col min="2" max="2" width="28.85546875" bestFit="1" customWidth="1"/>
    <col min="3" max="3" width="26.5703125" customWidth="1"/>
    <col min="4" max="4" width="23" bestFit="1" customWidth="1"/>
    <col min="5" max="5" width="27.42578125" bestFit="1" customWidth="1"/>
    <col min="6" max="6" width="23" bestFit="1" customWidth="1"/>
    <col min="7" max="7" width="26.42578125" bestFit="1" customWidth="1"/>
    <col min="8" max="8" width="22.85546875" bestFit="1" customWidth="1"/>
    <col min="9" max="9" width="27.140625" bestFit="1" customWidth="1"/>
    <col min="10" max="10" width="18.5703125" bestFit="1" customWidth="1"/>
  </cols>
  <sheetData>
    <row r="1" spans="1:10">
      <c r="A1" s="11" t="s">
        <v>4</v>
      </c>
      <c r="B1" t="s">
        <v>12</v>
      </c>
    </row>
    <row r="2" spans="1:10">
      <c r="A2" s="11" t="s">
        <v>5</v>
      </c>
      <c r="B2" t="s">
        <v>45</v>
      </c>
    </row>
    <row r="4" spans="1:10" ht="15.75" thickBot="1">
      <c r="A4" s="14"/>
      <c r="B4" s="15" t="s">
        <v>48</v>
      </c>
      <c r="C4" s="14"/>
      <c r="D4" s="14"/>
      <c r="E4" s="14"/>
      <c r="F4" s="14"/>
      <c r="G4" s="14"/>
      <c r="H4" s="14"/>
      <c r="I4" s="14"/>
      <c r="J4" s="14"/>
    </row>
    <row r="5" spans="1:10" ht="16.5" thickTop="1" thickBot="1">
      <c r="A5" s="15" t="s">
        <v>27</v>
      </c>
      <c r="B5" s="14" t="s">
        <v>47</v>
      </c>
      <c r="C5" s="14" t="s">
        <v>49</v>
      </c>
      <c r="D5" s="14" t="s">
        <v>50</v>
      </c>
      <c r="E5" s="14" t="s">
        <v>51</v>
      </c>
      <c r="F5" s="14" t="s">
        <v>52</v>
      </c>
      <c r="G5" s="14" t="s">
        <v>53</v>
      </c>
      <c r="H5" s="14" t="s">
        <v>54</v>
      </c>
      <c r="I5" s="14" t="s">
        <v>55</v>
      </c>
      <c r="J5" s="14" t="s">
        <v>56</v>
      </c>
    </row>
    <row r="6" spans="1:10" ht="15.75" thickTop="1">
      <c r="A6" s="12" t="s">
        <v>58</v>
      </c>
      <c r="B6" s="13">
        <v>2</v>
      </c>
      <c r="C6" s="13">
        <v>2</v>
      </c>
      <c r="D6" s="13">
        <v>2</v>
      </c>
      <c r="E6" s="13">
        <v>2</v>
      </c>
      <c r="F6" s="13">
        <v>1</v>
      </c>
      <c r="G6" s="13">
        <v>2</v>
      </c>
      <c r="H6" s="13"/>
      <c r="I6" s="13">
        <v>2</v>
      </c>
      <c r="J6" s="13">
        <v>3</v>
      </c>
    </row>
    <row r="7" spans="1:10">
      <c r="A7" s="12" t="s">
        <v>59</v>
      </c>
      <c r="B7" s="13">
        <v>3</v>
      </c>
      <c r="C7" s="13">
        <v>4</v>
      </c>
      <c r="D7" s="13">
        <v>2</v>
      </c>
      <c r="E7" s="13">
        <v>4</v>
      </c>
      <c r="F7" s="13">
        <v>1</v>
      </c>
      <c r="G7" s="13">
        <v>4</v>
      </c>
      <c r="H7" s="13">
        <v>2</v>
      </c>
      <c r="I7" s="13">
        <v>3</v>
      </c>
      <c r="J7" s="13">
        <v>4</v>
      </c>
    </row>
    <row r="8" spans="1:10">
      <c r="A8" s="12" t="s">
        <v>61</v>
      </c>
      <c r="B8" s="13">
        <v>1</v>
      </c>
      <c r="C8" s="13"/>
      <c r="D8" s="13"/>
      <c r="E8" s="13"/>
      <c r="F8" s="13">
        <v>1</v>
      </c>
      <c r="G8" s="13">
        <v>1</v>
      </c>
      <c r="H8" s="13"/>
      <c r="I8" s="13">
        <v>1</v>
      </c>
      <c r="J8" s="13">
        <v>1</v>
      </c>
    </row>
    <row r="9" spans="1:10">
      <c r="A9" s="12" t="s">
        <v>46</v>
      </c>
      <c r="B9" s="13">
        <v>6</v>
      </c>
      <c r="C9" s="13">
        <v>6</v>
      </c>
      <c r="D9" s="13">
        <v>4</v>
      </c>
      <c r="E9" s="13">
        <v>6</v>
      </c>
      <c r="F9" s="13">
        <v>3</v>
      </c>
      <c r="G9" s="13">
        <v>7</v>
      </c>
      <c r="H9" s="13">
        <v>2</v>
      </c>
      <c r="I9" s="13">
        <v>6</v>
      </c>
      <c r="J9" s="13">
        <v>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matrículas</vt:lpstr>
      <vt:lpstr>Relatorio_Atualizar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fabiana.lopes</cp:lastModifiedBy>
  <dcterms:created xsi:type="dcterms:W3CDTF">2014-08-07T14:53:29Z</dcterms:created>
  <dcterms:modified xsi:type="dcterms:W3CDTF">2014-08-08T18:56:06Z</dcterms:modified>
</cp:coreProperties>
</file>