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Google Drive\Classroom\TCC\person_detection\"/>
    </mc:Choice>
  </mc:AlternateContent>
  <xr:revisionPtr revIDLastSave="0" documentId="13_ncr:1_{96DE3C8A-8D3B-4EAA-AD5A-D4FD6A29E850}" xr6:coauthVersionLast="37" xr6:coauthVersionMax="37" xr10:uidLastSave="{00000000-0000-0000-0000-000000000000}"/>
  <bookViews>
    <workbookView xWindow="0" yWindow="0" windowWidth="20490" windowHeight="7485" xr2:uid="{2B9AA041-EEED-4E7D-9061-F16D9DEC167A}"/>
  </bookViews>
  <sheets>
    <sheet name="HMM" sheetId="1" r:id="rId1"/>
    <sheet name="Planilha1" sheetId="10" r:id="rId2"/>
    <sheet name="Histograma Completo" sheetId="6" r:id="rId3"/>
    <sheet name="Histograma Agrupado" sheetId="9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11" i="1"/>
  <c r="F37" i="1" l="1"/>
  <c r="F38" i="1"/>
  <c r="F39" i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36" i="1"/>
  <c r="F35" i="1"/>
  <c r="E12" i="9"/>
  <c r="F11" i="9" s="1"/>
  <c r="F3" i="6"/>
  <c r="F4" i="6"/>
  <c r="F5" i="6"/>
  <c r="F6" i="6"/>
  <c r="F7" i="6"/>
  <c r="F8" i="6"/>
  <c r="F9" i="6"/>
  <c r="F10" i="6"/>
  <c r="F11" i="6"/>
  <c r="F2" i="6"/>
  <c r="E12" i="6"/>
  <c r="F4" i="9" l="1"/>
  <c r="F3" i="9"/>
  <c r="F2" i="9"/>
</calcChain>
</file>

<file path=xl/sharedStrings.xml><?xml version="1.0" encoding="utf-8"?>
<sst xmlns="http://schemas.openxmlformats.org/spreadsheetml/2006/main" count="25" uniqueCount="13">
  <si>
    <t>Visitantes</t>
  </si>
  <si>
    <t>Bloco</t>
  </si>
  <si>
    <t>Mais</t>
  </si>
  <si>
    <t>Freqüência</t>
  </si>
  <si>
    <t>% cumulativo</t>
  </si>
  <si>
    <t>1 e 2</t>
  </si>
  <si>
    <t>ID</t>
  </si>
  <si>
    <t>Classe</t>
  </si>
  <si>
    <t>Tempo (s)</t>
  </si>
  <si>
    <t>3 a 6</t>
  </si>
  <si>
    <t>média</t>
  </si>
  <si>
    <t>Índice Ocupação</t>
  </si>
  <si>
    <t>Índice de Ocupação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</si>
</sst>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Fluxo de Visitantes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HMM!$C$1</c:f>
              <c:strCache>
                <c:ptCount val="1"/>
                <c:pt idx="0">
                  <c:v>Visitantes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HMM!$B$2:$B$58</c:f>
              <c:numCache>
                <c:formatCode>General</c:formatCode>
                <c:ptCount val="57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135</c:v>
                </c:pt>
                <c:pt idx="4">
                  <c:v>170</c:v>
                </c:pt>
                <c:pt idx="5">
                  <c:v>207</c:v>
                </c:pt>
                <c:pt idx="6">
                  <c:v>243</c:v>
                </c:pt>
                <c:pt idx="7">
                  <c:v>278</c:v>
                </c:pt>
                <c:pt idx="8">
                  <c:v>315</c:v>
                </c:pt>
                <c:pt idx="9">
                  <c:v>349</c:v>
                </c:pt>
                <c:pt idx="10">
                  <c:v>386</c:v>
                </c:pt>
                <c:pt idx="11">
                  <c:v>422</c:v>
                </c:pt>
                <c:pt idx="12">
                  <c:v>456</c:v>
                </c:pt>
                <c:pt idx="13">
                  <c:v>491</c:v>
                </c:pt>
                <c:pt idx="14">
                  <c:v>527</c:v>
                </c:pt>
                <c:pt idx="15">
                  <c:v>563</c:v>
                </c:pt>
                <c:pt idx="16">
                  <c:v>599</c:v>
                </c:pt>
                <c:pt idx="17">
                  <c:v>633</c:v>
                </c:pt>
                <c:pt idx="18">
                  <c:v>666</c:v>
                </c:pt>
                <c:pt idx="19">
                  <c:v>699</c:v>
                </c:pt>
                <c:pt idx="20">
                  <c:v>731</c:v>
                </c:pt>
                <c:pt idx="21">
                  <c:v>763</c:v>
                </c:pt>
                <c:pt idx="22">
                  <c:v>795</c:v>
                </c:pt>
                <c:pt idx="23">
                  <c:v>825</c:v>
                </c:pt>
                <c:pt idx="24">
                  <c:v>855</c:v>
                </c:pt>
                <c:pt idx="25">
                  <c:v>887</c:v>
                </c:pt>
                <c:pt idx="26">
                  <c:v>918</c:v>
                </c:pt>
                <c:pt idx="27">
                  <c:v>948</c:v>
                </c:pt>
                <c:pt idx="28">
                  <c:v>980</c:v>
                </c:pt>
                <c:pt idx="29">
                  <c:v>1011</c:v>
                </c:pt>
                <c:pt idx="30">
                  <c:v>1043</c:v>
                </c:pt>
                <c:pt idx="31">
                  <c:v>1075</c:v>
                </c:pt>
                <c:pt idx="32">
                  <c:v>1105</c:v>
                </c:pt>
                <c:pt idx="33">
                  <c:v>1134</c:v>
                </c:pt>
                <c:pt idx="34">
                  <c:v>1164</c:v>
                </c:pt>
                <c:pt idx="35">
                  <c:v>1196</c:v>
                </c:pt>
                <c:pt idx="36">
                  <c:v>1225</c:v>
                </c:pt>
                <c:pt idx="37">
                  <c:v>1258</c:v>
                </c:pt>
                <c:pt idx="38">
                  <c:v>1289</c:v>
                </c:pt>
                <c:pt idx="39">
                  <c:v>1319</c:v>
                </c:pt>
                <c:pt idx="40">
                  <c:v>1344</c:v>
                </c:pt>
                <c:pt idx="41">
                  <c:v>1369</c:v>
                </c:pt>
                <c:pt idx="42">
                  <c:v>1396</c:v>
                </c:pt>
                <c:pt idx="43">
                  <c:v>1424</c:v>
                </c:pt>
                <c:pt idx="44">
                  <c:v>1453</c:v>
                </c:pt>
                <c:pt idx="45">
                  <c:v>1482</c:v>
                </c:pt>
                <c:pt idx="46">
                  <c:v>1507</c:v>
                </c:pt>
                <c:pt idx="47">
                  <c:v>1536</c:v>
                </c:pt>
                <c:pt idx="48">
                  <c:v>1560</c:v>
                </c:pt>
                <c:pt idx="49">
                  <c:v>1587</c:v>
                </c:pt>
                <c:pt idx="50">
                  <c:v>1615</c:v>
                </c:pt>
                <c:pt idx="51">
                  <c:v>1644</c:v>
                </c:pt>
                <c:pt idx="52">
                  <c:v>1673</c:v>
                </c:pt>
                <c:pt idx="53">
                  <c:v>1703</c:v>
                </c:pt>
                <c:pt idx="54">
                  <c:v>1733</c:v>
                </c:pt>
                <c:pt idx="55">
                  <c:v>1766</c:v>
                </c:pt>
                <c:pt idx="56">
                  <c:v>1797</c:v>
                </c:pt>
              </c:numCache>
            </c:numRef>
          </c:xVal>
          <c:yVal>
            <c:numRef>
              <c:f>HMM!$C$2:$C$58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2-4CAC-B2EE-281CDC7DFEF6}"/>
            </c:ext>
          </c:extLst>
        </c:ser>
        <c:ser>
          <c:idx val="1"/>
          <c:order val="1"/>
          <c:tx>
            <c:v>Hora de Maior Movimento (HMM)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02-4CAC-B2EE-281CDC7DFE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HMM!$B$35:$B$56</c:f>
              <c:numCache>
                <c:formatCode>General</c:formatCode>
                <c:ptCount val="22"/>
                <c:pt idx="0">
                  <c:v>1134</c:v>
                </c:pt>
                <c:pt idx="1">
                  <c:v>1164</c:v>
                </c:pt>
                <c:pt idx="2">
                  <c:v>1196</c:v>
                </c:pt>
                <c:pt idx="3">
                  <c:v>1225</c:v>
                </c:pt>
                <c:pt idx="4">
                  <c:v>1258</c:v>
                </c:pt>
                <c:pt idx="5">
                  <c:v>1289</c:v>
                </c:pt>
                <c:pt idx="6">
                  <c:v>1319</c:v>
                </c:pt>
                <c:pt idx="7">
                  <c:v>1344</c:v>
                </c:pt>
                <c:pt idx="8">
                  <c:v>1369</c:v>
                </c:pt>
                <c:pt idx="9">
                  <c:v>1396</c:v>
                </c:pt>
                <c:pt idx="10">
                  <c:v>1424</c:v>
                </c:pt>
                <c:pt idx="11">
                  <c:v>1453</c:v>
                </c:pt>
                <c:pt idx="12">
                  <c:v>1482</c:v>
                </c:pt>
                <c:pt idx="13">
                  <c:v>1507</c:v>
                </c:pt>
                <c:pt idx="14">
                  <c:v>1536</c:v>
                </c:pt>
                <c:pt idx="15">
                  <c:v>1560</c:v>
                </c:pt>
                <c:pt idx="16">
                  <c:v>1587</c:v>
                </c:pt>
                <c:pt idx="17">
                  <c:v>1615</c:v>
                </c:pt>
                <c:pt idx="18">
                  <c:v>1644</c:v>
                </c:pt>
                <c:pt idx="19">
                  <c:v>1673</c:v>
                </c:pt>
                <c:pt idx="20">
                  <c:v>1703</c:v>
                </c:pt>
                <c:pt idx="21">
                  <c:v>1733</c:v>
                </c:pt>
              </c:numCache>
            </c:numRef>
          </c:xVal>
          <c:yVal>
            <c:numRef>
              <c:f>HMM!$F$35:$F$56</c:f>
              <c:numCache>
                <c:formatCode>0.00</c:formatCode>
                <c:ptCount val="22"/>
                <c:pt idx="0">
                  <c:v>3.8181818181818183</c:v>
                </c:pt>
                <c:pt idx="1">
                  <c:v>3.8181818181818183</c:v>
                </c:pt>
                <c:pt idx="2">
                  <c:v>3.8181818181818183</c:v>
                </c:pt>
                <c:pt idx="3">
                  <c:v>3.8181818181818183</c:v>
                </c:pt>
                <c:pt idx="4">
                  <c:v>3.8181818181818183</c:v>
                </c:pt>
                <c:pt idx="5">
                  <c:v>3.8181818181818183</c:v>
                </c:pt>
                <c:pt idx="6">
                  <c:v>3.8181818181818183</c:v>
                </c:pt>
                <c:pt idx="7">
                  <c:v>3.8181818181818183</c:v>
                </c:pt>
                <c:pt idx="8">
                  <c:v>3.8181818181818183</c:v>
                </c:pt>
                <c:pt idx="9">
                  <c:v>3.8181818181818183</c:v>
                </c:pt>
                <c:pt idx="10">
                  <c:v>3.8181818181818183</c:v>
                </c:pt>
                <c:pt idx="11">
                  <c:v>3.8181818181818183</c:v>
                </c:pt>
                <c:pt idx="12">
                  <c:v>3.8181818181818183</c:v>
                </c:pt>
                <c:pt idx="13">
                  <c:v>3.8181818181818183</c:v>
                </c:pt>
                <c:pt idx="14">
                  <c:v>3.8181818181818183</c:v>
                </c:pt>
                <c:pt idx="15">
                  <c:v>3.8181818181818183</c:v>
                </c:pt>
                <c:pt idx="16">
                  <c:v>3.8181818181818183</c:v>
                </c:pt>
                <c:pt idx="17">
                  <c:v>3.8181818181818183</c:v>
                </c:pt>
                <c:pt idx="18">
                  <c:v>3.8181818181818183</c:v>
                </c:pt>
                <c:pt idx="19">
                  <c:v>3.8181818181818183</c:v>
                </c:pt>
                <c:pt idx="20">
                  <c:v>3.8181818181818183</c:v>
                </c:pt>
                <c:pt idx="21">
                  <c:v>3.8181818181818183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2-4CAC-B2EE-281CDC7DFEF6}"/>
            </c:ext>
          </c:extLst>
        </c:ser>
        <c:ser>
          <c:idx val="2"/>
          <c:order val="2"/>
          <c:tx>
            <c:v>Índice Ocupação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7A-4A02-802C-5663F92C3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HMM!$B$2:$B$58</c:f>
              <c:numCache>
                <c:formatCode>General</c:formatCode>
                <c:ptCount val="57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135</c:v>
                </c:pt>
                <c:pt idx="4">
                  <c:v>170</c:v>
                </c:pt>
                <c:pt idx="5">
                  <c:v>207</c:v>
                </c:pt>
                <c:pt idx="6">
                  <c:v>243</c:v>
                </c:pt>
                <c:pt idx="7">
                  <c:v>278</c:v>
                </c:pt>
                <c:pt idx="8">
                  <c:v>315</c:v>
                </c:pt>
                <c:pt idx="9">
                  <c:v>349</c:v>
                </c:pt>
                <c:pt idx="10">
                  <c:v>386</c:v>
                </c:pt>
                <c:pt idx="11">
                  <c:v>422</c:v>
                </c:pt>
                <c:pt idx="12">
                  <c:v>456</c:v>
                </c:pt>
                <c:pt idx="13">
                  <c:v>491</c:v>
                </c:pt>
                <c:pt idx="14">
                  <c:v>527</c:v>
                </c:pt>
                <c:pt idx="15">
                  <c:v>563</c:v>
                </c:pt>
                <c:pt idx="16">
                  <c:v>599</c:v>
                </c:pt>
                <c:pt idx="17">
                  <c:v>633</c:v>
                </c:pt>
                <c:pt idx="18">
                  <c:v>666</c:v>
                </c:pt>
                <c:pt idx="19">
                  <c:v>699</c:v>
                </c:pt>
                <c:pt idx="20">
                  <c:v>731</c:v>
                </c:pt>
                <c:pt idx="21">
                  <c:v>763</c:v>
                </c:pt>
                <c:pt idx="22">
                  <c:v>795</c:v>
                </c:pt>
                <c:pt idx="23">
                  <c:v>825</c:v>
                </c:pt>
                <c:pt idx="24">
                  <c:v>855</c:v>
                </c:pt>
                <c:pt idx="25">
                  <c:v>887</c:v>
                </c:pt>
                <c:pt idx="26">
                  <c:v>918</c:v>
                </c:pt>
                <c:pt idx="27">
                  <c:v>948</c:v>
                </c:pt>
                <c:pt idx="28">
                  <c:v>980</c:v>
                </c:pt>
                <c:pt idx="29">
                  <c:v>1011</c:v>
                </c:pt>
                <c:pt idx="30">
                  <c:v>1043</c:v>
                </c:pt>
                <c:pt idx="31">
                  <c:v>1075</c:v>
                </c:pt>
                <c:pt idx="32">
                  <c:v>1105</c:v>
                </c:pt>
                <c:pt idx="33">
                  <c:v>1134</c:v>
                </c:pt>
                <c:pt idx="34">
                  <c:v>1164</c:v>
                </c:pt>
                <c:pt idx="35">
                  <c:v>1196</c:v>
                </c:pt>
                <c:pt idx="36">
                  <c:v>1225</c:v>
                </c:pt>
                <c:pt idx="37">
                  <c:v>1258</c:v>
                </c:pt>
                <c:pt idx="38">
                  <c:v>1289</c:v>
                </c:pt>
                <c:pt idx="39">
                  <c:v>1319</c:v>
                </c:pt>
                <c:pt idx="40">
                  <c:v>1344</c:v>
                </c:pt>
                <c:pt idx="41">
                  <c:v>1369</c:v>
                </c:pt>
                <c:pt idx="42">
                  <c:v>1396</c:v>
                </c:pt>
                <c:pt idx="43">
                  <c:v>1424</c:v>
                </c:pt>
                <c:pt idx="44">
                  <c:v>1453</c:v>
                </c:pt>
                <c:pt idx="45">
                  <c:v>1482</c:v>
                </c:pt>
                <c:pt idx="46">
                  <c:v>1507</c:v>
                </c:pt>
                <c:pt idx="47">
                  <c:v>1536</c:v>
                </c:pt>
                <c:pt idx="48">
                  <c:v>1560</c:v>
                </c:pt>
                <c:pt idx="49">
                  <c:v>1587</c:v>
                </c:pt>
                <c:pt idx="50">
                  <c:v>1615</c:v>
                </c:pt>
                <c:pt idx="51">
                  <c:v>1644</c:v>
                </c:pt>
                <c:pt idx="52">
                  <c:v>1673</c:v>
                </c:pt>
                <c:pt idx="53">
                  <c:v>1703</c:v>
                </c:pt>
                <c:pt idx="54">
                  <c:v>1733</c:v>
                </c:pt>
                <c:pt idx="55">
                  <c:v>1766</c:v>
                </c:pt>
                <c:pt idx="56">
                  <c:v>1797</c:v>
                </c:pt>
              </c:numCache>
            </c:numRef>
          </c:xVal>
          <c:yVal>
            <c:numRef>
              <c:f>HMM!$D$2:$D$58</c:f>
              <c:numCache>
                <c:formatCode>General</c:formatCode>
                <c:ptCount val="57"/>
                <c:pt idx="9">
                  <c:v>1.2</c:v>
                </c:pt>
                <c:pt idx="10">
                  <c:v>1.1000000000000001</c:v>
                </c:pt>
                <c:pt idx="11">
                  <c:v>1</c:v>
                </c:pt>
                <c:pt idx="12">
                  <c:v>0.9</c:v>
                </c:pt>
                <c:pt idx="13">
                  <c:v>0.9</c:v>
                </c:pt>
                <c:pt idx="14">
                  <c:v>0.8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1.4</c:v>
                </c:pt>
                <c:pt idx="22">
                  <c:v>1.6</c:v>
                </c:pt>
                <c:pt idx="23">
                  <c:v>1.8</c:v>
                </c:pt>
                <c:pt idx="24">
                  <c:v>2.1</c:v>
                </c:pt>
                <c:pt idx="25">
                  <c:v>2.4</c:v>
                </c:pt>
                <c:pt idx="26">
                  <c:v>2.5</c:v>
                </c:pt>
                <c:pt idx="27">
                  <c:v>2.7</c:v>
                </c:pt>
                <c:pt idx="28">
                  <c:v>2.6</c:v>
                </c:pt>
                <c:pt idx="29">
                  <c:v>2.7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3</c:v>
                </c:pt>
                <c:pt idx="37">
                  <c:v>3</c:v>
                </c:pt>
                <c:pt idx="38">
                  <c:v>3.2</c:v>
                </c:pt>
                <c:pt idx="39">
                  <c:v>3.3</c:v>
                </c:pt>
                <c:pt idx="40">
                  <c:v>3.5</c:v>
                </c:pt>
                <c:pt idx="41">
                  <c:v>3.7</c:v>
                </c:pt>
                <c:pt idx="42">
                  <c:v>3.8</c:v>
                </c:pt>
                <c:pt idx="43">
                  <c:v>3.6</c:v>
                </c:pt>
                <c:pt idx="44">
                  <c:v>3.4</c:v>
                </c:pt>
                <c:pt idx="45">
                  <c:v>3.5</c:v>
                </c:pt>
                <c:pt idx="46">
                  <c:v>3.5</c:v>
                </c:pt>
                <c:pt idx="47">
                  <c:v>3.6</c:v>
                </c:pt>
                <c:pt idx="48">
                  <c:v>3.7</c:v>
                </c:pt>
                <c:pt idx="49">
                  <c:v>3.7</c:v>
                </c:pt>
                <c:pt idx="50">
                  <c:v>3.5</c:v>
                </c:pt>
                <c:pt idx="51">
                  <c:v>3.8</c:v>
                </c:pt>
                <c:pt idx="52">
                  <c:v>3.8</c:v>
                </c:pt>
                <c:pt idx="53">
                  <c:v>4</c:v>
                </c:pt>
                <c:pt idx="54">
                  <c:v>4.2</c:v>
                </c:pt>
                <c:pt idx="55">
                  <c:v>4.0999999999999996</c:v>
                </c:pt>
                <c:pt idx="56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A-4A02-802C-5663F92C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36456"/>
        <c:axId val="690735472"/>
      </c:scatterChart>
      <c:valAx>
        <c:axId val="6907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735472"/>
        <c:crosses val="autoZero"/>
        <c:crossBetween val="midCat"/>
        <c:majorUnit val="100"/>
      </c:valAx>
      <c:valAx>
        <c:axId val="6907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73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Histograma Completo do Fluxo de Visitantes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'Histograma Completo'!$D$2:$D$8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'Histograma Completo'!$E$2:$E$8</c:f>
              <c:numCache>
                <c:formatCode>General</c:formatCode>
                <c:ptCount val="7"/>
                <c:pt idx="0">
                  <c:v>4</c:v>
                </c:pt>
                <c:pt idx="1">
                  <c:v>11</c:v>
                </c:pt>
                <c:pt idx="2">
                  <c:v>11</c:v>
                </c:pt>
                <c:pt idx="3">
                  <c:v>15</c:v>
                </c:pt>
                <c:pt idx="4">
                  <c:v>13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8-4B25-841A-06C4A698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607256"/>
        <c:axId val="846575728"/>
      </c:barChart>
      <c:lineChart>
        <c:grouping val="standard"/>
        <c:varyColors val="0"/>
        <c:ser>
          <c:idx val="1"/>
          <c:order val="1"/>
          <c:tx>
            <c:v>% do 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'Histograma Completo'!$D$2:$D$8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'Histograma Completo'!$F$2:$F$8</c:f>
              <c:numCache>
                <c:formatCode>0.00%</c:formatCode>
                <c:ptCount val="7"/>
                <c:pt idx="0">
                  <c:v>7.0175438596491224E-2</c:v>
                </c:pt>
                <c:pt idx="1">
                  <c:v>0.19298245614035087</c:v>
                </c:pt>
                <c:pt idx="2">
                  <c:v>0.19298245614035087</c:v>
                </c:pt>
                <c:pt idx="3">
                  <c:v>0.26315789473684209</c:v>
                </c:pt>
                <c:pt idx="4">
                  <c:v>0.22807017543859648</c:v>
                </c:pt>
                <c:pt idx="5">
                  <c:v>3.5087719298245612E-2</c:v>
                </c:pt>
                <c:pt idx="6">
                  <c:v>1.7543859649122806E-2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8-4B25-841A-06C4A698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60160"/>
        <c:axId val="891319568"/>
      </c:lineChart>
      <c:catAx>
        <c:axId val="84660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575728"/>
        <c:crosses val="autoZero"/>
        <c:auto val="1"/>
        <c:lblAlgn val="ctr"/>
        <c:lblOffset val="100"/>
        <c:noMultiLvlLbl val="0"/>
      </c:catAx>
      <c:valAx>
        <c:axId val="8465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Freqüência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607256"/>
        <c:crosses val="autoZero"/>
        <c:crossBetween val="between"/>
      </c:valAx>
      <c:valAx>
        <c:axId val="8913195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860160"/>
        <c:crosses val="max"/>
        <c:crossBetween val="between"/>
      </c:valAx>
      <c:catAx>
        <c:axId val="84986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31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Histograma Agrupado do Fluxo de Visitntes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'Histograma Agrupado'!$D$2:$D$4</c:f>
              <c:strCache>
                <c:ptCount val="3"/>
                <c:pt idx="0">
                  <c:v>0</c:v>
                </c:pt>
                <c:pt idx="1">
                  <c:v>1 e 2</c:v>
                </c:pt>
                <c:pt idx="2">
                  <c:v>3 a 6</c:v>
                </c:pt>
              </c:strCache>
            </c:strRef>
          </c:cat>
          <c:val>
            <c:numRef>
              <c:f>'Histograma Agrupado'!$E$2:$E$4</c:f>
              <c:numCache>
                <c:formatCode>General</c:formatCode>
                <c:ptCount val="3"/>
                <c:pt idx="0">
                  <c:v>4</c:v>
                </c:pt>
                <c:pt idx="1">
                  <c:v>22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B-4F5C-9E1D-0A90B78A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607256"/>
        <c:axId val="846575728"/>
      </c:barChart>
      <c:lineChart>
        <c:grouping val="standard"/>
        <c:varyColors val="0"/>
        <c:ser>
          <c:idx val="1"/>
          <c:order val="1"/>
          <c:tx>
            <c:v>% do Total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'Histograma Agrupado'!$D$2:$D$4</c:f>
              <c:strCache>
                <c:ptCount val="3"/>
                <c:pt idx="0">
                  <c:v>0</c:v>
                </c:pt>
                <c:pt idx="1">
                  <c:v>1 e 2</c:v>
                </c:pt>
                <c:pt idx="2">
                  <c:v>3 a 6</c:v>
                </c:pt>
              </c:strCache>
            </c:strRef>
          </c:cat>
          <c:val>
            <c:numRef>
              <c:f>'Histograma Agrupado'!$F$2:$F$4</c:f>
              <c:numCache>
                <c:formatCode>0.00%</c:formatCode>
                <c:ptCount val="3"/>
                <c:pt idx="0">
                  <c:v>7.0175438596491224E-2</c:v>
                </c:pt>
                <c:pt idx="1">
                  <c:v>0.38596491228070173</c:v>
                </c:pt>
                <c:pt idx="2">
                  <c:v>0.54385964912280704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B-4F5C-9E1D-0A90B78A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860160"/>
        <c:axId val="891319568"/>
      </c:lineChart>
      <c:catAx>
        <c:axId val="84660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visitantes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575728"/>
        <c:crosses val="autoZero"/>
        <c:auto val="1"/>
        <c:lblAlgn val="ctr"/>
        <c:lblOffset val="100"/>
        <c:noMultiLvlLbl val="0"/>
      </c:catAx>
      <c:valAx>
        <c:axId val="8465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Freqüência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607256"/>
        <c:crosses val="autoZero"/>
        <c:crossBetween val="between"/>
      </c:valAx>
      <c:valAx>
        <c:axId val="89131956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9860160"/>
        <c:crosses val="max"/>
        <c:crossBetween val="between"/>
      </c:valAx>
      <c:catAx>
        <c:axId val="8498601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31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52386</xdr:rowOff>
    </xdr:from>
    <xdr:to>
      <xdr:col>18</xdr:col>
      <xdr:colOff>526675</xdr:colOff>
      <xdr:row>23</xdr:row>
      <xdr:rowOff>44823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C36377-02E4-42D9-8C57-C1754FD7A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180974</xdr:rowOff>
    </xdr:from>
    <xdr:to>
      <xdr:col>17</xdr:col>
      <xdr:colOff>590549</xdr:colOff>
      <xdr:row>17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C9D771-A89E-49A2-9506-0BC3398CD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0</xdr:row>
      <xdr:rowOff>180974</xdr:rowOff>
    </xdr:from>
    <xdr:to>
      <xdr:col>17</xdr:col>
      <xdr:colOff>590549</xdr:colOff>
      <xdr:row>17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7C182C-D74B-4415-BACF-EA99C158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66F8E-F84C-4BE8-B871-B2D586915B4B}">
  <dimension ref="A1:F58"/>
  <sheetViews>
    <sheetView tabSelected="1" zoomScale="85" zoomScaleNormal="85" workbookViewId="0">
      <selection activeCell="E27" sqref="E27"/>
    </sheetView>
  </sheetViews>
  <sheetFormatPr defaultRowHeight="15" x14ac:dyDescent="0.25"/>
  <cols>
    <col min="1" max="1" width="3" style="8" bestFit="1" customWidth="1"/>
    <col min="6" max="6" width="9.7109375" bestFit="1" customWidth="1"/>
  </cols>
  <sheetData>
    <row r="1" spans="1:5" x14ac:dyDescent="0.25">
      <c r="A1" s="8" t="s">
        <v>6</v>
      </c>
      <c r="B1" t="s">
        <v>8</v>
      </c>
      <c r="C1" t="s">
        <v>0</v>
      </c>
      <c r="D1" t="s">
        <v>11</v>
      </c>
      <c r="E1" t="s">
        <v>7</v>
      </c>
    </row>
    <row r="2" spans="1:5" x14ac:dyDescent="0.25">
      <c r="A2" s="8">
        <v>1</v>
      </c>
      <c r="B2">
        <v>33</v>
      </c>
      <c r="C2">
        <v>2</v>
      </c>
      <c r="E2">
        <v>0</v>
      </c>
    </row>
    <row r="3" spans="1:5" x14ac:dyDescent="0.25">
      <c r="A3" s="8">
        <v>2</v>
      </c>
      <c r="B3">
        <v>66</v>
      </c>
      <c r="C3">
        <v>2</v>
      </c>
      <c r="E3">
        <v>1</v>
      </c>
    </row>
    <row r="4" spans="1:5" x14ac:dyDescent="0.25">
      <c r="A4" s="8">
        <v>3</v>
      </c>
      <c r="B4">
        <v>99</v>
      </c>
      <c r="C4">
        <v>2</v>
      </c>
      <c r="E4">
        <v>2</v>
      </c>
    </row>
    <row r="5" spans="1:5" x14ac:dyDescent="0.25">
      <c r="A5" s="8">
        <v>4</v>
      </c>
      <c r="B5">
        <v>135</v>
      </c>
      <c r="C5">
        <v>1</v>
      </c>
      <c r="E5">
        <v>3</v>
      </c>
    </row>
    <row r="6" spans="1:5" x14ac:dyDescent="0.25">
      <c r="A6" s="8">
        <v>5</v>
      </c>
      <c r="B6">
        <v>170</v>
      </c>
      <c r="C6">
        <v>1</v>
      </c>
      <c r="E6">
        <v>4</v>
      </c>
    </row>
    <row r="7" spans="1:5" x14ac:dyDescent="0.25">
      <c r="A7" s="8">
        <v>6</v>
      </c>
      <c r="B7">
        <v>207</v>
      </c>
      <c r="C7">
        <v>0</v>
      </c>
      <c r="E7">
        <v>5</v>
      </c>
    </row>
    <row r="8" spans="1:5" x14ac:dyDescent="0.25">
      <c r="A8" s="8">
        <v>7</v>
      </c>
      <c r="B8">
        <v>243</v>
      </c>
      <c r="C8">
        <v>0</v>
      </c>
      <c r="E8">
        <v>6</v>
      </c>
    </row>
    <row r="9" spans="1:5" x14ac:dyDescent="0.25">
      <c r="A9" s="8">
        <v>8</v>
      </c>
      <c r="B9">
        <v>278</v>
      </c>
      <c r="C9">
        <v>1</v>
      </c>
      <c r="E9">
        <v>7</v>
      </c>
    </row>
    <row r="10" spans="1:5" x14ac:dyDescent="0.25">
      <c r="A10" s="8">
        <v>9</v>
      </c>
      <c r="B10">
        <v>315</v>
      </c>
      <c r="C10">
        <v>1</v>
      </c>
      <c r="E10">
        <v>8</v>
      </c>
    </row>
    <row r="11" spans="1:5" x14ac:dyDescent="0.25">
      <c r="A11" s="8">
        <v>10</v>
      </c>
      <c r="B11">
        <v>349</v>
      </c>
      <c r="C11">
        <v>2</v>
      </c>
      <c r="D11">
        <f>AVERAGE(C2:C11)</f>
        <v>1.2</v>
      </c>
    </row>
    <row r="12" spans="1:5" x14ac:dyDescent="0.25">
      <c r="A12" s="8">
        <v>11</v>
      </c>
      <c r="B12">
        <v>386</v>
      </c>
      <c r="C12">
        <v>1</v>
      </c>
      <c r="D12">
        <f t="shared" ref="D12:D58" si="0">AVERAGE(C3:C12)</f>
        <v>1.1000000000000001</v>
      </c>
    </row>
    <row r="13" spans="1:5" x14ac:dyDescent="0.25">
      <c r="A13" s="8">
        <v>12</v>
      </c>
      <c r="B13">
        <v>422</v>
      </c>
      <c r="C13">
        <v>1</v>
      </c>
      <c r="D13">
        <f t="shared" si="0"/>
        <v>1</v>
      </c>
    </row>
    <row r="14" spans="1:5" x14ac:dyDescent="0.25">
      <c r="A14" s="8">
        <v>13</v>
      </c>
      <c r="B14">
        <v>456</v>
      </c>
      <c r="C14">
        <v>1</v>
      </c>
      <c r="D14">
        <f t="shared" si="0"/>
        <v>0.9</v>
      </c>
    </row>
    <row r="15" spans="1:5" x14ac:dyDescent="0.25">
      <c r="A15" s="8">
        <v>14</v>
      </c>
      <c r="B15">
        <v>491</v>
      </c>
      <c r="C15">
        <v>1</v>
      </c>
      <c r="D15">
        <f t="shared" si="0"/>
        <v>0.9</v>
      </c>
    </row>
    <row r="16" spans="1:5" x14ac:dyDescent="0.25">
      <c r="A16" s="8">
        <v>15</v>
      </c>
      <c r="B16">
        <v>527</v>
      </c>
      <c r="C16">
        <v>0</v>
      </c>
      <c r="D16">
        <f t="shared" si="0"/>
        <v>0.8</v>
      </c>
    </row>
    <row r="17" spans="1:4" x14ac:dyDescent="0.25">
      <c r="A17" s="8">
        <v>16</v>
      </c>
      <c r="B17">
        <v>563</v>
      </c>
      <c r="C17">
        <v>0</v>
      </c>
      <c r="D17">
        <f t="shared" si="0"/>
        <v>0.8</v>
      </c>
    </row>
    <row r="18" spans="1:4" x14ac:dyDescent="0.25">
      <c r="A18" s="8">
        <v>17</v>
      </c>
      <c r="B18">
        <v>599</v>
      </c>
      <c r="C18">
        <v>1</v>
      </c>
      <c r="D18">
        <f t="shared" si="0"/>
        <v>0.9</v>
      </c>
    </row>
    <row r="19" spans="1:4" x14ac:dyDescent="0.25">
      <c r="A19" s="8">
        <v>18</v>
      </c>
      <c r="B19">
        <v>633</v>
      </c>
      <c r="C19">
        <v>1</v>
      </c>
      <c r="D19">
        <f t="shared" si="0"/>
        <v>0.9</v>
      </c>
    </row>
    <row r="20" spans="1:4" x14ac:dyDescent="0.25">
      <c r="A20" s="8">
        <v>19</v>
      </c>
      <c r="B20">
        <v>666</v>
      </c>
      <c r="C20">
        <v>3</v>
      </c>
      <c r="D20">
        <f t="shared" si="0"/>
        <v>1.1000000000000001</v>
      </c>
    </row>
    <row r="21" spans="1:4" x14ac:dyDescent="0.25">
      <c r="A21" s="8">
        <v>20</v>
      </c>
      <c r="B21">
        <v>699</v>
      </c>
      <c r="C21">
        <v>2</v>
      </c>
      <c r="D21">
        <f t="shared" si="0"/>
        <v>1.1000000000000001</v>
      </c>
    </row>
    <row r="22" spans="1:4" x14ac:dyDescent="0.25">
      <c r="A22" s="8">
        <v>21</v>
      </c>
      <c r="B22">
        <v>731</v>
      </c>
      <c r="C22">
        <v>2</v>
      </c>
      <c r="D22">
        <f t="shared" si="0"/>
        <v>1.2</v>
      </c>
    </row>
    <row r="23" spans="1:4" x14ac:dyDescent="0.25">
      <c r="A23" s="8">
        <v>22</v>
      </c>
      <c r="B23">
        <v>763</v>
      </c>
      <c r="C23">
        <v>3</v>
      </c>
      <c r="D23">
        <f t="shared" si="0"/>
        <v>1.4</v>
      </c>
    </row>
    <row r="24" spans="1:4" x14ac:dyDescent="0.25">
      <c r="A24" s="8">
        <v>23</v>
      </c>
      <c r="B24">
        <v>795</v>
      </c>
      <c r="C24">
        <v>3</v>
      </c>
      <c r="D24">
        <f t="shared" si="0"/>
        <v>1.6</v>
      </c>
    </row>
    <row r="25" spans="1:4" x14ac:dyDescent="0.25">
      <c r="A25" s="8">
        <v>24</v>
      </c>
      <c r="B25">
        <v>825</v>
      </c>
      <c r="C25">
        <v>3</v>
      </c>
      <c r="D25">
        <f t="shared" si="0"/>
        <v>1.8</v>
      </c>
    </row>
    <row r="26" spans="1:4" x14ac:dyDescent="0.25">
      <c r="A26" s="8">
        <v>25</v>
      </c>
      <c r="B26">
        <v>855</v>
      </c>
      <c r="C26">
        <v>3</v>
      </c>
      <c r="D26">
        <f t="shared" si="0"/>
        <v>2.1</v>
      </c>
    </row>
    <row r="27" spans="1:4" x14ac:dyDescent="0.25">
      <c r="A27" s="8">
        <v>26</v>
      </c>
      <c r="B27">
        <v>887</v>
      </c>
      <c r="C27">
        <v>3</v>
      </c>
      <c r="D27">
        <f t="shared" si="0"/>
        <v>2.4</v>
      </c>
    </row>
    <row r="28" spans="1:4" x14ac:dyDescent="0.25">
      <c r="A28" s="8">
        <v>27</v>
      </c>
      <c r="B28">
        <v>918</v>
      </c>
      <c r="C28">
        <v>2</v>
      </c>
      <c r="D28">
        <f t="shared" si="0"/>
        <v>2.5</v>
      </c>
    </row>
    <row r="29" spans="1:4" x14ac:dyDescent="0.25">
      <c r="A29" s="8">
        <v>28</v>
      </c>
      <c r="B29">
        <v>948</v>
      </c>
      <c r="C29">
        <v>3</v>
      </c>
      <c r="D29">
        <f t="shared" si="0"/>
        <v>2.7</v>
      </c>
    </row>
    <row r="30" spans="1:4" x14ac:dyDescent="0.25">
      <c r="A30" s="8">
        <v>29</v>
      </c>
      <c r="B30">
        <v>980</v>
      </c>
      <c r="C30">
        <v>2</v>
      </c>
      <c r="D30">
        <f t="shared" si="0"/>
        <v>2.6</v>
      </c>
    </row>
    <row r="31" spans="1:4" x14ac:dyDescent="0.25">
      <c r="A31" s="8">
        <v>30</v>
      </c>
      <c r="B31">
        <v>1011</v>
      </c>
      <c r="C31">
        <v>3</v>
      </c>
      <c r="D31">
        <f t="shared" si="0"/>
        <v>2.7</v>
      </c>
    </row>
    <row r="32" spans="1:4" x14ac:dyDescent="0.25">
      <c r="A32" s="8">
        <v>31</v>
      </c>
      <c r="B32">
        <v>1043</v>
      </c>
      <c r="C32">
        <v>3</v>
      </c>
      <c r="D32">
        <f t="shared" si="0"/>
        <v>2.8</v>
      </c>
    </row>
    <row r="33" spans="1:6" x14ac:dyDescent="0.25">
      <c r="A33" s="8">
        <v>32</v>
      </c>
      <c r="B33">
        <v>1075</v>
      </c>
      <c r="C33">
        <v>1</v>
      </c>
      <c r="D33">
        <f t="shared" si="0"/>
        <v>2.6</v>
      </c>
    </row>
    <row r="34" spans="1:6" x14ac:dyDescent="0.25">
      <c r="A34" s="8">
        <v>33</v>
      </c>
      <c r="B34">
        <v>1105</v>
      </c>
      <c r="C34">
        <v>3</v>
      </c>
      <c r="D34">
        <f t="shared" si="0"/>
        <v>2.6</v>
      </c>
    </row>
    <row r="35" spans="1:6" x14ac:dyDescent="0.25">
      <c r="A35" s="8">
        <v>34</v>
      </c>
      <c r="B35">
        <v>1134</v>
      </c>
      <c r="C35">
        <v>4</v>
      </c>
      <c r="D35">
        <f t="shared" si="0"/>
        <v>2.7</v>
      </c>
      <c r="E35" t="s">
        <v>10</v>
      </c>
      <c r="F35" s="9">
        <f>AVERAGE(C35:C56)</f>
        <v>3.8181818181818183</v>
      </c>
    </row>
    <row r="36" spans="1:6" x14ac:dyDescent="0.25">
      <c r="A36" s="8">
        <v>35</v>
      </c>
      <c r="B36">
        <v>1164</v>
      </c>
      <c r="C36">
        <v>4</v>
      </c>
      <c r="D36">
        <f t="shared" si="0"/>
        <v>2.8</v>
      </c>
      <c r="F36" s="9">
        <f>F35</f>
        <v>3.8181818181818183</v>
      </c>
    </row>
    <row r="37" spans="1:6" x14ac:dyDescent="0.25">
      <c r="A37" s="8">
        <v>36</v>
      </c>
      <c r="B37">
        <v>1196</v>
      </c>
      <c r="C37">
        <v>3</v>
      </c>
      <c r="D37">
        <f t="shared" si="0"/>
        <v>2.8</v>
      </c>
      <c r="F37" s="9">
        <f t="shared" ref="F37:F56" si="1">F36</f>
        <v>3.8181818181818183</v>
      </c>
    </row>
    <row r="38" spans="1:6" x14ac:dyDescent="0.25">
      <c r="A38" s="8">
        <v>37</v>
      </c>
      <c r="B38">
        <v>1225</v>
      </c>
      <c r="C38">
        <v>4</v>
      </c>
      <c r="D38">
        <f t="shared" si="0"/>
        <v>3</v>
      </c>
      <c r="F38" s="9">
        <f t="shared" si="1"/>
        <v>3.8181818181818183</v>
      </c>
    </row>
    <row r="39" spans="1:6" x14ac:dyDescent="0.25">
      <c r="A39" s="8">
        <v>38</v>
      </c>
      <c r="B39">
        <v>1258</v>
      </c>
      <c r="C39">
        <v>3</v>
      </c>
      <c r="D39">
        <f t="shared" si="0"/>
        <v>3</v>
      </c>
      <c r="F39" s="9">
        <f t="shared" si="1"/>
        <v>3.8181818181818183</v>
      </c>
    </row>
    <row r="40" spans="1:6" x14ac:dyDescent="0.25">
      <c r="A40" s="8">
        <v>39</v>
      </c>
      <c r="B40">
        <v>1289</v>
      </c>
      <c r="C40">
        <v>4</v>
      </c>
      <c r="D40">
        <f t="shared" si="0"/>
        <v>3.2</v>
      </c>
      <c r="F40" s="9">
        <f t="shared" si="1"/>
        <v>3.8181818181818183</v>
      </c>
    </row>
    <row r="41" spans="1:6" x14ac:dyDescent="0.25">
      <c r="A41" s="8">
        <v>40</v>
      </c>
      <c r="B41">
        <v>1319</v>
      </c>
      <c r="C41">
        <v>4</v>
      </c>
      <c r="D41">
        <f t="shared" si="0"/>
        <v>3.3</v>
      </c>
      <c r="F41" s="9">
        <f t="shared" si="1"/>
        <v>3.8181818181818183</v>
      </c>
    </row>
    <row r="42" spans="1:6" x14ac:dyDescent="0.25">
      <c r="A42" s="8">
        <v>41</v>
      </c>
      <c r="B42">
        <v>1344</v>
      </c>
      <c r="C42">
        <v>5</v>
      </c>
      <c r="D42">
        <f t="shared" si="0"/>
        <v>3.5</v>
      </c>
      <c r="F42" s="9">
        <f t="shared" si="1"/>
        <v>3.8181818181818183</v>
      </c>
    </row>
    <row r="43" spans="1:6" x14ac:dyDescent="0.25">
      <c r="A43" s="8">
        <v>42</v>
      </c>
      <c r="B43">
        <v>1369</v>
      </c>
      <c r="C43">
        <v>3</v>
      </c>
      <c r="D43">
        <f t="shared" si="0"/>
        <v>3.7</v>
      </c>
      <c r="F43" s="9">
        <f t="shared" si="1"/>
        <v>3.8181818181818183</v>
      </c>
    </row>
    <row r="44" spans="1:6" x14ac:dyDescent="0.25">
      <c r="A44" s="8">
        <v>43</v>
      </c>
      <c r="B44">
        <v>1396</v>
      </c>
      <c r="C44">
        <v>4</v>
      </c>
      <c r="D44">
        <f t="shared" si="0"/>
        <v>3.8</v>
      </c>
      <c r="F44" s="9">
        <f t="shared" si="1"/>
        <v>3.8181818181818183</v>
      </c>
    </row>
    <row r="45" spans="1:6" x14ac:dyDescent="0.25">
      <c r="A45" s="8">
        <v>44</v>
      </c>
      <c r="B45">
        <v>1424</v>
      </c>
      <c r="C45">
        <v>2</v>
      </c>
      <c r="D45">
        <f t="shared" si="0"/>
        <v>3.6</v>
      </c>
      <c r="F45" s="9">
        <f t="shared" si="1"/>
        <v>3.8181818181818183</v>
      </c>
    </row>
    <row r="46" spans="1:6" x14ac:dyDescent="0.25">
      <c r="A46" s="8">
        <v>45</v>
      </c>
      <c r="B46">
        <v>1453</v>
      </c>
      <c r="C46">
        <v>2</v>
      </c>
      <c r="D46">
        <f t="shared" si="0"/>
        <v>3.4</v>
      </c>
      <c r="F46" s="9">
        <f t="shared" si="1"/>
        <v>3.8181818181818183</v>
      </c>
    </row>
    <row r="47" spans="1:6" x14ac:dyDescent="0.25">
      <c r="A47" s="8">
        <v>46</v>
      </c>
      <c r="B47">
        <v>1482</v>
      </c>
      <c r="C47">
        <v>4</v>
      </c>
      <c r="D47">
        <f t="shared" si="0"/>
        <v>3.5</v>
      </c>
      <c r="F47" s="9">
        <f t="shared" si="1"/>
        <v>3.8181818181818183</v>
      </c>
    </row>
    <row r="48" spans="1:6" x14ac:dyDescent="0.25">
      <c r="A48" s="8">
        <v>47</v>
      </c>
      <c r="B48">
        <v>1507</v>
      </c>
      <c r="C48">
        <v>4</v>
      </c>
      <c r="D48">
        <f t="shared" si="0"/>
        <v>3.5</v>
      </c>
      <c r="F48" s="9">
        <f t="shared" si="1"/>
        <v>3.8181818181818183</v>
      </c>
    </row>
    <row r="49" spans="1:6" x14ac:dyDescent="0.25">
      <c r="A49" s="8">
        <v>48</v>
      </c>
      <c r="B49">
        <v>1536</v>
      </c>
      <c r="C49">
        <v>4</v>
      </c>
      <c r="D49">
        <f t="shared" si="0"/>
        <v>3.6</v>
      </c>
      <c r="F49" s="9">
        <f t="shared" si="1"/>
        <v>3.8181818181818183</v>
      </c>
    </row>
    <row r="50" spans="1:6" x14ac:dyDescent="0.25">
      <c r="A50" s="8">
        <v>49</v>
      </c>
      <c r="B50">
        <v>1560</v>
      </c>
      <c r="C50">
        <v>5</v>
      </c>
      <c r="D50">
        <f t="shared" si="0"/>
        <v>3.7</v>
      </c>
      <c r="F50" s="9">
        <f t="shared" si="1"/>
        <v>3.8181818181818183</v>
      </c>
    </row>
    <row r="51" spans="1:6" x14ac:dyDescent="0.25">
      <c r="A51" s="8">
        <v>50</v>
      </c>
      <c r="B51">
        <v>1587</v>
      </c>
      <c r="C51">
        <v>4</v>
      </c>
      <c r="D51">
        <f t="shared" si="0"/>
        <v>3.7</v>
      </c>
      <c r="F51" s="9">
        <f t="shared" si="1"/>
        <v>3.8181818181818183</v>
      </c>
    </row>
    <row r="52" spans="1:6" x14ac:dyDescent="0.25">
      <c r="A52" s="8">
        <v>51</v>
      </c>
      <c r="B52">
        <v>1615</v>
      </c>
      <c r="C52">
        <v>3</v>
      </c>
      <c r="D52">
        <f t="shared" si="0"/>
        <v>3.5</v>
      </c>
      <c r="F52" s="9">
        <f t="shared" si="1"/>
        <v>3.8181818181818183</v>
      </c>
    </row>
    <row r="53" spans="1:6" x14ac:dyDescent="0.25">
      <c r="A53" s="8">
        <v>52</v>
      </c>
      <c r="B53">
        <v>1644</v>
      </c>
      <c r="C53">
        <v>6</v>
      </c>
      <c r="D53">
        <f t="shared" si="0"/>
        <v>3.8</v>
      </c>
      <c r="F53" s="9">
        <f t="shared" si="1"/>
        <v>3.8181818181818183</v>
      </c>
    </row>
    <row r="54" spans="1:6" x14ac:dyDescent="0.25">
      <c r="A54" s="8">
        <v>53</v>
      </c>
      <c r="B54">
        <v>1673</v>
      </c>
      <c r="C54">
        <v>4</v>
      </c>
      <c r="D54">
        <f t="shared" si="0"/>
        <v>3.8</v>
      </c>
      <c r="F54" s="9">
        <f t="shared" si="1"/>
        <v>3.8181818181818183</v>
      </c>
    </row>
    <row r="55" spans="1:6" x14ac:dyDescent="0.25">
      <c r="A55" s="8">
        <v>54</v>
      </c>
      <c r="B55">
        <v>1703</v>
      </c>
      <c r="C55">
        <v>4</v>
      </c>
      <c r="D55">
        <f t="shared" si="0"/>
        <v>4</v>
      </c>
      <c r="F55" s="9">
        <f t="shared" si="1"/>
        <v>3.8181818181818183</v>
      </c>
    </row>
    <row r="56" spans="1:6" x14ac:dyDescent="0.25">
      <c r="A56" s="8">
        <v>55</v>
      </c>
      <c r="B56">
        <v>1733</v>
      </c>
      <c r="C56">
        <v>4</v>
      </c>
      <c r="D56">
        <f t="shared" si="0"/>
        <v>4.2</v>
      </c>
      <c r="F56" s="9">
        <f t="shared" si="1"/>
        <v>3.8181818181818183</v>
      </c>
    </row>
    <row r="57" spans="1:6" x14ac:dyDescent="0.25">
      <c r="A57" s="8">
        <v>56</v>
      </c>
      <c r="B57">
        <v>1766</v>
      </c>
      <c r="C57">
        <v>3</v>
      </c>
      <c r="D57">
        <f t="shared" si="0"/>
        <v>4.0999999999999996</v>
      </c>
    </row>
    <row r="58" spans="1:6" x14ac:dyDescent="0.25">
      <c r="A58" s="8">
        <v>57</v>
      </c>
      <c r="B58">
        <v>1797</v>
      </c>
      <c r="C58">
        <v>2</v>
      </c>
      <c r="D58">
        <f t="shared" si="0"/>
        <v>3.9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A3D9-7075-4AA8-B7A1-138FF9FFCD20}">
  <dimension ref="A1"/>
  <sheetViews>
    <sheetView workbookViewId="0"/>
  </sheetViews>
  <sheetFormatPr defaultRowHeight="15" x14ac:dyDescent="0.25"/>
  <cols>
    <col min="1" max="1" width="13.140625" customWidth="1"/>
  </cols>
  <sheetData>
    <row r="1" spans="1:1" ht="37.5" x14ac:dyDescent="0.3">
      <c r="A1" s="10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BA6E-51AA-4E78-8F0C-2747EEE02CB9}">
  <dimension ref="A1:F12"/>
  <sheetViews>
    <sheetView workbookViewId="0">
      <selection activeCell="M20" sqref="M20"/>
    </sheetView>
  </sheetViews>
  <sheetFormatPr defaultRowHeight="15" x14ac:dyDescent="0.25"/>
  <sheetData>
    <row r="1" spans="1:6" x14ac:dyDescent="0.25">
      <c r="A1" s="7" t="s">
        <v>1</v>
      </c>
      <c r="B1" s="7" t="s">
        <v>3</v>
      </c>
      <c r="C1" s="7" t="s">
        <v>4</v>
      </c>
      <c r="D1" s="7" t="s">
        <v>1</v>
      </c>
      <c r="E1" s="7" t="s">
        <v>3</v>
      </c>
      <c r="F1" s="7" t="s">
        <v>4</v>
      </c>
    </row>
    <row r="2" spans="1:6" x14ac:dyDescent="0.25">
      <c r="A2" s="1">
        <v>0</v>
      </c>
      <c r="B2" s="2">
        <v>4</v>
      </c>
      <c r="C2" s="3">
        <v>7.0175438596491224E-2</v>
      </c>
      <c r="D2" s="1">
        <v>0</v>
      </c>
      <c r="E2" s="2">
        <v>4</v>
      </c>
      <c r="F2" s="3">
        <f>E2/$E$12</f>
        <v>7.0175438596491224E-2</v>
      </c>
    </row>
    <row r="3" spans="1:6" x14ac:dyDescent="0.25">
      <c r="A3" s="1">
        <v>1</v>
      </c>
      <c r="B3" s="2">
        <v>11</v>
      </c>
      <c r="C3" s="3">
        <v>0.26315789473684209</v>
      </c>
      <c r="D3" s="1">
        <v>1</v>
      </c>
      <c r="E3" s="2">
        <v>11</v>
      </c>
      <c r="F3" s="3">
        <f t="shared" ref="F3:F11" si="0">E3/$E$12</f>
        <v>0.19298245614035087</v>
      </c>
    </row>
    <row r="4" spans="1:6" x14ac:dyDescent="0.25">
      <c r="A4" s="1">
        <v>2</v>
      </c>
      <c r="B4" s="2">
        <v>11</v>
      </c>
      <c r="C4" s="3">
        <v>0.45614035087719296</v>
      </c>
      <c r="D4" s="1">
        <v>2</v>
      </c>
      <c r="E4" s="2">
        <v>11</v>
      </c>
      <c r="F4" s="3">
        <f t="shared" si="0"/>
        <v>0.19298245614035087</v>
      </c>
    </row>
    <row r="5" spans="1:6" x14ac:dyDescent="0.25">
      <c r="A5" s="1">
        <v>3</v>
      </c>
      <c r="B5" s="2">
        <v>15</v>
      </c>
      <c r="C5" s="3">
        <v>0.7192982456140351</v>
      </c>
      <c r="D5" s="1">
        <v>3</v>
      </c>
      <c r="E5" s="2">
        <v>15</v>
      </c>
      <c r="F5" s="3">
        <f t="shared" si="0"/>
        <v>0.26315789473684209</v>
      </c>
    </row>
    <row r="6" spans="1:6" x14ac:dyDescent="0.25">
      <c r="A6" s="1">
        <v>4</v>
      </c>
      <c r="B6" s="2">
        <v>13</v>
      </c>
      <c r="C6" s="3">
        <v>0.94736842105263153</v>
      </c>
      <c r="D6" s="1">
        <v>4</v>
      </c>
      <c r="E6" s="2">
        <v>13</v>
      </c>
      <c r="F6" s="3">
        <f t="shared" si="0"/>
        <v>0.22807017543859648</v>
      </c>
    </row>
    <row r="7" spans="1:6" x14ac:dyDescent="0.25">
      <c r="A7" s="1">
        <v>5</v>
      </c>
      <c r="B7" s="2">
        <v>2</v>
      </c>
      <c r="C7" s="3">
        <v>0.98245614035087714</v>
      </c>
      <c r="D7" s="1">
        <v>5</v>
      </c>
      <c r="E7" s="2">
        <v>2</v>
      </c>
      <c r="F7" s="3">
        <f t="shared" si="0"/>
        <v>3.5087719298245612E-2</v>
      </c>
    </row>
    <row r="8" spans="1:6" x14ac:dyDescent="0.25">
      <c r="A8" s="1">
        <v>6</v>
      </c>
      <c r="B8" s="2">
        <v>1</v>
      </c>
      <c r="C8" s="3">
        <v>1</v>
      </c>
      <c r="D8" s="1">
        <v>6</v>
      </c>
      <c r="E8" s="2">
        <v>1</v>
      </c>
      <c r="F8" s="3">
        <f t="shared" si="0"/>
        <v>1.7543859649122806E-2</v>
      </c>
    </row>
    <row r="9" spans="1:6" x14ac:dyDescent="0.25">
      <c r="A9" s="1">
        <v>7</v>
      </c>
      <c r="B9" s="2">
        <v>0</v>
      </c>
      <c r="C9" s="3">
        <v>1</v>
      </c>
      <c r="D9" s="1">
        <v>7</v>
      </c>
      <c r="E9" s="2">
        <v>0</v>
      </c>
      <c r="F9" s="3">
        <f t="shared" si="0"/>
        <v>0</v>
      </c>
    </row>
    <row r="10" spans="1:6" x14ac:dyDescent="0.25">
      <c r="A10" s="1">
        <v>8</v>
      </c>
      <c r="B10" s="2">
        <v>0</v>
      </c>
      <c r="C10" s="3">
        <v>1</v>
      </c>
      <c r="D10" s="1">
        <v>8</v>
      </c>
      <c r="E10" s="2">
        <v>0</v>
      </c>
      <c r="F10" s="3">
        <f t="shared" si="0"/>
        <v>0</v>
      </c>
    </row>
    <row r="11" spans="1:6" ht="15.75" thickBot="1" x14ac:dyDescent="0.3">
      <c r="A11" s="4" t="s">
        <v>2</v>
      </c>
      <c r="B11" s="4">
        <v>0</v>
      </c>
      <c r="C11" s="5">
        <v>1</v>
      </c>
      <c r="D11" s="6" t="s">
        <v>2</v>
      </c>
      <c r="E11" s="4">
        <v>0</v>
      </c>
      <c r="F11" s="3">
        <f t="shared" si="0"/>
        <v>0</v>
      </c>
    </row>
    <row r="12" spans="1:6" x14ac:dyDescent="0.25">
      <c r="E12">
        <f>SUM(E2:E11)</f>
        <v>57</v>
      </c>
    </row>
  </sheetData>
  <sortState ref="D2:F10">
    <sortCondition ref="D2:D10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3796-334F-4794-B8E3-66BA9FC73F7E}">
  <dimension ref="A1:F12"/>
  <sheetViews>
    <sheetView workbookViewId="0">
      <selection activeCell="J21" sqref="J21"/>
    </sheetView>
  </sheetViews>
  <sheetFormatPr defaultRowHeight="15" x14ac:dyDescent="0.25"/>
  <sheetData>
    <row r="1" spans="1:6" x14ac:dyDescent="0.25">
      <c r="A1" s="7" t="s">
        <v>1</v>
      </c>
      <c r="B1" s="7" t="s">
        <v>3</v>
      </c>
      <c r="C1" s="7" t="s">
        <v>4</v>
      </c>
      <c r="D1" s="7" t="s">
        <v>1</v>
      </c>
      <c r="E1" s="7" t="s">
        <v>3</v>
      </c>
      <c r="F1" s="7" t="s">
        <v>4</v>
      </c>
    </row>
    <row r="2" spans="1:6" x14ac:dyDescent="0.25">
      <c r="A2" s="1">
        <v>0</v>
      </c>
      <c r="B2" s="2">
        <v>4</v>
      </c>
      <c r="C2" s="3">
        <v>7.0175438596491224E-2</v>
      </c>
      <c r="D2" s="1">
        <v>0</v>
      </c>
      <c r="E2" s="2">
        <v>4</v>
      </c>
      <c r="F2" s="3">
        <f>E2/$E$12</f>
        <v>7.0175438596491224E-2</v>
      </c>
    </row>
    <row r="3" spans="1:6" x14ac:dyDescent="0.25">
      <c r="A3" s="1">
        <v>1</v>
      </c>
      <c r="B3" s="2">
        <v>11</v>
      </c>
      <c r="C3" s="3">
        <v>0.26315789473684209</v>
      </c>
      <c r="D3" s="1" t="s">
        <v>5</v>
      </c>
      <c r="E3" s="2">
        <v>22</v>
      </c>
      <c r="F3" s="3">
        <f t="shared" ref="F3:F11" si="0">E3/$E$12</f>
        <v>0.38596491228070173</v>
      </c>
    </row>
    <row r="4" spans="1:6" x14ac:dyDescent="0.25">
      <c r="A4" s="1">
        <v>2</v>
      </c>
      <c r="B4" s="2">
        <v>11</v>
      </c>
      <c r="C4" s="3">
        <v>0.45614035087719296</v>
      </c>
      <c r="D4" s="1" t="s">
        <v>9</v>
      </c>
      <c r="E4" s="1">
        <v>31</v>
      </c>
      <c r="F4" s="3">
        <f t="shared" si="0"/>
        <v>0.54385964912280704</v>
      </c>
    </row>
    <row r="5" spans="1:6" x14ac:dyDescent="0.25">
      <c r="A5" s="1">
        <v>3</v>
      </c>
      <c r="B5" s="2">
        <v>15</v>
      </c>
      <c r="C5" s="3">
        <v>0.7192982456140351</v>
      </c>
      <c r="D5" s="1"/>
      <c r="E5" s="2"/>
      <c r="F5" s="3"/>
    </row>
    <row r="6" spans="1:6" x14ac:dyDescent="0.25">
      <c r="A6" s="1">
        <v>4</v>
      </c>
      <c r="B6" s="2">
        <v>13</v>
      </c>
      <c r="C6" s="3">
        <v>0.94736842105263153</v>
      </c>
      <c r="D6" s="1"/>
      <c r="E6" s="2"/>
      <c r="F6" s="3"/>
    </row>
    <row r="7" spans="1:6" x14ac:dyDescent="0.25">
      <c r="A7" s="1">
        <v>5</v>
      </c>
      <c r="B7" s="2">
        <v>2</v>
      </c>
      <c r="C7" s="3">
        <v>0.98245614035087714</v>
      </c>
      <c r="D7" s="1"/>
      <c r="E7" s="2"/>
      <c r="F7" s="3"/>
    </row>
    <row r="8" spans="1:6" x14ac:dyDescent="0.25">
      <c r="A8" s="1">
        <v>6</v>
      </c>
      <c r="B8" s="2">
        <v>1</v>
      </c>
      <c r="C8" s="3">
        <v>1</v>
      </c>
      <c r="D8" s="1"/>
      <c r="E8" s="2"/>
      <c r="F8" s="3"/>
    </row>
    <row r="9" spans="1:6" x14ac:dyDescent="0.25">
      <c r="A9" s="1">
        <v>7</v>
      </c>
      <c r="B9" s="2">
        <v>0</v>
      </c>
      <c r="C9" s="3">
        <v>1</v>
      </c>
      <c r="D9" s="1"/>
      <c r="E9" s="2"/>
      <c r="F9" s="3"/>
    </row>
    <row r="10" spans="1:6" x14ac:dyDescent="0.25">
      <c r="A10" s="1">
        <v>8</v>
      </c>
      <c r="B10" s="2">
        <v>0</v>
      </c>
      <c r="C10" s="3">
        <v>1</v>
      </c>
      <c r="D10" s="1"/>
      <c r="E10" s="2"/>
      <c r="F10" s="3"/>
    </row>
    <row r="11" spans="1:6" ht="15.75" thickBot="1" x14ac:dyDescent="0.3">
      <c r="A11" s="4" t="s">
        <v>2</v>
      </c>
      <c r="B11" s="4">
        <v>0</v>
      </c>
      <c r="C11" s="5">
        <v>1</v>
      </c>
      <c r="D11" s="6" t="s">
        <v>2</v>
      </c>
      <c r="E11" s="4">
        <v>0</v>
      </c>
      <c r="F11" s="3">
        <f t="shared" si="0"/>
        <v>0</v>
      </c>
    </row>
    <row r="12" spans="1:6" x14ac:dyDescent="0.25">
      <c r="E12">
        <f>SUM(E2:E11)</f>
        <v>57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HMM</vt:lpstr>
      <vt:lpstr>Planilha1</vt:lpstr>
      <vt:lpstr>Histograma Completo</vt:lpstr>
      <vt:lpstr>Histograma Agrupado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2018-10-24T22:51:49Z</dcterms:created>
  <dcterms:modified xsi:type="dcterms:W3CDTF">2018-10-26T17:00:33Z</dcterms:modified>
</cp:coreProperties>
</file>