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matimurata\proyecto-mpm\datos\"/>
    </mc:Choice>
  </mc:AlternateContent>
  <xr:revisionPtr revIDLastSave="0" documentId="13_ncr:1_{181A4010-35D0-4A7E-AA4F-E07320DC9EB9}" xr6:coauthVersionLast="47" xr6:coauthVersionMax="47" xr10:uidLastSave="{00000000-0000-0000-0000-000000000000}"/>
  <bookViews>
    <workbookView xWindow="-108" yWindow="-108" windowWidth="23256" windowHeight="12576" activeTab="1" xr2:uid="{7E96E1C5-9812-4E3A-8456-2B204119E440}"/>
  </bookViews>
  <sheets>
    <sheet name="TABLA DINAMICA" sheetId="2" r:id="rId1"/>
    <sheet name="V REGION BAJADA 08-04-25" sheetId="1" r:id="rId2"/>
  </sheets>
  <definedNames>
    <definedName name="_xlnm._FilterDatabase" localSheetId="1" hidden="1">'V REGION BAJADA 08-04-25'!$A$1:$Q$158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5" i="1" l="1"/>
  <c r="Q144" i="1"/>
  <c r="Q117" i="1"/>
  <c r="Q115" i="1"/>
  <c r="Q109" i="1"/>
  <c r="Q96" i="1"/>
  <c r="Q84" i="1"/>
  <c r="Q61" i="1"/>
  <c r="Q30" i="1"/>
  <c r="Q17" i="1"/>
  <c r="Q14" i="1"/>
  <c r="Q2" i="1"/>
</calcChain>
</file>

<file path=xl/sharedStrings.xml><?xml version="1.0" encoding="utf-8"?>
<sst xmlns="http://schemas.openxmlformats.org/spreadsheetml/2006/main" count="1903" uniqueCount="530">
  <si>
    <t>CENTRO DE COSTO</t>
  </si>
  <si>
    <t xml:space="preserve">RUT </t>
  </si>
  <si>
    <t>NOMBRE COMPLETO</t>
  </si>
  <si>
    <t>FECHA DE NACIMIENTO</t>
  </si>
  <si>
    <t>TELÉFONO</t>
  </si>
  <si>
    <t>GÉNERO</t>
  </si>
  <si>
    <t>REGIÓN</t>
  </si>
  <si>
    <t>COMUNA / RESIDENCIA</t>
  </si>
  <si>
    <t>VIAJA</t>
  </si>
  <si>
    <t>ORIGEN / DESTINO</t>
  </si>
  <si>
    <t>FECHA</t>
  </si>
  <si>
    <t>HORARIO</t>
  </si>
  <si>
    <t>CODIGO</t>
  </si>
  <si>
    <t>24CC421 Montaje Tubería Acero STR CC-002B.1</t>
  </si>
  <si>
    <t>15727988-2</t>
  </si>
  <si>
    <t>AGUIRRE JIMENEZ JUAN EDUARDO</t>
  </si>
  <si>
    <t>17-09-1983</t>
  </si>
  <si>
    <t>MASCULINO</t>
  </si>
  <si>
    <t>V</t>
  </si>
  <si>
    <t>VIÑA DEL MAR</t>
  </si>
  <si>
    <t>AVION</t>
  </si>
  <si>
    <t>CALAMA / SANTIAGO</t>
  </si>
  <si>
    <t>00:15 Hrs. AM</t>
  </si>
  <si>
    <t>CHARTER LATAM</t>
  </si>
  <si>
    <t>17977959-5</t>
  </si>
  <si>
    <t>OLIVARES ORTEGA DANIEL ISRAEL</t>
  </si>
  <si>
    <t>30-09-1991</t>
  </si>
  <si>
    <t>VALPARAISO</t>
  </si>
  <si>
    <t>13980142-3</t>
  </si>
  <si>
    <t>OLIVARES ZAMORA MAURICIO DEL TRANSITO</t>
  </si>
  <si>
    <t>17-03-1981</t>
  </si>
  <si>
    <t>VILLA ALEMANA</t>
  </si>
  <si>
    <t>CC-001B - MOVIMIENTO DE TIERRA</t>
  </si>
  <si>
    <t>12400043-2</t>
  </si>
  <si>
    <t>FERNANDEZ CARVAJAL JOSE ROBERTO</t>
  </si>
  <si>
    <t>05-09-1973</t>
  </si>
  <si>
    <t>CABILDO</t>
  </si>
  <si>
    <t>19760376-3</t>
  </si>
  <si>
    <t>LEON ALLENDES LUIS DAVID</t>
  </si>
  <si>
    <t>04-09-1997</t>
  </si>
  <si>
    <t>LA CALERA</t>
  </si>
  <si>
    <t>15035021-2</t>
  </si>
  <si>
    <t>ONEL ADAOS MARCELO ALEJANDRO</t>
  </si>
  <si>
    <t>22-09-1980</t>
  </si>
  <si>
    <t>SAN FELIPE</t>
  </si>
  <si>
    <t>12378703-K</t>
  </si>
  <si>
    <t>ORTEGA CHICO JOSE MARCELO</t>
  </si>
  <si>
    <t>02-12-1973</t>
  </si>
  <si>
    <t>LOS ANDES</t>
  </si>
  <si>
    <t>15068861-2</t>
  </si>
  <si>
    <t>PEREZ ZUÑIGA WILLIAM IVAN</t>
  </si>
  <si>
    <t>11-10-1982</t>
  </si>
  <si>
    <t>18012695-3</t>
  </si>
  <si>
    <t>RIVERA BERRIOS JUAN FRANCISCO</t>
  </si>
  <si>
    <t>20-09-1992</t>
  </si>
  <si>
    <t>QUILPUE</t>
  </si>
  <si>
    <t>15059050-7</t>
  </si>
  <si>
    <t>RODRIGUEZ HERRERA ERICK PATRICIO</t>
  </si>
  <si>
    <t>14-10-1984</t>
  </si>
  <si>
    <t>13876480-K</t>
  </si>
  <si>
    <t>ROJAS NORAMBUENA EXEQUIEL RENE</t>
  </si>
  <si>
    <t>30-12-1979</t>
  </si>
  <si>
    <t>12577946-8</t>
  </si>
  <si>
    <t>SANTANA MARTINEZ CRISTIAN HERNAN</t>
  </si>
  <si>
    <t>28-07-1973</t>
  </si>
  <si>
    <t>PETORCA</t>
  </si>
  <si>
    <t>9514337-7</t>
  </si>
  <si>
    <t>SEGOVIA ARAYA WASHINGTON ALFONSO</t>
  </si>
  <si>
    <t>12849470-7</t>
  </si>
  <si>
    <t>SILVA BARAT LUIS ALEJANDRO</t>
  </si>
  <si>
    <t>31-05-1975</t>
  </si>
  <si>
    <t>16700746-5</t>
  </si>
  <si>
    <t>VALENCIA MONDACA SERGIO ANDRES</t>
  </si>
  <si>
    <t>21-07-1987</t>
  </si>
  <si>
    <t>ZAPALLAR</t>
  </si>
  <si>
    <t>13703375-5</t>
  </si>
  <si>
    <t>WITTIG HIDALGO MARIO LUIS</t>
  </si>
  <si>
    <t>30-04-1979</t>
  </si>
  <si>
    <t>LINEA DE DISTRIB. 23KV Y FIBRA OPTICA</t>
  </si>
  <si>
    <t>18879267-7</t>
  </si>
  <si>
    <t>CUEVAS TAPIA SEBASTIAN ANIBAL</t>
  </si>
  <si>
    <t>16-10-1994</t>
  </si>
  <si>
    <t>LA CRUZ</t>
  </si>
  <si>
    <t>00:50 Hrs. AM</t>
  </si>
  <si>
    <t>7505872-1</t>
  </si>
  <si>
    <t>ESPEJO CORTES MANUEL JESUS</t>
  </si>
  <si>
    <t>06-04-1956</t>
  </si>
  <si>
    <t>18582381-4</t>
  </si>
  <si>
    <t>FERNANDEZ VALLEJOS ANTONIO NICOLAS</t>
  </si>
  <si>
    <t>29-09-1994</t>
  </si>
  <si>
    <t>QUILLOTA</t>
  </si>
  <si>
    <t>8362441-8</t>
  </si>
  <si>
    <t xml:space="preserve">JERIA ALVARADO CRISTIAN PEDRO </t>
  </si>
  <si>
    <t>30-10-1968</t>
  </si>
  <si>
    <t>13365059-8</t>
  </si>
  <si>
    <t>MONTECINO ALAMOS DAYAN LEONARDO</t>
  </si>
  <si>
    <t>05-01-1978</t>
  </si>
  <si>
    <t>16400135-0</t>
  </si>
  <si>
    <t>VENEGAS CUEVAS JUAN MAURO</t>
  </si>
  <si>
    <t>17-02-1986</t>
  </si>
  <si>
    <t>002A - OBRAS CIVILES Y MONTAJE ELECTROMECÁNICO</t>
  </si>
  <si>
    <t>19727457-3</t>
  </si>
  <si>
    <t>ALTAMIRANO ROJAS FELIPE CARLOS JESUS</t>
  </si>
  <si>
    <t>24-08-1997</t>
  </si>
  <si>
    <t>NOGALES</t>
  </si>
  <si>
    <t>20159027-2</t>
  </si>
  <si>
    <t>BAZAES SALINAS LUCAS EMILIO</t>
  </si>
  <si>
    <t>24-05-1999</t>
  </si>
  <si>
    <t>16801611-5</t>
  </si>
  <si>
    <t>CAMPOS ARAVENA ERICK ALEJANDRO</t>
  </si>
  <si>
    <t>10-05-1988</t>
  </si>
  <si>
    <t>LA LIGUA</t>
  </si>
  <si>
    <t>17618955-K</t>
  </si>
  <si>
    <t>CARVACHO ACEVEDO CARLOS ANDRES</t>
  </si>
  <si>
    <t>07-10-1992</t>
  </si>
  <si>
    <t>18421693-0</t>
  </si>
  <si>
    <t>CARVACHO ACEVEDO JOSE IGNACIO</t>
  </si>
  <si>
    <t>11-06-1994</t>
  </si>
  <si>
    <t>13984328-2</t>
  </si>
  <si>
    <t>DIAZ RAMIREZ ALLAN JOEL</t>
  </si>
  <si>
    <t>27-03-1981</t>
  </si>
  <si>
    <t>LLAY LLAY</t>
  </si>
  <si>
    <t>10479663-K</t>
  </si>
  <si>
    <t>ESCOBAR TEJADA CLAUDIO PATRICIO</t>
  </si>
  <si>
    <t>21-02-1966</t>
  </si>
  <si>
    <t>15399275-4</t>
  </si>
  <si>
    <t>ESPINOZA OLIVA RODRIGO DANIEL</t>
  </si>
  <si>
    <t>10-09-1982</t>
  </si>
  <si>
    <t>ALGARROBO</t>
  </si>
  <si>
    <t>14708038-7</t>
  </si>
  <si>
    <t>GARCIA MANOTTUPA ROGER AQUILES</t>
  </si>
  <si>
    <t>07-10-1989</t>
  </si>
  <si>
    <t>16033802-4</t>
  </si>
  <si>
    <t>GONZALEZ  PACHE ANDRE ALEXIS OSVALDO</t>
  </si>
  <si>
    <t>09-03-1985</t>
  </si>
  <si>
    <t>19337079-9</t>
  </si>
  <si>
    <t>ROMAN SANHUEZA KLAUDIO IGNACIO</t>
  </si>
  <si>
    <t>18564341-7</t>
  </si>
  <si>
    <t>SALDAÑO TAPIA FABIAN ANDRES</t>
  </si>
  <si>
    <t>02-07-1993</t>
  </si>
  <si>
    <t>PISCINA EMERGENCIA &amp; EST. DE CABECERA PROY. DRR</t>
  </si>
  <si>
    <t>14461485-2</t>
  </si>
  <si>
    <t>ALFARO RODRIGUEZ PEDRO JESUS</t>
  </si>
  <si>
    <t>25-10-1971</t>
  </si>
  <si>
    <t>QUINTERO</t>
  </si>
  <si>
    <t>12173684-5</t>
  </si>
  <si>
    <t>ARAYA VELASQUEZ ALEX HERNAN</t>
  </si>
  <si>
    <t>10-12-1972</t>
  </si>
  <si>
    <t>15559377-6</t>
  </si>
  <si>
    <t>CASTRO GUTIERREZ MOISES ELIAS</t>
  </si>
  <si>
    <t>30-11-1983</t>
  </si>
  <si>
    <t>CARTAGENA</t>
  </si>
  <si>
    <t>10578398-1</t>
  </si>
  <si>
    <t>CUEVAS ARAYA JUAN PATRICIO</t>
  </si>
  <si>
    <t>26-05-1968</t>
  </si>
  <si>
    <t>16163205-8</t>
  </si>
  <si>
    <t>ESPEJO GALLEGUILOS SEBASTHYAN JESUS</t>
  </si>
  <si>
    <t>06-12-1985</t>
  </si>
  <si>
    <t>19728799-3</t>
  </si>
  <si>
    <t>FERNANDEZ SEPULVEDA HANS NICOLAS</t>
  </si>
  <si>
    <t>19-04-1998</t>
  </si>
  <si>
    <t>16483058-6</t>
  </si>
  <si>
    <t>FIGUEROA AMPUERO MIGUEL ANGEL</t>
  </si>
  <si>
    <t>16-09-1986</t>
  </si>
  <si>
    <t>20408786-5</t>
  </si>
  <si>
    <t>GARRIDO CORTES IVAN LUIS</t>
  </si>
  <si>
    <t>29-09-2000</t>
  </si>
  <si>
    <t>12040896-8</t>
  </si>
  <si>
    <t>GODOY MORAGA MARCO ANTONIO</t>
  </si>
  <si>
    <t>25-03-1981</t>
  </si>
  <si>
    <t>18519271-7</t>
  </si>
  <si>
    <t>GOMEZ HERRERA DANIEL ALFREDO</t>
  </si>
  <si>
    <t>01-06-1993</t>
  </si>
  <si>
    <t>13986348-8</t>
  </si>
  <si>
    <t>GONZALEZ BELTRAN JOSE ANTONIO</t>
  </si>
  <si>
    <t>21-10-1981</t>
  </si>
  <si>
    <t>17077565-1</t>
  </si>
  <si>
    <t>GONZALEZ DIAZ ROBINSON KERWIN</t>
  </si>
  <si>
    <t>22-08-1988</t>
  </si>
  <si>
    <t>15999495-3</t>
  </si>
  <si>
    <t>HERNANDEZ TAPIA FRANCO LUIS</t>
  </si>
  <si>
    <t>14-12-1984</t>
  </si>
  <si>
    <t>15950684-3</t>
  </si>
  <si>
    <t>LAGOS CATALAN IVAN SEBASTIAN</t>
  </si>
  <si>
    <t>16-12-1984</t>
  </si>
  <si>
    <t>16399819-K</t>
  </si>
  <si>
    <t>LAZCANO HERRERA JAVIER WLADIMIR</t>
  </si>
  <si>
    <t>10-03-1987</t>
  </si>
  <si>
    <t>9116098-6</t>
  </si>
  <si>
    <t>OLIVARES ARAYA DAVID AGUSTO</t>
  </si>
  <si>
    <t>08-05-1961</t>
  </si>
  <si>
    <t>20805802-9</t>
  </si>
  <si>
    <t>ORTIZ CALDERON LEANDRO SAUL</t>
  </si>
  <si>
    <t>14-05-2002</t>
  </si>
  <si>
    <t>CATEMU / LA CALERA</t>
  </si>
  <si>
    <t>12818781-2</t>
  </si>
  <si>
    <t>PIZARRO BERNAL DANIEL MARCELO</t>
  </si>
  <si>
    <t>27-10-1974</t>
  </si>
  <si>
    <t>9505554-0</t>
  </si>
  <si>
    <t>PRADO VIVAR JAIME ENRIQUE</t>
  </si>
  <si>
    <t>10-06-1962</t>
  </si>
  <si>
    <t>17479359-K</t>
  </si>
  <si>
    <t>SANTANA SANTANA PATRICIO  IVAN</t>
  </si>
  <si>
    <t>17-03-1990</t>
  </si>
  <si>
    <t>11557273-3</t>
  </si>
  <si>
    <t>SEGURA ASTORGA EDUARDO ROMAN</t>
  </si>
  <si>
    <t>07-08-1970</t>
  </si>
  <si>
    <t>13770698-9</t>
  </si>
  <si>
    <t>SEPULVEDA MUÑOZ LEONARDO PATRICIO</t>
  </si>
  <si>
    <t>03-07-1980</t>
  </si>
  <si>
    <t>11729507-9</t>
  </si>
  <si>
    <t>SOTO NUÑEZ LUIS ALEXIS</t>
  </si>
  <si>
    <t>06-06-1971</t>
  </si>
  <si>
    <t>15094264-0</t>
  </si>
  <si>
    <t>TARRIDE CISTERNAS JAVIER ALONSO</t>
  </si>
  <si>
    <t>26-08-1981</t>
  </si>
  <si>
    <t>16233141-8</t>
  </si>
  <si>
    <t>VILLEGAS LAROSA RODRIGO SEBASTIAN</t>
  </si>
  <si>
    <t>02-01-1986</t>
  </si>
  <si>
    <t>16108181-7</t>
  </si>
  <si>
    <t>ZUÑIGA ALCAINO MAIKEL IGNACIO</t>
  </si>
  <si>
    <t>18-06-1986</t>
  </si>
  <si>
    <t>18259714-7</t>
  </si>
  <si>
    <t>ZUÑIGA GUZMAN MIGUEL EDUARDO</t>
  </si>
  <si>
    <t>30-03-1993</t>
  </si>
  <si>
    <t>01:10 Hrs. AM</t>
  </si>
  <si>
    <t>CONST. DE OBRAS CIVILES Y MONTAJE PROY. TERMOSOLAR GASCO</t>
  </si>
  <si>
    <t>8442048-4</t>
  </si>
  <si>
    <t>AREVALO CORTES CESAR ENRIQUE</t>
  </si>
  <si>
    <t>17-10-1973</t>
  </si>
  <si>
    <t>ANTOFAGASTA / SANTIAGO</t>
  </si>
  <si>
    <t>01:20 Hrs. AM</t>
  </si>
  <si>
    <t xml:space="preserve">CHARTER LATAM </t>
  </si>
  <si>
    <t>18381032-4</t>
  </si>
  <si>
    <t>BAEZ MONSALVE RODRIGO ANDRES</t>
  </si>
  <si>
    <t>04-03-1988</t>
  </si>
  <si>
    <t>19664344-3</t>
  </si>
  <si>
    <t>BARRIOS ALVAREZ LUIS ALEJANDRO</t>
  </si>
  <si>
    <t>28-05-1998</t>
  </si>
  <si>
    <t>16753641-7</t>
  </si>
  <si>
    <t>BORQUEZ ARRIAGADA JONATHAN ANDRES</t>
  </si>
  <si>
    <t>08-11-1987</t>
  </si>
  <si>
    <t>18269287-5</t>
  </si>
  <si>
    <t>CARCAMO ARAYA FELIX ANDRES</t>
  </si>
  <si>
    <t>20-03-1992</t>
  </si>
  <si>
    <t>17634197-1</t>
  </si>
  <si>
    <t>CORTES CORTES NEPHTALI JEREMIAS</t>
  </si>
  <si>
    <t>15-06-1990</t>
  </si>
  <si>
    <t>13429986-K</t>
  </si>
  <si>
    <t>FIGUEROA LOPEZ LUIS ANTONIO</t>
  </si>
  <si>
    <t>23-04-1978</t>
  </si>
  <si>
    <t>15519145-7</t>
  </si>
  <si>
    <t>FUENTEALBA FUENTEALBA LUIS ANDRES</t>
  </si>
  <si>
    <t>11827082-7</t>
  </si>
  <si>
    <t>FUENZALIDA MORALES JOSE ORLANDO</t>
  </si>
  <si>
    <t>15762436-9</t>
  </si>
  <si>
    <t xml:space="preserve">HENRIQUEZ FLORES DANIEL JESUS </t>
  </si>
  <si>
    <t>02-04-1984</t>
  </si>
  <si>
    <t>13753140-2</t>
  </si>
  <si>
    <t>HUERTA LEYTON JOSE ANTONIO</t>
  </si>
  <si>
    <t>08-02-1980</t>
  </si>
  <si>
    <t>16972498-9</t>
  </si>
  <si>
    <t>ITURRIETA VILLAGRA MATIAS OSVALDO</t>
  </si>
  <si>
    <t>09-03-1989</t>
  </si>
  <si>
    <t>14558356-K</t>
  </si>
  <si>
    <t>JARA BERRIOS MIGUEL ENRIQUE</t>
  </si>
  <si>
    <t>30-10-1979</t>
  </si>
  <si>
    <t>16064983-6</t>
  </si>
  <si>
    <t>LEIVA BENAVIDES SEBASTIAN FELIPE</t>
  </si>
  <si>
    <t>11-06-1985</t>
  </si>
  <si>
    <t>15064161-6</t>
  </si>
  <si>
    <t xml:space="preserve">LEIVA CARRASCO CRISTIAN EMILIO </t>
  </si>
  <si>
    <t>26-10-1982</t>
  </si>
  <si>
    <t>13991886-K</t>
  </si>
  <si>
    <t>MARCIEL GUAJARDO PABLO ESTEBAN</t>
  </si>
  <si>
    <t>31-03-1981</t>
  </si>
  <si>
    <t>26273699-7</t>
  </si>
  <si>
    <t>MARTINEZ PRINCE MARLON JESUS</t>
  </si>
  <si>
    <t>16-08-1989</t>
  </si>
  <si>
    <t>16991743-4</t>
  </si>
  <si>
    <t>MOYA LEMUS DARIO EDUARDO</t>
  </si>
  <si>
    <t>PANQUEHUE</t>
  </si>
  <si>
    <t>17468652-1</t>
  </si>
  <si>
    <t xml:space="preserve">MUÑOZ CONTRERAS JOAQUIN IGNACIO </t>
  </si>
  <si>
    <t>12-02-1990</t>
  </si>
  <si>
    <t>12546554-4</t>
  </si>
  <si>
    <t>ORELLANA URRUTIA SEBASTIAN ENRIQUE</t>
  </si>
  <si>
    <t>01-11-1973</t>
  </si>
  <si>
    <t>13226176-8</t>
  </si>
  <si>
    <t>ORTEGA TORRES ROBERTO ESAUL</t>
  </si>
  <si>
    <t>02-06-1977</t>
  </si>
  <si>
    <t>13544834-6</t>
  </si>
  <si>
    <t>PEREIRA ARAYA MARCELO IGNACIO</t>
  </si>
  <si>
    <t>18-06-1979</t>
  </si>
  <si>
    <t>16203771-4</t>
  </si>
  <si>
    <t>PIZARRO OTAROLA MELISSA ANDREA</t>
  </si>
  <si>
    <t>FEMENINO</t>
  </si>
  <si>
    <t>LIMACHE</t>
  </si>
  <si>
    <t>26621174-0</t>
  </si>
  <si>
    <t>SANTIAGO HENAO FABIAN SAID</t>
  </si>
  <si>
    <t>14-06-1999</t>
  </si>
  <si>
    <t>15560443-3</t>
  </si>
  <si>
    <t>SILVA SILVA MARIO AURELIO</t>
  </si>
  <si>
    <t>17-04-1983</t>
  </si>
  <si>
    <t>17808502-6</t>
  </si>
  <si>
    <t>SOTO ALEGRIA ZANDERT ALEJANDRO</t>
  </si>
  <si>
    <t>27-07-1991</t>
  </si>
  <si>
    <t>14062421-7</t>
  </si>
  <si>
    <t>TAPIA ASTORGA RODRIGO SEBASTIAN</t>
  </si>
  <si>
    <t>14-11-1981</t>
  </si>
  <si>
    <t>20130869-0</t>
  </si>
  <si>
    <t>VALDERRAMA DIAZ GUSTAVO DE JESUS</t>
  </si>
  <si>
    <t>16-05-1999</t>
  </si>
  <si>
    <t>18999312-9</t>
  </si>
  <si>
    <t>VALDERRAMA OLIVARES BASTIAN ANDRES</t>
  </si>
  <si>
    <t>12-11-1995</t>
  </si>
  <si>
    <t>18037224-5</t>
  </si>
  <si>
    <t>VALDERRAMA OLIVARES DEIVI</t>
  </si>
  <si>
    <t>04-07-1992</t>
  </si>
  <si>
    <t>18267187-8</t>
  </si>
  <si>
    <t>ZEBALLOS BECERRA CONSTANTINO ESTEBAN TOMAS</t>
  </si>
  <si>
    <t>28-01-1991</t>
  </si>
  <si>
    <t>CONTRATO MARCO DE CONSTRUCCION EW&amp;T</t>
  </si>
  <si>
    <t>17834420-K</t>
  </si>
  <si>
    <t>ARAYA SALINAS FERNANDO ISRAEL</t>
  </si>
  <si>
    <t>24-01-1991</t>
  </si>
  <si>
    <t>CATEMU</t>
  </si>
  <si>
    <t>16400599-2</t>
  </si>
  <si>
    <t>CERDA CABALLERO GINO LEANDRO</t>
  </si>
  <si>
    <t>17945607-9</t>
  </si>
  <si>
    <t>CORTES BOBADILLA HAROLDO FABIAN</t>
  </si>
  <si>
    <t>03-03-1992</t>
  </si>
  <si>
    <t>15096206-4</t>
  </si>
  <si>
    <t xml:space="preserve">JARA ROSAS JULIO CESAR </t>
  </si>
  <si>
    <t>20-03-1982</t>
  </si>
  <si>
    <t>CON CON</t>
  </si>
  <si>
    <t>12461302-7</t>
  </si>
  <si>
    <t xml:space="preserve">MUÑOZ NUÑEZ FRANCISCO DANIEL </t>
  </si>
  <si>
    <t>01-09-1973</t>
  </si>
  <si>
    <t>17635061-K</t>
  </si>
  <si>
    <t>OSSES RAMIREZ HECTOR EDUARDO</t>
  </si>
  <si>
    <t>18-11-1990</t>
  </si>
  <si>
    <t>16523562-2</t>
  </si>
  <si>
    <t xml:space="preserve">ROCHA AGUILERA LUIS ALFREDO </t>
  </si>
  <si>
    <t>21-10-1987</t>
  </si>
  <si>
    <t>10996292-9</t>
  </si>
  <si>
    <t>RUBILAR QUIROGA BLAGO ANGEL</t>
  </si>
  <si>
    <t>11665731-7</t>
  </si>
  <si>
    <t>RUBILAR QUIROJA GONZALO ANTONIIO</t>
  </si>
  <si>
    <t>19448075-K</t>
  </si>
  <si>
    <t>SILVA SANHUEZA MOHIRA CECILIA</t>
  </si>
  <si>
    <t>21537467-K</t>
  </si>
  <si>
    <t>TROSTEL CEJAS HANS MATHIAS</t>
  </si>
  <si>
    <t>08-12-1986</t>
  </si>
  <si>
    <t>15520839-2</t>
  </si>
  <si>
    <t>ZAMORA ROCO JOSE MIGUEL</t>
  </si>
  <si>
    <t>28-11-1982</t>
  </si>
  <si>
    <t>EJECUCIÓN PROYECTO NUEVO ESTANQUE DE ÁCIDO TK-03</t>
  </si>
  <si>
    <t>17971852-9</t>
  </si>
  <si>
    <t>ARANCIBIA ASTORGA DANIEL JOSIAS</t>
  </si>
  <si>
    <t>14-12-1991</t>
  </si>
  <si>
    <t>PUTAENDO</t>
  </si>
  <si>
    <t>16034366-4</t>
  </si>
  <si>
    <t>CISTERNAS FUENTES DEIVET ANTONIO</t>
  </si>
  <si>
    <t>LIMACHE / VIÑA DEL MAR</t>
  </si>
  <si>
    <t>16970921-1</t>
  </si>
  <si>
    <t>CISTERNAS FUENTES PEDRO IGNACIO</t>
  </si>
  <si>
    <t>15-08-1988</t>
  </si>
  <si>
    <t>16332716-3</t>
  </si>
  <si>
    <t xml:space="preserve">CISTERNAS FUENTES RICHAR ANTONIO </t>
  </si>
  <si>
    <t>16-02-1987</t>
  </si>
  <si>
    <t>10998558-9</t>
  </si>
  <si>
    <t>CONCHA SILVA PEDRO ALBERTO</t>
  </si>
  <si>
    <t>19-09-1980</t>
  </si>
  <si>
    <t>21379510-4</t>
  </si>
  <si>
    <t>MORALES LEANDRO EMMANUEL</t>
  </si>
  <si>
    <t>04-07-1994</t>
  </si>
  <si>
    <t>VALPARAÍSO</t>
  </si>
  <si>
    <t>18997961-4</t>
  </si>
  <si>
    <t>MUÑOZ CONTRERAS CRISTOBAL ANDRES</t>
  </si>
  <si>
    <t>03-07-1995</t>
  </si>
  <si>
    <t>20898131-5</t>
  </si>
  <si>
    <t xml:space="preserve">OLGUIN OYANEDER JOSUE EMANUEL </t>
  </si>
  <si>
    <t>25-02-1988</t>
  </si>
  <si>
    <t>18257510-0</t>
  </si>
  <si>
    <t>OYANEDER DONOSO JOSE ALEXIS</t>
  </si>
  <si>
    <t>31-12-1992</t>
  </si>
  <si>
    <t>19394861-8</t>
  </si>
  <si>
    <t>PAEZ CHAVEZ NICOLAS ESTEBAN</t>
  </si>
  <si>
    <t>11-03-1996</t>
  </si>
  <si>
    <t>19549869-5</t>
  </si>
  <si>
    <t xml:space="preserve">PEREZ CAMPOS DAVID MIGUEL </t>
  </si>
  <si>
    <t>01-01-1997</t>
  </si>
  <si>
    <t>17618419-1</t>
  </si>
  <si>
    <t>ROJAS MOLINA JONATHAN</t>
  </si>
  <si>
    <t>02-02-1992</t>
  </si>
  <si>
    <t>16152391-7</t>
  </si>
  <si>
    <t>VEGA AGUAYO ARIEL ENRIQUE</t>
  </si>
  <si>
    <t>20-10-1985</t>
  </si>
  <si>
    <t>PAVIMENTACIÓN Y CENTRO CULTURAL SIERRA GORDA</t>
  </si>
  <si>
    <t>17229685-8</t>
  </si>
  <si>
    <t>CABEZAS GARRIDO VICTOR MANUEL</t>
  </si>
  <si>
    <t>15559101-3</t>
  </si>
  <si>
    <t xml:space="preserve">MALDONADO CORNEJO CARLOS FELIPE </t>
  </si>
  <si>
    <t>SAN ANTONIO</t>
  </si>
  <si>
    <t>CONSTRUCCIÓN RUTA ORIENTE</t>
  </si>
  <si>
    <t>18562947-3</t>
  </si>
  <si>
    <t>AGUIRRE GUERRERO JUAN ALFREDO</t>
  </si>
  <si>
    <t>22-11-1993</t>
  </si>
  <si>
    <t>10064178-K</t>
  </si>
  <si>
    <t>ALVARADO OLMOS GODOLFREDO RODRIGO</t>
  </si>
  <si>
    <t>03-07-1965</t>
  </si>
  <si>
    <t>HIJUELAS</t>
  </si>
  <si>
    <t>19128479-8</t>
  </si>
  <si>
    <t>BAEZ VILCHEZ CAMILA ANDREA</t>
  </si>
  <si>
    <t>11-07-1995</t>
  </si>
  <si>
    <t>12450915-7</t>
  </si>
  <si>
    <t>BAEZA ARANGUIZ CRISTIAN RENE</t>
  </si>
  <si>
    <t>12818954-8</t>
  </si>
  <si>
    <t>CORTES MENESES CARLOS ALEXIS</t>
  </si>
  <si>
    <t>19395539-8</t>
  </si>
  <si>
    <t>HUGUEÑO MONDACA MARCELO ANDRES</t>
  </si>
  <si>
    <t>23-01-1997</t>
  </si>
  <si>
    <t>14613385-1</t>
  </si>
  <si>
    <t>IBACACHE RIQUELME REMIGIO ADRIANO</t>
  </si>
  <si>
    <t>11224357-7</t>
  </si>
  <si>
    <t>MARTINEZ TAPIA JUAN BAUTISTA</t>
  </si>
  <si>
    <t>08-04-1968</t>
  </si>
  <si>
    <t>13586860-4</t>
  </si>
  <si>
    <t>MEDINA LAGOS MIGUEL ANGEL</t>
  </si>
  <si>
    <t>09-08-1979</t>
  </si>
  <si>
    <t>15836297-K</t>
  </si>
  <si>
    <t>MONDACA HERNANDEZ MARCELO JONATHAN</t>
  </si>
  <si>
    <t>23-10-1984</t>
  </si>
  <si>
    <t>12351398-3</t>
  </si>
  <si>
    <t>MONTENEGRO SUAREZ JOSE PATRICIO</t>
  </si>
  <si>
    <t>30-04-1973</t>
  </si>
  <si>
    <t>15766982-6</t>
  </si>
  <si>
    <t>MUÑOZ FLORES CAMILO JESUS</t>
  </si>
  <si>
    <t>06-06-1984</t>
  </si>
  <si>
    <t>16971796-6</t>
  </si>
  <si>
    <t>NUÑEZ MALTEZ FRANCISCO JAVIER</t>
  </si>
  <si>
    <t>19-12-1988</t>
  </si>
  <si>
    <t>22795056-0</t>
  </si>
  <si>
    <t xml:space="preserve">PAREDES VASQUEZ GERMAN </t>
  </si>
  <si>
    <t>24-05-1963</t>
  </si>
  <si>
    <t>17815419-2</t>
  </si>
  <si>
    <t>PEREZ CABRERA MANUEL ESTEBAN</t>
  </si>
  <si>
    <t>05-02-1991</t>
  </si>
  <si>
    <t>13982624-8</t>
  </si>
  <si>
    <t>PEREZ JIMENEZ JORGE ANTONIO</t>
  </si>
  <si>
    <t>08-09-1980</t>
  </si>
  <si>
    <t>12938019-5</t>
  </si>
  <si>
    <t>RIVAS GUERRERO YERKO ALEXANDER</t>
  </si>
  <si>
    <t>06-09-1974</t>
  </si>
  <si>
    <t>13990994-1</t>
  </si>
  <si>
    <t>URETA SEPULVEDA ERIC ANDRES</t>
  </si>
  <si>
    <t>16-12-1980</t>
  </si>
  <si>
    <t>19015740-7</t>
  </si>
  <si>
    <t>VIDAL MARTINEZ MAURICIO ALBERTO</t>
  </si>
  <si>
    <t>03-04-1996</t>
  </si>
  <si>
    <t>11825342-6</t>
  </si>
  <si>
    <t>VIDELA FERNANDEZ ANDRES ENRIQUE</t>
  </si>
  <si>
    <t>18-02-1971</t>
  </si>
  <si>
    <t>10731973-5</t>
  </si>
  <si>
    <t>VILLARROEL HERNANDEZ ALEJANDRO ELEODORO</t>
  </si>
  <si>
    <t>10-02-1968</t>
  </si>
  <si>
    <t>16334446-7</t>
  </si>
  <si>
    <t>VILLARROEL RIQUELME FELIPE ANDRES</t>
  </si>
  <si>
    <t>16-12-1986</t>
  </si>
  <si>
    <t>14241009-5</t>
  </si>
  <si>
    <t>ZAMORA ESCALONA RICARDO ENRIQUE</t>
  </si>
  <si>
    <t>26-02-1974</t>
  </si>
  <si>
    <t>WATER &amp; TAILINGS</t>
  </si>
  <si>
    <t>16550328-7</t>
  </si>
  <si>
    <t>ACEVEDO VALDEBENITO TAMAR BETSABE</t>
  </si>
  <si>
    <t>25-01-1987</t>
  </si>
  <si>
    <t xml:space="preserve">AVION </t>
  </si>
  <si>
    <t>19128545-K</t>
  </si>
  <si>
    <t>ARAMAYO CORNEJO CAMILO ESTEBAN</t>
  </si>
  <si>
    <t>06-09-1995</t>
  </si>
  <si>
    <t>16820182-6</t>
  </si>
  <si>
    <t>CORTES BENITEZ ELISEO ANTONIO</t>
  </si>
  <si>
    <t>19-05-1988</t>
  </si>
  <si>
    <t>16820183-4</t>
  </si>
  <si>
    <t>CORTES BENITEZ FERNANDO HORACIO</t>
  </si>
  <si>
    <t>19471084-4</t>
  </si>
  <si>
    <t>FERNANDEZ ROLDAN KEVIN ANTONIO</t>
  </si>
  <si>
    <t>01-05-1997</t>
  </si>
  <si>
    <t>9142275-1</t>
  </si>
  <si>
    <t>GALAZ PEREIRA PATRICIO EDUARDO</t>
  </si>
  <si>
    <t>07-10-1962</t>
  </si>
  <si>
    <t>17272782-4</t>
  </si>
  <si>
    <t>MONDACA LEIVA MARCOS ANTONIO</t>
  </si>
  <si>
    <t>18-10-1989</t>
  </si>
  <si>
    <t>16851856-0</t>
  </si>
  <si>
    <t>OLMOS REINOSO ALEXIS ANTONIO</t>
  </si>
  <si>
    <t>03-04-1988</t>
  </si>
  <si>
    <t>SAN ESTEBAN</t>
  </si>
  <si>
    <t>13981825-3</t>
  </si>
  <si>
    <t>QUIROGA QUIROGA JORGE ANDRES</t>
  </si>
  <si>
    <t>04-03-1981</t>
  </si>
  <si>
    <t>19981873-2</t>
  </si>
  <si>
    <t>TORRES TAPIA DANILO ALEJANDRO</t>
  </si>
  <si>
    <t>11-01-1999</t>
  </si>
  <si>
    <t>17367507-0</t>
  </si>
  <si>
    <t>VALDEBENITO VILLALOBOS CHRISTIAN ANDRES</t>
  </si>
  <si>
    <t>09-02-1989</t>
  </si>
  <si>
    <t>17432442-5</t>
  </si>
  <si>
    <t>VERAGUA HUENUMIL CARLO ALEXANDER</t>
  </si>
  <si>
    <t>17-06-1990</t>
  </si>
  <si>
    <t>16399794-0</t>
  </si>
  <si>
    <t>VILLALOBOS SALVADOR JAIME ALEJANDRO</t>
  </si>
  <si>
    <t>21-11-1986</t>
  </si>
  <si>
    <t>12847568-0</t>
  </si>
  <si>
    <t>ZAMORA SANHUEZA GABRIEL ANDRES</t>
  </si>
  <si>
    <t>30-11-1974</t>
  </si>
  <si>
    <t>UPGRADE TRANSPORTE DE SOLUCIONES LIQUIDA LIXIVIACION</t>
  </si>
  <si>
    <t>10837553-1</t>
  </si>
  <si>
    <t>MARCHANT LATIN GUILLERMO ALEX</t>
  </si>
  <si>
    <t>04-05-1967</t>
  </si>
  <si>
    <t>CUENTA</t>
  </si>
  <si>
    <t>C/U</t>
  </si>
  <si>
    <t>TOTAL</t>
  </si>
  <si>
    <t>ACERCAMIENTO</t>
  </si>
  <si>
    <t>Etiquetas de fila</t>
  </si>
  <si>
    <t>Total general</t>
  </si>
  <si>
    <t>Suma de CUENTA</t>
  </si>
  <si>
    <t>Suma de C/U</t>
  </si>
  <si>
    <t>Suma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</si>
</sst>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_ ;_ &quot;$&quot;* \-#,##0_ ;_ &quot;$&quot;* &quot;-&quot;_ ;_ @_ "/>
    <numFmt numFmtId="165" formatCode="dd\-mm\-yyyy;@"/>
    <numFmt numFmtId="166" formatCode="_ &quot;$&quot;* #,##0.00_ ;_ &quot;$&quot;* \-#,##0.00_ ;_ &quot;$&quot;* &quot;-&quot;_ ;_ @_ "/>
  </numFmts>
  <fonts count="14" x14ac:knownFonts="1">
    <font>
      <sz val="11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Calibri"/>
      <family val="2"/>
    </font>
    <font>
      <sz val="10"/>
      <color rgb="FF000000"/>
      <name val="Aptos Narrow"/>
      <family val="2"/>
      <scheme val="minor"/>
    </font>
    <font>
      <sz val="10"/>
      <color theme="1"/>
      <name val="Calibri Light"/>
      <family val="2"/>
    </font>
    <font>
      <sz val="10"/>
      <color theme="1"/>
      <name val="Calibri"/>
      <family val="2"/>
    </font>
    <font>
      <sz val="10"/>
      <color theme="1"/>
      <name val="Aptos Narrow"/>
      <family val="2"/>
    </font>
    <font>
      <sz val="10"/>
      <color rgb="FF000000"/>
      <name val="Aptos Narrow"/>
      <family val="2"/>
    </font>
    <font>
      <sz val="10"/>
      <name val="Aptos Narrow"/>
      <family val="2"/>
    </font>
    <font>
      <sz val="10"/>
      <name val="Aptos Narrow"/>
      <family val="2"/>
      <scheme val="minor"/>
    </font>
    <font>
      <sz val="9"/>
      <name val="Aptos Narrow"/>
      <family val="2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3" fillId="0" borderId="0" applyFont="0" applyFill="0" applyBorder="0" applyAlignment="0" applyProtection="0"/>
  </cellStyleXfs>
  <cellXfs count="12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/>
    <xf numFmtId="14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14" fontId="4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165" fontId="5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14" fontId="9" fillId="5" borderId="1" xfId="0" applyNumberFormat="1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vertical="center"/>
    </xf>
    <xf numFmtId="14" fontId="9" fillId="4" borderId="2" xfId="0" applyNumberFormat="1" applyFont="1" applyFill="1" applyBorder="1" applyAlignment="1">
      <alignment horizontal="center" vertical="center"/>
    </xf>
    <xf numFmtId="14" fontId="8" fillId="4" borderId="2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14" fontId="9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left" vertical="center"/>
    </xf>
    <xf numFmtId="0" fontId="4" fillId="5" borderId="2" xfId="0" applyFont="1" applyFill="1" applyBorder="1"/>
    <xf numFmtId="0" fontId="8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vertical="center"/>
    </xf>
    <xf numFmtId="14" fontId="5" fillId="5" borderId="2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14" fontId="11" fillId="5" borderId="2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14" fontId="5" fillId="5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165" fontId="9" fillId="5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14" fontId="8" fillId="5" borderId="4" xfId="0" applyNumberFormat="1" applyFont="1" applyFill="1" applyBorder="1" applyAlignment="1">
      <alignment horizontal="center" vertical="center"/>
    </xf>
    <xf numFmtId="14" fontId="9" fillId="5" borderId="4" xfId="0" applyNumberFormat="1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14" fontId="8" fillId="5" borderId="2" xfId="0" applyNumberFormat="1" applyFont="1" applyFill="1" applyBorder="1" applyAlignment="1">
      <alignment horizontal="center" vertical="center"/>
    </xf>
    <xf numFmtId="14" fontId="9" fillId="5" borderId="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14" fontId="11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5" fontId="3" fillId="5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164" fontId="2" fillId="3" borderId="1" xfId="1" applyFont="1" applyFill="1" applyBorder="1" applyAlignment="1">
      <alignment horizontal="center" vertical="center" wrapText="1"/>
    </xf>
    <xf numFmtId="164" fontId="0" fillId="2" borderId="1" xfId="1" applyFont="1" applyFill="1" applyBorder="1" applyAlignment="1">
      <alignment horizontal="center" vertical="center"/>
    </xf>
    <xf numFmtId="164" fontId="0" fillId="0" borderId="0" xfId="1" applyFont="1"/>
    <xf numFmtId="166" fontId="2" fillId="3" borderId="1" xfId="1" applyNumberFormat="1" applyFont="1" applyFill="1" applyBorder="1" applyAlignment="1">
      <alignment horizontal="center" vertical="center" wrapText="1"/>
    </xf>
    <xf numFmtId="166" fontId="0" fillId="2" borderId="1" xfId="1" applyNumberFormat="1" applyFont="1" applyFill="1" applyBorder="1" applyAlignment="1">
      <alignment horizontal="center" vertical="center"/>
    </xf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6" fontId="0" fillId="0" borderId="0" xfId="0" applyNumberFormat="1"/>
    <xf numFmtId="0" fontId="0" fillId="6" borderId="0" xfId="0" applyFill="1" applyAlignment="1">
      <alignment horizontal="left"/>
    </xf>
    <xf numFmtId="0" fontId="0" fillId="4" borderId="1" xfId="0" applyFill="1" applyBorder="1" applyAlignment="1">
      <alignment horizontal="center" vertical="center"/>
    </xf>
    <xf numFmtId="166" fontId="0" fillId="4" borderId="1" xfId="1" applyNumberFormat="1" applyFont="1" applyFill="1" applyBorder="1" applyAlignment="1">
      <alignment horizontal="center" vertical="center"/>
    </xf>
    <xf numFmtId="164" fontId="0" fillId="4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6" fontId="0" fillId="5" borderId="1" xfId="1" applyNumberFormat="1" applyFont="1" applyFill="1" applyBorder="1" applyAlignment="1">
      <alignment horizontal="center" vertical="center"/>
    </xf>
    <xf numFmtId="164" fontId="0" fillId="5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2" borderId="1" xfId="1" applyNumberFormat="1" applyFont="1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3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numFmt numFmtId="166" formatCode="_ &quot;$&quot;* #,##0.00_ ;_ &quot;$&quot;* \-#,##0.00_ ;_ &quot;$&quot;* &quot;-&quot;_ ;_ @_ "/>
    </dxf>
    <dxf>
      <numFmt numFmtId="164" formatCode="_ &quot;$&quot;* #,##0_ ;_ &quot;$&quot;* \-#,##0_ ;_ &quot;$&quot;* &quot;-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02BCDFA7-2277-4D52-9AD0-434B20FB2093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3" name="Shape 6">
          <a:extLst>
            <a:ext uri="{FF2B5EF4-FFF2-40B4-BE49-F238E27FC236}">
              <a16:creationId xmlns:a16="http://schemas.microsoft.com/office/drawing/2014/main" id="{4CF741EF-9DAE-41B5-914D-BA00FAC9458D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" name="Shape 7">
          <a:extLst>
            <a:ext uri="{FF2B5EF4-FFF2-40B4-BE49-F238E27FC236}">
              <a16:creationId xmlns:a16="http://schemas.microsoft.com/office/drawing/2014/main" id="{5DB4C20C-4C80-4876-A154-F1D011BD610E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5" name="Shape 8">
          <a:extLst>
            <a:ext uri="{FF2B5EF4-FFF2-40B4-BE49-F238E27FC236}">
              <a16:creationId xmlns:a16="http://schemas.microsoft.com/office/drawing/2014/main" id="{8F4E5ED4-552E-4A76-86F6-2C863C9E2E41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" name="Shape 5">
          <a:extLst>
            <a:ext uri="{FF2B5EF4-FFF2-40B4-BE49-F238E27FC236}">
              <a16:creationId xmlns:a16="http://schemas.microsoft.com/office/drawing/2014/main" id="{4BE35EBE-CD95-40A5-89D0-16DDA354C97F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F425B942-E95F-4E87-ADFF-5256F0F6EB2E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" name="Shape 5">
          <a:extLst>
            <a:ext uri="{FF2B5EF4-FFF2-40B4-BE49-F238E27FC236}">
              <a16:creationId xmlns:a16="http://schemas.microsoft.com/office/drawing/2014/main" id="{F9A54326-88C0-4BD5-BD4B-FA829F6E36F1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9" name="Shape 6">
          <a:extLst>
            <a:ext uri="{FF2B5EF4-FFF2-40B4-BE49-F238E27FC236}">
              <a16:creationId xmlns:a16="http://schemas.microsoft.com/office/drawing/2014/main" id="{08FEF0DA-6343-498D-9F96-4BD0AB629834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0" name="Shape 7">
          <a:extLst>
            <a:ext uri="{FF2B5EF4-FFF2-40B4-BE49-F238E27FC236}">
              <a16:creationId xmlns:a16="http://schemas.microsoft.com/office/drawing/2014/main" id="{53911A6B-8E52-46EF-B0D3-2E57E3ADABDA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11" name="Shape 8">
          <a:extLst>
            <a:ext uri="{FF2B5EF4-FFF2-40B4-BE49-F238E27FC236}">
              <a16:creationId xmlns:a16="http://schemas.microsoft.com/office/drawing/2014/main" id="{4D4F5B35-22F9-4451-A69F-CCBE7F5CF4C9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2" name="Shape 5">
          <a:extLst>
            <a:ext uri="{FF2B5EF4-FFF2-40B4-BE49-F238E27FC236}">
              <a16:creationId xmlns:a16="http://schemas.microsoft.com/office/drawing/2014/main" id="{2A082A40-D7CE-4159-BB74-ADA20EE8E8C0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3" name="Shape 7">
          <a:extLst>
            <a:ext uri="{FF2B5EF4-FFF2-40B4-BE49-F238E27FC236}">
              <a16:creationId xmlns:a16="http://schemas.microsoft.com/office/drawing/2014/main" id="{736D888C-6C95-4416-9F54-1BB50FF796B5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4" name="Shape 5">
          <a:extLst>
            <a:ext uri="{FF2B5EF4-FFF2-40B4-BE49-F238E27FC236}">
              <a16:creationId xmlns:a16="http://schemas.microsoft.com/office/drawing/2014/main" id="{C62242CD-A2EA-4448-8BF7-31157DCD2C1C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5" name="Shape 5">
          <a:extLst>
            <a:ext uri="{FF2B5EF4-FFF2-40B4-BE49-F238E27FC236}">
              <a16:creationId xmlns:a16="http://schemas.microsoft.com/office/drawing/2014/main" id="{B9949A6E-6DF3-4C18-BC15-EF6FDFAC82F3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6" name="Shape 5">
          <a:extLst>
            <a:ext uri="{FF2B5EF4-FFF2-40B4-BE49-F238E27FC236}">
              <a16:creationId xmlns:a16="http://schemas.microsoft.com/office/drawing/2014/main" id="{98206AF4-99EF-4371-A65C-B9D3908BCF31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7" name="Shape 7">
          <a:extLst>
            <a:ext uri="{FF2B5EF4-FFF2-40B4-BE49-F238E27FC236}">
              <a16:creationId xmlns:a16="http://schemas.microsoft.com/office/drawing/2014/main" id="{836CE0A3-9CE2-46A4-9437-34FA949DF91E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18" name="Shape 8">
          <a:extLst>
            <a:ext uri="{FF2B5EF4-FFF2-40B4-BE49-F238E27FC236}">
              <a16:creationId xmlns:a16="http://schemas.microsoft.com/office/drawing/2014/main" id="{CC1A9CA3-A67F-4B62-AE8D-825F7F0DD685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9" name="Shape 5">
          <a:extLst>
            <a:ext uri="{FF2B5EF4-FFF2-40B4-BE49-F238E27FC236}">
              <a16:creationId xmlns:a16="http://schemas.microsoft.com/office/drawing/2014/main" id="{490327F5-FC7C-457A-8714-14E314ADEF1B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0" name="Shape 7">
          <a:extLst>
            <a:ext uri="{FF2B5EF4-FFF2-40B4-BE49-F238E27FC236}">
              <a16:creationId xmlns:a16="http://schemas.microsoft.com/office/drawing/2014/main" id="{A60D0133-7641-4D07-9234-72BC3E69181D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1" name="Shape 5">
          <a:extLst>
            <a:ext uri="{FF2B5EF4-FFF2-40B4-BE49-F238E27FC236}">
              <a16:creationId xmlns:a16="http://schemas.microsoft.com/office/drawing/2014/main" id="{ABDBF207-D91C-4EF9-97B5-296A2265E79A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2" name="Shape 5">
          <a:extLst>
            <a:ext uri="{FF2B5EF4-FFF2-40B4-BE49-F238E27FC236}">
              <a16:creationId xmlns:a16="http://schemas.microsoft.com/office/drawing/2014/main" id="{8CD0094F-469A-443B-842E-040064798F50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3" name="Shape 7">
          <a:extLst>
            <a:ext uri="{FF2B5EF4-FFF2-40B4-BE49-F238E27FC236}">
              <a16:creationId xmlns:a16="http://schemas.microsoft.com/office/drawing/2014/main" id="{F7BE83EE-8417-4094-AEBA-E5B81B0FCFC0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24" name="Shape 8">
          <a:extLst>
            <a:ext uri="{FF2B5EF4-FFF2-40B4-BE49-F238E27FC236}">
              <a16:creationId xmlns:a16="http://schemas.microsoft.com/office/drawing/2014/main" id="{3705E78F-68BC-405B-88A8-B0E37EFAAEB0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5" name="Shape 5">
          <a:extLst>
            <a:ext uri="{FF2B5EF4-FFF2-40B4-BE49-F238E27FC236}">
              <a16:creationId xmlns:a16="http://schemas.microsoft.com/office/drawing/2014/main" id="{CB49A2C6-38C7-442D-BE79-3D19F8D79D67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6" name="Shape 7">
          <a:extLst>
            <a:ext uri="{FF2B5EF4-FFF2-40B4-BE49-F238E27FC236}">
              <a16:creationId xmlns:a16="http://schemas.microsoft.com/office/drawing/2014/main" id="{AAA41CFB-4337-4AAF-9300-DBE6E82866AF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7" name="Shape 5">
          <a:extLst>
            <a:ext uri="{FF2B5EF4-FFF2-40B4-BE49-F238E27FC236}">
              <a16:creationId xmlns:a16="http://schemas.microsoft.com/office/drawing/2014/main" id="{7DF26AB1-E0C9-45AA-8A85-9E759A4970E6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28" name="Shape 6">
          <a:extLst>
            <a:ext uri="{FF2B5EF4-FFF2-40B4-BE49-F238E27FC236}">
              <a16:creationId xmlns:a16="http://schemas.microsoft.com/office/drawing/2014/main" id="{EBA4A5AD-F007-4CDB-9C7A-214EB26D1482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9" name="Shape 7">
          <a:extLst>
            <a:ext uri="{FF2B5EF4-FFF2-40B4-BE49-F238E27FC236}">
              <a16:creationId xmlns:a16="http://schemas.microsoft.com/office/drawing/2014/main" id="{C5DE53D5-522D-441B-9A50-3D33AF6F20C3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0" name="Shape 5">
          <a:extLst>
            <a:ext uri="{FF2B5EF4-FFF2-40B4-BE49-F238E27FC236}">
              <a16:creationId xmlns:a16="http://schemas.microsoft.com/office/drawing/2014/main" id="{012AA66E-FAA0-4AE3-BC72-FD562B8789DE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31" name="Shape 6">
          <a:extLst>
            <a:ext uri="{FF2B5EF4-FFF2-40B4-BE49-F238E27FC236}">
              <a16:creationId xmlns:a16="http://schemas.microsoft.com/office/drawing/2014/main" id="{48CE9EBE-196E-4F08-8FDE-CCA555C2B6CD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2" name="Shape 7">
          <a:extLst>
            <a:ext uri="{FF2B5EF4-FFF2-40B4-BE49-F238E27FC236}">
              <a16:creationId xmlns:a16="http://schemas.microsoft.com/office/drawing/2014/main" id="{DA231BAA-11B2-4BF5-952B-D8CA0090A06C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33" name="Shape 8">
          <a:extLst>
            <a:ext uri="{FF2B5EF4-FFF2-40B4-BE49-F238E27FC236}">
              <a16:creationId xmlns:a16="http://schemas.microsoft.com/office/drawing/2014/main" id="{DBB32BF9-785B-4A66-8DC0-603A1D87E9A7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4" name="Shape 5">
          <a:extLst>
            <a:ext uri="{FF2B5EF4-FFF2-40B4-BE49-F238E27FC236}">
              <a16:creationId xmlns:a16="http://schemas.microsoft.com/office/drawing/2014/main" id="{70B81CE7-DC44-4659-9F84-C26751FC6EF7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5" name="Shape 7">
          <a:extLst>
            <a:ext uri="{FF2B5EF4-FFF2-40B4-BE49-F238E27FC236}">
              <a16:creationId xmlns:a16="http://schemas.microsoft.com/office/drawing/2014/main" id="{17BF51C8-DDEB-48A6-8139-F02BCBD6AE0E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6" name="Shape 5">
          <a:extLst>
            <a:ext uri="{FF2B5EF4-FFF2-40B4-BE49-F238E27FC236}">
              <a16:creationId xmlns:a16="http://schemas.microsoft.com/office/drawing/2014/main" id="{7E75AD58-1674-4AB5-935E-18CC876D05E7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7" name="Shape 5">
          <a:extLst>
            <a:ext uri="{FF2B5EF4-FFF2-40B4-BE49-F238E27FC236}">
              <a16:creationId xmlns:a16="http://schemas.microsoft.com/office/drawing/2014/main" id="{292B7449-E42D-426E-83ED-732BE6A975F1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8" name="Shape 5">
          <a:extLst>
            <a:ext uri="{FF2B5EF4-FFF2-40B4-BE49-F238E27FC236}">
              <a16:creationId xmlns:a16="http://schemas.microsoft.com/office/drawing/2014/main" id="{27C721D8-2E90-4316-8486-5DA3D281678B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9" name="Shape 7">
          <a:extLst>
            <a:ext uri="{FF2B5EF4-FFF2-40B4-BE49-F238E27FC236}">
              <a16:creationId xmlns:a16="http://schemas.microsoft.com/office/drawing/2014/main" id="{26F1E505-41E1-4B7A-933F-8AC8AA00DAE9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40" name="Shape 8">
          <a:extLst>
            <a:ext uri="{FF2B5EF4-FFF2-40B4-BE49-F238E27FC236}">
              <a16:creationId xmlns:a16="http://schemas.microsoft.com/office/drawing/2014/main" id="{13AE2FB0-7543-4744-A6F4-40518192B2CC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1" name="Shape 5">
          <a:extLst>
            <a:ext uri="{FF2B5EF4-FFF2-40B4-BE49-F238E27FC236}">
              <a16:creationId xmlns:a16="http://schemas.microsoft.com/office/drawing/2014/main" id="{F4AB3C04-5156-4591-BE0F-C13C9359A466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2" name="Shape 7">
          <a:extLst>
            <a:ext uri="{FF2B5EF4-FFF2-40B4-BE49-F238E27FC236}">
              <a16:creationId xmlns:a16="http://schemas.microsoft.com/office/drawing/2014/main" id="{0B8B40AF-AD51-443A-A6AC-BC76003077B3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3" name="Shape 5">
          <a:extLst>
            <a:ext uri="{FF2B5EF4-FFF2-40B4-BE49-F238E27FC236}">
              <a16:creationId xmlns:a16="http://schemas.microsoft.com/office/drawing/2014/main" id="{FD5B5190-F2B9-4305-B643-26699A3BD7BC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4" name="Shape 5">
          <a:extLst>
            <a:ext uri="{FF2B5EF4-FFF2-40B4-BE49-F238E27FC236}">
              <a16:creationId xmlns:a16="http://schemas.microsoft.com/office/drawing/2014/main" id="{BBAE0E42-8492-4A61-9D53-3E8B03C6F53E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5" name="Shape 7">
          <a:extLst>
            <a:ext uri="{FF2B5EF4-FFF2-40B4-BE49-F238E27FC236}">
              <a16:creationId xmlns:a16="http://schemas.microsoft.com/office/drawing/2014/main" id="{CB29F56E-409D-4C5D-81D8-7CB69D412F23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46" name="Shape 8">
          <a:extLst>
            <a:ext uri="{FF2B5EF4-FFF2-40B4-BE49-F238E27FC236}">
              <a16:creationId xmlns:a16="http://schemas.microsoft.com/office/drawing/2014/main" id="{BBD1D1BC-F05E-4B5D-AC29-01BEC96264DE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7" name="Shape 5">
          <a:extLst>
            <a:ext uri="{FF2B5EF4-FFF2-40B4-BE49-F238E27FC236}">
              <a16:creationId xmlns:a16="http://schemas.microsoft.com/office/drawing/2014/main" id="{4AACAA8D-E5DC-41C2-AFDE-FEE6D3202F3D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8" name="Shape 7">
          <a:extLst>
            <a:ext uri="{FF2B5EF4-FFF2-40B4-BE49-F238E27FC236}">
              <a16:creationId xmlns:a16="http://schemas.microsoft.com/office/drawing/2014/main" id="{DB83B665-6FF0-4D9C-80BA-D4C504E62369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9" name="Shape 5">
          <a:extLst>
            <a:ext uri="{FF2B5EF4-FFF2-40B4-BE49-F238E27FC236}">
              <a16:creationId xmlns:a16="http://schemas.microsoft.com/office/drawing/2014/main" id="{9191E680-F194-4460-9D6E-0BD7D7B6119A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0" name="Shape 6">
          <a:extLst>
            <a:ext uri="{FF2B5EF4-FFF2-40B4-BE49-F238E27FC236}">
              <a16:creationId xmlns:a16="http://schemas.microsoft.com/office/drawing/2014/main" id="{089ACE77-175F-4FCE-9BD4-3560D944593A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8467</xdr:colOff>
      <xdr:row>0</xdr:row>
      <xdr:rowOff>0</xdr:rowOff>
    </xdr:from>
    <xdr:ext cx="304800" cy="285750"/>
    <xdr:sp macro="" textlink="">
      <xdr:nvSpPr>
        <xdr:cNvPr id="51" name="Shape 7">
          <a:extLst>
            <a:ext uri="{FF2B5EF4-FFF2-40B4-BE49-F238E27FC236}">
              <a16:creationId xmlns:a16="http://schemas.microsoft.com/office/drawing/2014/main" id="{16E22FC4-2079-4EC1-8C80-13364D82229E}"/>
            </a:ext>
          </a:extLst>
        </xdr:cNvPr>
        <xdr:cNvSpPr/>
      </xdr:nvSpPr>
      <xdr:spPr>
        <a:xfrm>
          <a:off x="6039697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2" name="Shape 5">
          <a:extLst>
            <a:ext uri="{FF2B5EF4-FFF2-40B4-BE49-F238E27FC236}">
              <a16:creationId xmlns:a16="http://schemas.microsoft.com/office/drawing/2014/main" id="{43E05330-8089-4D9B-9357-10688C96EB79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3" name="Shape 6">
          <a:extLst>
            <a:ext uri="{FF2B5EF4-FFF2-40B4-BE49-F238E27FC236}">
              <a16:creationId xmlns:a16="http://schemas.microsoft.com/office/drawing/2014/main" id="{95EF22D3-DB2A-4FBC-8A4C-60FEA7E927B0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54" name="Shape 7">
          <a:extLst>
            <a:ext uri="{FF2B5EF4-FFF2-40B4-BE49-F238E27FC236}">
              <a16:creationId xmlns:a16="http://schemas.microsoft.com/office/drawing/2014/main" id="{1E30D489-B98F-4FDC-8AFC-B5E0DD4622A5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55" name="Shape 8">
          <a:extLst>
            <a:ext uri="{FF2B5EF4-FFF2-40B4-BE49-F238E27FC236}">
              <a16:creationId xmlns:a16="http://schemas.microsoft.com/office/drawing/2014/main" id="{B99AF6E8-0AC6-4F46-90A0-C74001555304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6" name="Shape 5">
          <a:extLst>
            <a:ext uri="{FF2B5EF4-FFF2-40B4-BE49-F238E27FC236}">
              <a16:creationId xmlns:a16="http://schemas.microsoft.com/office/drawing/2014/main" id="{ADDCE9C2-0FDC-4090-A8E2-426F9F5EA37F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57" name="Shape 7">
          <a:extLst>
            <a:ext uri="{FF2B5EF4-FFF2-40B4-BE49-F238E27FC236}">
              <a16:creationId xmlns:a16="http://schemas.microsoft.com/office/drawing/2014/main" id="{24CEE752-1C66-42EF-AD09-E33C844E8927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8" name="Shape 5">
          <a:extLst>
            <a:ext uri="{FF2B5EF4-FFF2-40B4-BE49-F238E27FC236}">
              <a16:creationId xmlns:a16="http://schemas.microsoft.com/office/drawing/2014/main" id="{42CAC554-9A27-4361-853E-5700645B4DBD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9" name="Shape 6">
          <a:extLst>
            <a:ext uri="{FF2B5EF4-FFF2-40B4-BE49-F238E27FC236}">
              <a16:creationId xmlns:a16="http://schemas.microsoft.com/office/drawing/2014/main" id="{077B4415-2C51-47E3-8340-6C3481089066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0" name="Shape 7">
          <a:extLst>
            <a:ext uri="{FF2B5EF4-FFF2-40B4-BE49-F238E27FC236}">
              <a16:creationId xmlns:a16="http://schemas.microsoft.com/office/drawing/2014/main" id="{A7852FF9-29B4-43F3-8722-3DE270E8B8B1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61" name="Shape 8">
          <a:extLst>
            <a:ext uri="{FF2B5EF4-FFF2-40B4-BE49-F238E27FC236}">
              <a16:creationId xmlns:a16="http://schemas.microsoft.com/office/drawing/2014/main" id="{0B37506F-6F5A-47B3-A5A2-6BE29ABDAC11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2" name="Shape 5">
          <a:extLst>
            <a:ext uri="{FF2B5EF4-FFF2-40B4-BE49-F238E27FC236}">
              <a16:creationId xmlns:a16="http://schemas.microsoft.com/office/drawing/2014/main" id="{F4AB8F5B-E67D-4169-B8D9-70176699568A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3" name="Shape 7">
          <a:extLst>
            <a:ext uri="{FF2B5EF4-FFF2-40B4-BE49-F238E27FC236}">
              <a16:creationId xmlns:a16="http://schemas.microsoft.com/office/drawing/2014/main" id="{9C82E63C-C53C-4A8C-9BB9-82C877FEDF38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4" name="Shape 5">
          <a:extLst>
            <a:ext uri="{FF2B5EF4-FFF2-40B4-BE49-F238E27FC236}">
              <a16:creationId xmlns:a16="http://schemas.microsoft.com/office/drawing/2014/main" id="{93927191-2E42-4CFF-B498-86F81322BFA6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65" name="Shape 6">
          <a:extLst>
            <a:ext uri="{FF2B5EF4-FFF2-40B4-BE49-F238E27FC236}">
              <a16:creationId xmlns:a16="http://schemas.microsoft.com/office/drawing/2014/main" id="{E1595E40-E4D4-4F54-8714-19C4C66FF0F0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6" name="Shape 7">
          <a:extLst>
            <a:ext uri="{FF2B5EF4-FFF2-40B4-BE49-F238E27FC236}">
              <a16:creationId xmlns:a16="http://schemas.microsoft.com/office/drawing/2014/main" id="{DC6BB5E9-3A2D-4C98-B9D3-1725CE4244FC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67" name="Shape 8">
          <a:extLst>
            <a:ext uri="{FF2B5EF4-FFF2-40B4-BE49-F238E27FC236}">
              <a16:creationId xmlns:a16="http://schemas.microsoft.com/office/drawing/2014/main" id="{E38F0E49-1ED3-4308-A7C6-449C671F81E5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8" name="Shape 5">
          <a:extLst>
            <a:ext uri="{FF2B5EF4-FFF2-40B4-BE49-F238E27FC236}">
              <a16:creationId xmlns:a16="http://schemas.microsoft.com/office/drawing/2014/main" id="{49E66025-5FE7-4B18-B56B-4D3027A3D56C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9" name="Shape 7">
          <a:extLst>
            <a:ext uri="{FF2B5EF4-FFF2-40B4-BE49-F238E27FC236}">
              <a16:creationId xmlns:a16="http://schemas.microsoft.com/office/drawing/2014/main" id="{48E8D7A0-CD8D-4692-BBAE-A1AD1902685C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0" name="Shape 5">
          <a:extLst>
            <a:ext uri="{FF2B5EF4-FFF2-40B4-BE49-F238E27FC236}">
              <a16:creationId xmlns:a16="http://schemas.microsoft.com/office/drawing/2014/main" id="{50C5C0F0-57F6-4968-86FA-EEA3A3A33CEC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1" name="Shape 5">
          <a:extLst>
            <a:ext uri="{FF2B5EF4-FFF2-40B4-BE49-F238E27FC236}">
              <a16:creationId xmlns:a16="http://schemas.microsoft.com/office/drawing/2014/main" id="{91186825-1BC7-4EED-B4AF-618803CB966E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2" name="Shape 5">
          <a:extLst>
            <a:ext uri="{FF2B5EF4-FFF2-40B4-BE49-F238E27FC236}">
              <a16:creationId xmlns:a16="http://schemas.microsoft.com/office/drawing/2014/main" id="{6AC2399B-2FB6-40E1-8B43-AD471334B5AF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3" name="Shape 7">
          <a:extLst>
            <a:ext uri="{FF2B5EF4-FFF2-40B4-BE49-F238E27FC236}">
              <a16:creationId xmlns:a16="http://schemas.microsoft.com/office/drawing/2014/main" id="{AEC79BE1-A319-4C16-8230-B61BC20E5683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74" name="Shape 8">
          <a:extLst>
            <a:ext uri="{FF2B5EF4-FFF2-40B4-BE49-F238E27FC236}">
              <a16:creationId xmlns:a16="http://schemas.microsoft.com/office/drawing/2014/main" id="{34ADAA70-3C40-4BE0-9598-067612240F8F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5" name="Shape 5">
          <a:extLst>
            <a:ext uri="{FF2B5EF4-FFF2-40B4-BE49-F238E27FC236}">
              <a16:creationId xmlns:a16="http://schemas.microsoft.com/office/drawing/2014/main" id="{EDD1D8E1-0E31-4659-92AE-B9F968902581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6" name="Shape 7">
          <a:extLst>
            <a:ext uri="{FF2B5EF4-FFF2-40B4-BE49-F238E27FC236}">
              <a16:creationId xmlns:a16="http://schemas.microsoft.com/office/drawing/2014/main" id="{8F803311-9944-4A3B-B061-4933221CD3C3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7" name="Shape 5">
          <a:extLst>
            <a:ext uri="{FF2B5EF4-FFF2-40B4-BE49-F238E27FC236}">
              <a16:creationId xmlns:a16="http://schemas.microsoft.com/office/drawing/2014/main" id="{B35CC95B-D41B-45CE-AFFF-410C67DDE726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8" name="Shape 5">
          <a:extLst>
            <a:ext uri="{FF2B5EF4-FFF2-40B4-BE49-F238E27FC236}">
              <a16:creationId xmlns:a16="http://schemas.microsoft.com/office/drawing/2014/main" id="{949F2096-B225-498B-89A3-36BE4724D066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9" name="Shape 7">
          <a:extLst>
            <a:ext uri="{FF2B5EF4-FFF2-40B4-BE49-F238E27FC236}">
              <a16:creationId xmlns:a16="http://schemas.microsoft.com/office/drawing/2014/main" id="{C8223CEB-F59F-4F3D-87C8-6A723509DFE6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80" name="Shape 8">
          <a:extLst>
            <a:ext uri="{FF2B5EF4-FFF2-40B4-BE49-F238E27FC236}">
              <a16:creationId xmlns:a16="http://schemas.microsoft.com/office/drawing/2014/main" id="{AAAC6DB7-4939-422B-BA3F-E84BF2F5047D}"/>
            </a:ext>
          </a:extLst>
        </xdr:cNvPr>
        <xdr:cNvSpPr/>
      </xdr:nvSpPr>
      <xdr:spPr>
        <a:xfrm>
          <a:off x="6029325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1" name="Shape 5">
          <a:extLst>
            <a:ext uri="{FF2B5EF4-FFF2-40B4-BE49-F238E27FC236}">
              <a16:creationId xmlns:a16="http://schemas.microsoft.com/office/drawing/2014/main" id="{19F1FEC7-9D9D-4CE1-AA2E-9F44EB1AEB34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82" name="Shape 7">
          <a:extLst>
            <a:ext uri="{FF2B5EF4-FFF2-40B4-BE49-F238E27FC236}">
              <a16:creationId xmlns:a16="http://schemas.microsoft.com/office/drawing/2014/main" id="{F5915E48-A59E-4275-817B-AB293DE0C9C6}"/>
            </a:ext>
          </a:extLst>
        </xdr:cNvPr>
        <xdr:cNvSpPr/>
      </xdr:nvSpPr>
      <xdr:spPr>
        <a:xfrm>
          <a:off x="6029325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3" name="Shape 5">
          <a:extLst>
            <a:ext uri="{FF2B5EF4-FFF2-40B4-BE49-F238E27FC236}">
              <a16:creationId xmlns:a16="http://schemas.microsoft.com/office/drawing/2014/main" id="{113D1B39-A139-4D81-9DF8-B42CFCF33050}"/>
            </a:ext>
          </a:extLst>
        </xdr:cNvPr>
        <xdr:cNvSpPr/>
      </xdr:nvSpPr>
      <xdr:spPr>
        <a:xfrm>
          <a:off x="6029325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84" name="Shape 6">
          <a:extLst>
            <a:ext uri="{FF2B5EF4-FFF2-40B4-BE49-F238E27FC236}">
              <a16:creationId xmlns:a16="http://schemas.microsoft.com/office/drawing/2014/main" id="{969F8ABB-1FE5-4749-8A07-447FBEB2B8D3}"/>
            </a:ext>
          </a:extLst>
        </xdr:cNvPr>
        <xdr:cNvSpPr/>
      </xdr:nvSpPr>
      <xdr:spPr>
        <a:xfrm>
          <a:off x="6029325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21</xdr:row>
      <xdr:rowOff>0</xdr:rowOff>
    </xdr:from>
    <xdr:ext cx="304800" cy="276225"/>
    <xdr:sp macro="" textlink="">
      <xdr:nvSpPr>
        <xdr:cNvPr id="85" name="Shape 5">
          <a:extLst>
            <a:ext uri="{FF2B5EF4-FFF2-40B4-BE49-F238E27FC236}">
              <a16:creationId xmlns:a16="http://schemas.microsoft.com/office/drawing/2014/main" id="{CC2727FA-E18D-45B1-819E-94690C98AE49}"/>
            </a:ext>
          </a:extLst>
        </xdr:cNvPr>
        <xdr:cNvSpPr/>
      </xdr:nvSpPr>
      <xdr:spPr>
        <a:xfrm>
          <a:off x="6029325" y="19812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21</xdr:row>
      <xdr:rowOff>0</xdr:rowOff>
    </xdr:from>
    <xdr:ext cx="304800" cy="276225"/>
    <xdr:sp macro="" textlink="">
      <xdr:nvSpPr>
        <xdr:cNvPr id="86" name="Shape 5">
          <a:extLst>
            <a:ext uri="{FF2B5EF4-FFF2-40B4-BE49-F238E27FC236}">
              <a16:creationId xmlns:a16="http://schemas.microsoft.com/office/drawing/2014/main" id="{6CE89A89-68EA-4AB6-8D98-0617C512C003}"/>
            </a:ext>
          </a:extLst>
        </xdr:cNvPr>
        <xdr:cNvSpPr/>
      </xdr:nvSpPr>
      <xdr:spPr>
        <a:xfrm>
          <a:off x="6029325" y="19812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21</xdr:row>
      <xdr:rowOff>0</xdr:rowOff>
    </xdr:from>
    <xdr:ext cx="304800" cy="314325"/>
    <xdr:sp macro="" textlink="">
      <xdr:nvSpPr>
        <xdr:cNvPr id="87" name="Shape 6">
          <a:extLst>
            <a:ext uri="{FF2B5EF4-FFF2-40B4-BE49-F238E27FC236}">
              <a16:creationId xmlns:a16="http://schemas.microsoft.com/office/drawing/2014/main" id="{19BEC274-C38A-4DB1-B8FC-1B2EEBB68C01}"/>
            </a:ext>
          </a:extLst>
        </xdr:cNvPr>
        <xdr:cNvSpPr/>
      </xdr:nvSpPr>
      <xdr:spPr>
        <a:xfrm>
          <a:off x="6029325" y="19812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21</xdr:row>
      <xdr:rowOff>0</xdr:rowOff>
    </xdr:from>
    <xdr:ext cx="304800" cy="285750"/>
    <xdr:sp macro="" textlink="">
      <xdr:nvSpPr>
        <xdr:cNvPr id="88" name="Shape 7">
          <a:extLst>
            <a:ext uri="{FF2B5EF4-FFF2-40B4-BE49-F238E27FC236}">
              <a16:creationId xmlns:a16="http://schemas.microsoft.com/office/drawing/2014/main" id="{573C3CC8-8C53-4E42-9547-28C499C4DD85}"/>
            </a:ext>
          </a:extLst>
        </xdr:cNvPr>
        <xdr:cNvSpPr/>
      </xdr:nvSpPr>
      <xdr:spPr>
        <a:xfrm>
          <a:off x="6029325" y="19812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21</xdr:row>
      <xdr:rowOff>0</xdr:rowOff>
    </xdr:from>
    <xdr:ext cx="304800" cy="295275"/>
    <xdr:sp macro="" textlink="">
      <xdr:nvSpPr>
        <xdr:cNvPr id="89" name="Shape 8">
          <a:extLst>
            <a:ext uri="{FF2B5EF4-FFF2-40B4-BE49-F238E27FC236}">
              <a16:creationId xmlns:a16="http://schemas.microsoft.com/office/drawing/2014/main" id="{75278E34-0B3D-4E49-B9FA-4AA29C26257B}"/>
            </a:ext>
          </a:extLst>
        </xdr:cNvPr>
        <xdr:cNvSpPr/>
      </xdr:nvSpPr>
      <xdr:spPr>
        <a:xfrm>
          <a:off x="6029325" y="19812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21</xdr:row>
      <xdr:rowOff>0</xdr:rowOff>
    </xdr:from>
    <xdr:ext cx="304800" cy="276225"/>
    <xdr:sp macro="" textlink="">
      <xdr:nvSpPr>
        <xdr:cNvPr id="90" name="Shape 5">
          <a:extLst>
            <a:ext uri="{FF2B5EF4-FFF2-40B4-BE49-F238E27FC236}">
              <a16:creationId xmlns:a16="http://schemas.microsoft.com/office/drawing/2014/main" id="{338D78D8-D3FF-42E5-B61A-8D989347EA65}"/>
            </a:ext>
          </a:extLst>
        </xdr:cNvPr>
        <xdr:cNvSpPr/>
      </xdr:nvSpPr>
      <xdr:spPr>
        <a:xfrm>
          <a:off x="6029325" y="19812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21</xdr:row>
      <xdr:rowOff>0</xdr:rowOff>
    </xdr:from>
    <xdr:ext cx="304800" cy="285750"/>
    <xdr:sp macro="" textlink="">
      <xdr:nvSpPr>
        <xdr:cNvPr id="91" name="Shape 7">
          <a:extLst>
            <a:ext uri="{FF2B5EF4-FFF2-40B4-BE49-F238E27FC236}">
              <a16:creationId xmlns:a16="http://schemas.microsoft.com/office/drawing/2014/main" id="{1276CDBC-BF79-43B8-990A-457B81DF1468}"/>
            </a:ext>
          </a:extLst>
        </xdr:cNvPr>
        <xdr:cNvSpPr/>
      </xdr:nvSpPr>
      <xdr:spPr>
        <a:xfrm>
          <a:off x="6029325" y="19812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24</xdr:row>
      <xdr:rowOff>0</xdr:rowOff>
    </xdr:from>
    <xdr:ext cx="304800" cy="276225"/>
    <xdr:sp macro="" textlink="">
      <xdr:nvSpPr>
        <xdr:cNvPr id="92" name="Shape 5">
          <a:extLst>
            <a:ext uri="{FF2B5EF4-FFF2-40B4-BE49-F238E27FC236}">
              <a16:creationId xmlns:a16="http://schemas.microsoft.com/office/drawing/2014/main" id="{48F92A05-A883-4256-A0D5-FF918CC6A152}"/>
            </a:ext>
          </a:extLst>
        </xdr:cNvPr>
        <xdr:cNvSpPr/>
      </xdr:nvSpPr>
      <xdr:spPr>
        <a:xfrm>
          <a:off x="6029325" y="234315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24</xdr:row>
      <xdr:rowOff>0</xdr:rowOff>
    </xdr:from>
    <xdr:ext cx="304800" cy="276225"/>
    <xdr:sp macro="" textlink="">
      <xdr:nvSpPr>
        <xdr:cNvPr id="93" name="Shape 5">
          <a:extLst>
            <a:ext uri="{FF2B5EF4-FFF2-40B4-BE49-F238E27FC236}">
              <a16:creationId xmlns:a16="http://schemas.microsoft.com/office/drawing/2014/main" id="{1ABE85F5-B88E-4AD2-8142-4C37C34411BB}"/>
            </a:ext>
          </a:extLst>
        </xdr:cNvPr>
        <xdr:cNvSpPr/>
      </xdr:nvSpPr>
      <xdr:spPr>
        <a:xfrm>
          <a:off x="6029325" y="234315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94" name="Shape 5">
          <a:extLst>
            <a:ext uri="{FF2B5EF4-FFF2-40B4-BE49-F238E27FC236}">
              <a16:creationId xmlns:a16="http://schemas.microsoft.com/office/drawing/2014/main" id="{2D15144B-5B6A-4B29-99DF-C1BA504AC430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314325"/>
    <xdr:sp macro="" textlink="">
      <xdr:nvSpPr>
        <xdr:cNvPr id="95" name="Shape 6">
          <a:extLst>
            <a:ext uri="{FF2B5EF4-FFF2-40B4-BE49-F238E27FC236}">
              <a16:creationId xmlns:a16="http://schemas.microsoft.com/office/drawing/2014/main" id="{40BFE97D-39E4-4FFD-9174-E1AFE2F4561C}"/>
            </a:ext>
          </a:extLst>
        </xdr:cNvPr>
        <xdr:cNvSpPr/>
      </xdr:nvSpPr>
      <xdr:spPr>
        <a:xfrm>
          <a:off x="6029325" y="28860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85750"/>
    <xdr:sp macro="" textlink="">
      <xdr:nvSpPr>
        <xdr:cNvPr id="96" name="Shape 7">
          <a:extLst>
            <a:ext uri="{FF2B5EF4-FFF2-40B4-BE49-F238E27FC236}">
              <a16:creationId xmlns:a16="http://schemas.microsoft.com/office/drawing/2014/main" id="{C87AEDE7-C903-43E9-A5C1-5168803B3171}"/>
            </a:ext>
          </a:extLst>
        </xdr:cNvPr>
        <xdr:cNvSpPr/>
      </xdr:nvSpPr>
      <xdr:spPr>
        <a:xfrm>
          <a:off x="6029325" y="28860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95275"/>
    <xdr:sp macro="" textlink="">
      <xdr:nvSpPr>
        <xdr:cNvPr id="97" name="Shape 8">
          <a:extLst>
            <a:ext uri="{FF2B5EF4-FFF2-40B4-BE49-F238E27FC236}">
              <a16:creationId xmlns:a16="http://schemas.microsoft.com/office/drawing/2014/main" id="{034A73E4-385F-4384-BE95-05B5A53B2F9E}"/>
            </a:ext>
          </a:extLst>
        </xdr:cNvPr>
        <xdr:cNvSpPr/>
      </xdr:nvSpPr>
      <xdr:spPr>
        <a:xfrm>
          <a:off x="6029325" y="28860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98" name="Shape 5">
          <a:extLst>
            <a:ext uri="{FF2B5EF4-FFF2-40B4-BE49-F238E27FC236}">
              <a16:creationId xmlns:a16="http://schemas.microsoft.com/office/drawing/2014/main" id="{7AF4279B-A57E-4A29-B54B-21EC8600080C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85750"/>
    <xdr:sp macro="" textlink="">
      <xdr:nvSpPr>
        <xdr:cNvPr id="99" name="Shape 7">
          <a:extLst>
            <a:ext uri="{FF2B5EF4-FFF2-40B4-BE49-F238E27FC236}">
              <a16:creationId xmlns:a16="http://schemas.microsoft.com/office/drawing/2014/main" id="{A8F6A962-C3CC-4C1F-9B4A-9E55EA01A408}"/>
            </a:ext>
          </a:extLst>
        </xdr:cNvPr>
        <xdr:cNvSpPr/>
      </xdr:nvSpPr>
      <xdr:spPr>
        <a:xfrm>
          <a:off x="6029325" y="28860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00" name="Shape 5">
          <a:extLst>
            <a:ext uri="{FF2B5EF4-FFF2-40B4-BE49-F238E27FC236}">
              <a16:creationId xmlns:a16="http://schemas.microsoft.com/office/drawing/2014/main" id="{E52F179F-9B83-43E8-85D1-D76B8C47F34C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314325"/>
    <xdr:sp macro="" textlink="">
      <xdr:nvSpPr>
        <xdr:cNvPr id="101" name="Shape 6">
          <a:extLst>
            <a:ext uri="{FF2B5EF4-FFF2-40B4-BE49-F238E27FC236}">
              <a16:creationId xmlns:a16="http://schemas.microsoft.com/office/drawing/2014/main" id="{F2913258-577B-4B41-AF66-B5105412A845}"/>
            </a:ext>
          </a:extLst>
        </xdr:cNvPr>
        <xdr:cNvSpPr/>
      </xdr:nvSpPr>
      <xdr:spPr>
        <a:xfrm>
          <a:off x="6029325" y="28860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85750"/>
    <xdr:sp macro="" textlink="">
      <xdr:nvSpPr>
        <xdr:cNvPr id="102" name="Shape 7">
          <a:extLst>
            <a:ext uri="{FF2B5EF4-FFF2-40B4-BE49-F238E27FC236}">
              <a16:creationId xmlns:a16="http://schemas.microsoft.com/office/drawing/2014/main" id="{5EA3AAB7-2040-415F-B9EC-19C095CF90D4}"/>
            </a:ext>
          </a:extLst>
        </xdr:cNvPr>
        <xdr:cNvSpPr/>
      </xdr:nvSpPr>
      <xdr:spPr>
        <a:xfrm>
          <a:off x="6029325" y="28860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95275"/>
    <xdr:sp macro="" textlink="">
      <xdr:nvSpPr>
        <xdr:cNvPr id="103" name="Shape 8">
          <a:extLst>
            <a:ext uri="{FF2B5EF4-FFF2-40B4-BE49-F238E27FC236}">
              <a16:creationId xmlns:a16="http://schemas.microsoft.com/office/drawing/2014/main" id="{D168ECA2-673D-4908-B37D-066812115E5A}"/>
            </a:ext>
          </a:extLst>
        </xdr:cNvPr>
        <xdr:cNvSpPr/>
      </xdr:nvSpPr>
      <xdr:spPr>
        <a:xfrm>
          <a:off x="6029325" y="28860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04" name="Shape 5">
          <a:extLst>
            <a:ext uri="{FF2B5EF4-FFF2-40B4-BE49-F238E27FC236}">
              <a16:creationId xmlns:a16="http://schemas.microsoft.com/office/drawing/2014/main" id="{51A81797-03D4-4BD8-86C0-D22ADFE6405B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85750"/>
    <xdr:sp macro="" textlink="">
      <xdr:nvSpPr>
        <xdr:cNvPr id="105" name="Shape 7">
          <a:extLst>
            <a:ext uri="{FF2B5EF4-FFF2-40B4-BE49-F238E27FC236}">
              <a16:creationId xmlns:a16="http://schemas.microsoft.com/office/drawing/2014/main" id="{E3A03302-130E-4BB5-B4C1-3FE4893BD331}"/>
            </a:ext>
          </a:extLst>
        </xdr:cNvPr>
        <xdr:cNvSpPr/>
      </xdr:nvSpPr>
      <xdr:spPr>
        <a:xfrm>
          <a:off x="6029325" y="28860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06" name="Shape 5">
          <a:extLst>
            <a:ext uri="{FF2B5EF4-FFF2-40B4-BE49-F238E27FC236}">
              <a16:creationId xmlns:a16="http://schemas.microsoft.com/office/drawing/2014/main" id="{2E58490B-6E7D-429C-8947-AC68240D89D7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314325"/>
    <xdr:sp macro="" textlink="">
      <xdr:nvSpPr>
        <xdr:cNvPr id="107" name="Shape 6">
          <a:extLst>
            <a:ext uri="{FF2B5EF4-FFF2-40B4-BE49-F238E27FC236}">
              <a16:creationId xmlns:a16="http://schemas.microsoft.com/office/drawing/2014/main" id="{B3A14DB3-799D-4D84-A6D3-A09E59264C51}"/>
            </a:ext>
          </a:extLst>
        </xdr:cNvPr>
        <xdr:cNvSpPr/>
      </xdr:nvSpPr>
      <xdr:spPr>
        <a:xfrm>
          <a:off x="6029325" y="28860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85750"/>
    <xdr:sp macro="" textlink="">
      <xdr:nvSpPr>
        <xdr:cNvPr id="108" name="Shape 7">
          <a:extLst>
            <a:ext uri="{FF2B5EF4-FFF2-40B4-BE49-F238E27FC236}">
              <a16:creationId xmlns:a16="http://schemas.microsoft.com/office/drawing/2014/main" id="{63DA56D0-76CA-42CC-B702-7E28CCF824F7}"/>
            </a:ext>
          </a:extLst>
        </xdr:cNvPr>
        <xdr:cNvSpPr/>
      </xdr:nvSpPr>
      <xdr:spPr>
        <a:xfrm>
          <a:off x="6029325" y="28860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95275"/>
    <xdr:sp macro="" textlink="">
      <xdr:nvSpPr>
        <xdr:cNvPr id="109" name="Shape 8">
          <a:extLst>
            <a:ext uri="{FF2B5EF4-FFF2-40B4-BE49-F238E27FC236}">
              <a16:creationId xmlns:a16="http://schemas.microsoft.com/office/drawing/2014/main" id="{776DA27D-8F2E-466C-B9AD-FA39E8660CAD}"/>
            </a:ext>
          </a:extLst>
        </xdr:cNvPr>
        <xdr:cNvSpPr/>
      </xdr:nvSpPr>
      <xdr:spPr>
        <a:xfrm>
          <a:off x="6029325" y="28860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10" name="Shape 5">
          <a:extLst>
            <a:ext uri="{FF2B5EF4-FFF2-40B4-BE49-F238E27FC236}">
              <a16:creationId xmlns:a16="http://schemas.microsoft.com/office/drawing/2014/main" id="{7B8E18EA-A9A2-4A13-B6B7-9AC6E5098206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85750"/>
    <xdr:sp macro="" textlink="">
      <xdr:nvSpPr>
        <xdr:cNvPr id="111" name="Shape 7">
          <a:extLst>
            <a:ext uri="{FF2B5EF4-FFF2-40B4-BE49-F238E27FC236}">
              <a16:creationId xmlns:a16="http://schemas.microsoft.com/office/drawing/2014/main" id="{FF103BCB-F2FE-4458-A73C-382AA46A151E}"/>
            </a:ext>
          </a:extLst>
        </xdr:cNvPr>
        <xdr:cNvSpPr/>
      </xdr:nvSpPr>
      <xdr:spPr>
        <a:xfrm>
          <a:off x="6029325" y="28860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12" name="Shape 5">
          <a:extLst>
            <a:ext uri="{FF2B5EF4-FFF2-40B4-BE49-F238E27FC236}">
              <a16:creationId xmlns:a16="http://schemas.microsoft.com/office/drawing/2014/main" id="{8B45BA1C-8602-4743-B7FD-F54F5899E504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13" name="Shape 5">
          <a:extLst>
            <a:ext uri="{FF2B5EF4-FFF2-40B4-BE49-F238E27FC236}">
              <a16:creationId xmlns:a16="http://schemas.microsoft.com/office/drawing/2014/main" id="{03A0487D-E178-44FC-BD20-30036FA62DA1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14" name="Shape 5">
          <a:extLst>
            <a:ext uri="{FF2B5EF4-FFF2-40B4-BE49-F238E27FC236}">
              <a16:creationId xmlns:a16="http://schemas.microsoft.com/office/drawing/2014/main" id="{FED88625-6863-4AC9-9711-DE5299A2802E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85750"/>
    <xdr:sp macro="" textlink="">
      <xdr:nvSpPr>
        <xdr:cNvPr id="115" name="Shape 7">
          <a:extLst>
            <a:ext uri="{FF2B5EF4-FFF2-40B4-BE49-F238E27FC236}">
              <a16:creationId xmlns:a16="http://schemas.microsoft.com/office/drawing/2014/main" id="{CC2A3BAA-D3A7-4E31-8588-525520D0D38D}"/>
            </a:ext>
          </a:extLst>
        </xdr:cNvPr>
        <xdr:cNvSpPr/>
      </xdr:nvSpPr>
      <xdr:spPr>
        <a:xfrm>
          <a:off x="6029325" y="28860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95275"/>
    <xdr:sp macro="" textlink="">
      <xdr:nvSpPr>
        <xdr:cNvPr id="116" name="Shape 8">
          <a:extLst>
            <a:ext uri="{FF2B5EF4-FFF2-40B4-BE49-F238E27FC236}">
              <a16:creationId xmlns:a16="http://schemas.microsoft.com/office/drawing/2014/main" id="{5780E85A-FBC4-4193-B9B4-3ACCE3C41179}"/>
            </a:ext>
          </a:extLst>
        </xdr:cNvPr>
        <xdr:cNvSpPr/>
      </xdr:nvSpPr>
      <xdr:spPr>
        <a:xfrm>
          <a:off x="6029325" y="28860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17" name="Shape 5">
          <a:extLst>
            <a:ext uri="{FF2B5EF4-FFF2-40B4-BE49-F238E27FC236}">
              <a16:creationId xmlns:a16="http://schemas.microsoft.com/office/drawing/2014/main" id="{4C7FE3AE-0745-4139-83E1-552BF4DD1953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85750"/>
    <xdr:sp macro="" textlink="">
      <xdr:nvSpPr>
        <xdr:cNvPr id="118" name="Shape 7">
          <a:extLst>
            <a:ext uri="{FF2B5EF4-FFF2-40B4-BE49-F238E27FC236}">
              <a16:creationId xmlns:a16="http://schemas.microsoft.com/office/drawing/2014/main" id="{5AA5CDC5-90A5-4946-8573-65C4E2A9A81F}"/>
            </a:ext>
          </a:extLst>
        </xdr:cNvPr>
        <xdr:cNvSpPr/>
      </xdr:nvSpPr>
      <xdr:spPr>
        <a:xfrm>
          <a:off x="6029325" y="28860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19" name="Shape 5">
          <a:extLst>
            <a:ext uri="{FF2B5EF4-FFF2-40B4-BE49-F238E27FC236}">
              <a16:creationId xmlns:a16="http://schemas.microsoft.com/office/drawing/2014/main" id="{6E634ED7-574E-46D6-9538-8249CDBBD4C8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20" name="Shape 5">
          <a:extLst>
            <a:ext uri="{FF2B5EF4-FFF2-40B4-BE49-F238E27FC236}">
              <a16:creationId xmlns:a16="http://schemas.microsoft.com/office/drawing/2014/main" id="{3725FD94-ADB4-4F5A-B29E-88A84896849C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85750"/>
    <xdr:sp macro="" textlink="">
      <xdr:nvSpPr>
        <xdr:cNvPr id="121" name="Shape 7">
          <a:extLst>
            <a:ext uri="{FF2B5EF4-FFF2-40B4-BE49-F238E27FC236}">
              <a16:creationId xmlns:a16="http://schemas.microsoft.com/office/drawing/2014/main" id="{5791A688-2CD1-4662-81EE-77DEE76526F2}"/>
            </a:ext>
          </a:extLst>
        </xdr:cNvPr>
        <xdr:cNvSpPr/>
      </xdr:nvSpPr>
      <xdr:spPr>
        <a:xfrm>
          <a:off x="6029325" y="28860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95275"/>
    <xdr:sp macro="" textlink="">
      <xdr:nvSpPr>
        <xdr:cNvPr id="122" name="Shape 8">
          <a:extLst>
            <a:ext uri="{FF2B5EF4-FFF2-40B4-BE49-F238E27FC236}">
              <a16:creationId xmlns:a16="http://schemas.microsoft.com/office/drawing/2014/main" id="{131F73BD-DA98-47A7-B890-E5D22B6A70E0}"/>
            </a:ext>
          </a:extLst>
        </xdr:cNvPr>
        <xdr:cNvSpPr/>
      </xdr:nvSpPr>
      <xdr:spPr>
        <a:xfrm>
          <a:off x="6029325" y="28860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23" name="Shape 5">
          <a:extLst>
            <a:ext uri="{FF2B5EF4-FFF2-40B4-BE49-F238E27FC236}">
              <a16:creationId xmlns:a16="http://schemas.microsoft.com/office/drawing/2014/main" id="{71F767C8-208B-4A8F-828E-7402A994EE0F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85750"/>
    <xdr:sp macro="" textlink="">
      <xdr:nvSpPr>
        <xdr:cNvPr id="124" name="Shape 7">
          <a:extLst>
            <a:ext uri="{FF2B5EF4-FFF2-40B4-BE49-F238E27FC236}">
              <a16:creationId xmlns:a16="http://schemas.microsoft.com/office/drawing/2014/main" id="{0E6747E9-E520-4CB6-84BE-12AE2A6DCA4A}"/>
            </a:ext>
          </a:extLst>
        </xdr:cNvPr>
        <xdr:cNvSpPr/>
      </xdr:nvSpPr>
      <xdr:spPr>
        <a:xfrm>
          <a:off x="6029325" y="28860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76225"/>
    <xdr:sp macro="" textlink="">
      <xdr:nvSpPr>
        <xdr:cNvPr id="125" name="Shape 5">
          <a:extLst>
            <a:ext uri="{FF2B5EF4-FFF2-40B4-BE49-F238E27FC236}">
              <a16:creationId xmlns:a16="http://schemas.microsoft.com/office/drawing/2014/main" id="{38296C95-FC9B-4409-9810-99D0096CB78A}"/>
            </a:ext>
          </a:extLst>
        </xdr:cNvPr>
        <xdr:cNvSpPr/>
      </xdr:nvSpPr>
      <xdr:spPr>
        <a:xfrm>
          <a:off x="6029325" y="28860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314325"/>
    <xdr:sp macro="" textlink="">
      <xdr:nvSpPr>
        <xdr:cNvPr id="126" name="Shape 6">
          <a:extLst>
            <a:ext uri="{FF2B5EF4-FFF2-40B4-BE49-F238E27FC236}">
              <a16:creationId xmlns:a16="http://schemas.microsoft.com/office/drawing/2014/main" id="{51FE13E0-A13C-4FF6-A9EC-0AB320D58580}"/>
            </a:ext>
          </a:extLst>
        </xdr:cNvPr>
        <xdr:cNvSpPr/>
      </xdr:nvSpPr>
      <xdr:spPr>
        <a:xfrm>
          <a:off x="6029325" y="28860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27</xdr:row>
      <xdr:rowOff>0</xdr:rowOff>
    </xdr:from>
    <xdr:ext cx="304800" cy="285750"/>
    <xdr:sp macro="" textlink="">
      <xdr:nvSpPr>
        <xdr:cNvPr id="127" name="Shape 7">
          <a:extLst>
            <a:ext uri="{FF2B5EF4-FFF2-40B4-BE49-F238E27FC236}">
              <a16:creationId xmlns:a16="http://schemas.microsoft.com/office/drawing/2014/main" id="{A7C62F60-66CE-4A3E-A336-70E002490F09}"/>
            </a:ext>
          </a:extLst>
        </xdr:cNvPr>
        <xdr:cNvSpPr/>
      </xdr:nvSpPr>
      <xdr:spPr>
        <a:xfrm>
          <a:off x="6029325" y="28860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8" name="Shape 5">
          <a:extLst>
            <a:ext uri="{FF2B5EF4-FFF2-40B4-BE49-F238E27FC236}">
              <a16:creationId xmlns:a16="http://schemas.microsoft.com/office/drawing/2014/main" id="{2497A2FF-03CE-461F-B12C-AB538A79DCF1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29" name="Shape 6">
          <a:extLst>
            <a:ext uri="{FF2B5EF4-FFF2-40B4-BE49-F238E27FC236}">
              <a16:creationId xmlns:a16="http://schemas.microsoft.com/office/drawing/2014/main" id="{377779F7-8951-4845-B64A-F019ABB08C7A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0" name="Shape 7">
          <a:extLst>
            <a:ext uri="{FF2B5EF4-FFF2-40B4-BE49-F238E27FC236}">
              <a16:creationId xmlns:a16="http://schemas.microsoft.com/office/drawing/2014/main" id="{76620F4C-3C28-42AB-B7DF-0CBF01A2C49F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1" name="Shape 8">
          <a:extLst>
            <a:ext uri="{FF2B5EF4-FFF2-40B4-BE49-F238E27FC236}">
              <a16:creationId xmlns:a16="http://schemas.microsoft.com/office/drawing/2014/main" id="{146FF309-6DD2-498E-AD1C-E48B3C9374A8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2" name="Shape 5">
          <a:extLst>
            <a:ext uri="{FF2B5EF4-FFF2-40B4-BE49-F238E27FC236}">
              <a16:creationId xmlns:a16="http://schemas.microsoft.com/office/drawing/2014/main" id="{5CCC2B36-C335-469D-B357-C8DDE2265717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3" name="Shape 7">
          <a:extLst>
            <a:ext uri="{FF2B5EF4-FFF2-40B4-BE49-F238E27FC236}">
              <a16:creationId xmlns:a16="http://schemas.microsoft.com/office/drawing/2014/main" id="{F420D29B-7359-4665-88F5-10128D9B30E8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4" name="Shape 5">
          <a:extLst>
            <a:ext uri="{FF2B5EF4-FFF2-40B4-BE49-F238E27FC236}">
              <a16:creationId xmlns:a16="http://schemas.microsoft.com/office/drawing/2014/main" id="{5FBE551A-E589-4485-8114-96B4957F30D0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35" name="Shape 6">
          <a:extLst>
            <a:ext uri="{FF2B5EF4-FFF2-40B4-BE49-F238E27FC236}">
              <a16:creationId xmlns:a16="http://schemas.microsoft.com/office/drawing/2014/main" id="{8B9D4CDC-82BC-4059-8A6D-8121BA483B0B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6" name="Shape 7">
          <a:extLst>
            <a:ext uri="{FF2B5EF4-FFF2-40B4-BE49-F238E27FC236}">
              <a16:creationId xmlns:a16="http://schemas.microsoft.com/office/drawing/2014/main" id="{9137E24A-7059-4557-8687-93B97EB21478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7" name="Shape 8">
          <a:extLst>
            <a:ext uri="{FF2B5EF4-FFF2-40B4-BE49-F238E27FC236}">
              <a16:creationId xmlns:a16="http://schemas.microsoft.com/office/drawing/2014/main" id="{3A241C20-9D80-4E38-BA25-AC343F849ACD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8" name="Shape 5">
          <a:extLst>
            <a:ext uri="{FF2B5EF4-FFF2-40B4-BE49-F238E27FC236}">
              <a16:creationId xmlns:a16="http://schemas.microsoft.com/office/drawing/2014/main" id="{DC65EF96-7CE7-4D60-8B89-CC7EE4FB7672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9" name="Shape 7">
          <a:extLst>
            <a:ext uri="{FF2B5EF4-FFF2-40B4-BE49-F238E27FC236}">
              <a16:creationId xmlns:a16="http://schemas.microsoft.com/office/drawing/2014/main" id="{367BA4C8-E614-4873-8077-3518C77E183F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40" name="Shape 5">
          <a:extLst>
            <a:ext uri="{FF2B5EF4-FFF2-40B4-BE49-F238E27FC236}">
              <a16:creationId xmlns:a16="http://schemas.microsoft.com/office/drawing/2014/main" id="{86B32100-7824-48C4-AF9D-6E4D906B3A9D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41" name="Shape 6">
          <a:extLst>
            <a:ext uri="{FF2B5EF4-FFF2-40B4-BE49-F238E27FC236}">
              <a16:creationId xmlns:a16="http://schemas.microsoft.com/office/drawing/2014/main" id="{D0E527DE-63DB-42D4-A076-F70D16D62828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42" name="Shape 7">
          <a:extLst>
            <a:ext uri="{FF2B5EF4-FFF2-40B4-BE49-F238E27FC236}">
              <a16:creationId xmlns:a16="http://schemas.microsoft.com/office/drawing/2014/main" id="{A5D24FA7-755E-4446-8094-C1114AD1BB95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43" name="Shape 8">
          <a:extLst>
            <a:ext uri="{FF2B5EF4-FFF2-40B4-BE49-F238E27FC236}">
              <a16:creationId xmlns:a16="http://schemas.microsoft.com/office/drawing/2014/main" id="{D41B90EB-8540-4380-8CA4-2D4528590A95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44" name="Shape 5">
          <a:extLst>
            <a:ext uri="{FF2B5EF4-FFF2-40B4-BE49-F238E27FC236}">
              <a16:creationId xmlns:a16="http://schemas.microsoft.com/office/drawing/2014/main" id="{1A85F27A-6152-41F9-A894-517DBC8BFB5D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45" name="Shape 7">
          <a:extLst>
            <a:ext uri="{FF2B5EF4-FFF2-40B4-BE49-F238E27FC236}">
              <a16:creationId xmlns:a16="http://schemas.microsoft.com/office/drawing/2014/main" id="{CBF95597-FD7A-4B4E-9752-F8F3DE5BE36F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46" name="Shape 5">
          <a:extLst>
            <a:ext uri="{FF2B5EF4-FFF2-40B4-BE49-F238E27FC236}">
              <a16:creationId xmlns:a16="http://schemas.microsoft.com/office/drawing/2014/main" id="{848D34D3-CD03-4780-8835-1CEBB4BCDCB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47" name="Shape 5">
          <a:extLst>
            <a:ext uri="{FF2B5EF4-FFF2-40B4-BE49-F238E27FC236}">
              <a16:creationId xmlns:a16="http://schemas.microsoft.com/office/drawing/2014/main" id="{C5AA9E48-62A6-43D5-9549-34D9FB993DEC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48" name="Shape 5">
          <a:extLst>
            <a:ext uri="{FF2B5EF4-FFF2-40B4-BE49-F238E27FC236}">
              <a16:creationId xmlns:a16="http://schemas.microsoft.com/office/drawing/2014/main" id="{20D7AF6B-9540-4991-9BD5-48B4DA87AE44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49" name="Shape 7">
          <a:extLst>
            <a:ext uri="{FF2B5EF4-FFF2-40B4-BE49-F238E27FC236}">
              <a16:creationId xmlns:a16="http://schemas.microsoft.com/office/drawing/2014/main" id="{D341D007-DE69-4B33-A8DB-A69242B340E7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50" name="Shape 8">
          <a:extLst>
            <a:ext uri="{FF2B5EF4-FFF2-40B4-BE49-F238E27FC236}">
              <a16:creationId xmlns:a16="http://schemas.microsoft.com/office/drawing/2014/main" id="{036FA930-E752-4102-B22A-E9099B23FADE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51" name="Shape 5">
          <a:extLst>
            <a:ext uri="{FF2B5EF4-FFF2-40B4-BE49-F238E27FC236}">
              <a16:creationId xmlns:a16="http://schemas.microsoft.com/office/drawing/2014/main" id="{B9285125-8B38-4D3B-AA61-C8183D953BDA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52" name="Shape 7">
          <a:extLst>
            <a:ext uri="{FF2B5EF4-FFF2-40B4-BE49-F238E27FC236}">
              <a16:creationId xmlns:a16="http://schemas.microsoft.com/office/drawing/2014/main" id="{77799AA6-1718-4776-804A-2F372ED8ABF9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53" name="Shape 5">
          <a:extLst>
            <a:ext uri="{FF2B5EF4-FFF2-40B4-BE49-F238E27FC236}">
              <a16:creationId xmlns:a16="http://schemas.microsoft.com/office/drawing/2014/main" id="{2A1CCBD7-3723-4D09-8190-EAA883ED3BEE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54" name="Shape 5">
          <a:extLst>
            <a:ext uri="{FF2B5EF4-FFF2-40B4-BE49-F238E27FC236}">
              <a16:creationId xmlns:a16="http://schemas.microsoft.com/office/drawing/2014/main" id="{7A2F9B87-8E80-49A3-A560-54B60904F35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55" name="Shape 7">
          <a:extLst>
            <a:ext uri="{FF2B5EF4-FFF2-40B4-BE49-F238E27FC236}">
              <a16:creationId xmlns:a16="http://schemas.microsoft.com/office/drawing/2014/main" id="{F9C0EA48-5F70-41F3-87B6-5062BD1A46B5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56" name="Shape 8">
          <a:extLst>
            <a:ext uri="{FF2B5EF4-FFF2-40B4-BE49-F238E27FC236}">
              <a16:creationId xmlns:a16="http://schemas.microsoft.com/office/drawing/2014/main" id="{866C46AE-8421-4D71-976E-01D8CD68C34C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57" name="Shape 5">
          <a:extLst>
            <a:ext uri="{FF2B5EF4-FFF2-40B4-BE49-F238E27FC236}">
              <a16:creationId xmlns:a16="http://schemas.microsoft.com/office/drawing/2014/main" id="{F1586F2A-425A-4FD6-B0DE-045F167C79A8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58" name="Shape 7">
          <a:extLst>
            <a:ext uri="{FF2B5EF4-FFF2-40B4-BE49-F238E27FC236}">
              <a16:creationId xmlns:a16="http://schemas.microsoft.com/office/drawing/2014/main" id="{004B6E6A-585E-4F06-BD87-391A8D56BCE0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59" name="Shape 5">
          <a:extLst>
            <a:ext uri="{FF2B5EF4-FFF2-40B4-BE49-F238E27FC236}">
              <a16:creationId xmlns:a16="http://schemas.microsoft.com/office/drawing/2014/main" id="{B83135D9-62CC-4EC6-B261-42061C4AAA4C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60" name="Shape 6">
          <a:extLst>
            <a:ext uri="{FF2B5EF4-FFF2-40B4-BE49-F238E27FC236}">
              <a16:creationId xmlns:a16="http://schemas.microsoft.com/office/drawing/2014/main" id="{81C5AF1A-757E-49B8-8147-F2BF55B06863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61" name="Shape 7">
          <a:extLst>
            <a:ext uri="{FF2B5EF4-FFF2-40B4-BE49-F238E27FC236}">
              <a16:creationId xmlns:a16="http://schemas.microsoft.com/office/drawing/2014/main" id="{3C309EA6-9167-43F0-9794-8E39F23E29DB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62" name="Shape 8">
          <a:extLst>
            <a:ext uri="{FF2B5EF4-FFF2-40B4-BE49-F238E27FC236}">
              <a16:creationId xmlns:a16="http://schemas.microsoft.com/office/drawing/2014/main" id="{6529D0D5-1CF9-427F-82A8-09C4466BF586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63" name="Shape 5">
          <a:extLst>
            <a:ext uri="{FF2B5EF4-FFF2-40B4-BE49-F238E27FC236}">
              <a16:creationId xmlns:a16="http://schemas.microsoft.com/office/drawing/2014/main" id="{DE55F4A5-3D9D-419E-99EE-48D87809A604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64" name="Shape 7">
          <a:extLst>
            <a:ext uri="{FF2B5EF4-FFF2-40B4-BE49-F238E27FC236}">
              <a16:creationId xmlns:a16="http://schemas.microsoft.com/office/drawing/2014/main" id="{3A6DE7BF-94BB-45F7-943B-511C1FA4F845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65" name="Shape 5">
          <a:extLst>
            <a:ext uri="{FF2B5EF4-FFF2-40B4-BE49-F238E27FC236}">
              <a16:creationId xmlns:a16="http://schemas.microsoft.com/office/drawing/2014/main" id="{66346FD3-4BEF-4578-A9A3-E530693BA5EE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66" name="Shape 6">
          <a:extLst>
            <a:ext uri="{FF2B5EF4-FFF2-40B4-BE49-F238E27FC236}">
              <a16:creationId xmlns:a16="http://schemas.microsoft.com/office/drawing/2014/main" id="{9B6044CE-EF3F-4FB9-9EB4-AE06C857A683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67" name="Shape 7">
          <a:extLst>
            <a:ext uri="{FF2B5EF4-FFF2-40B4-BE49-F238E27FC236}">
              <a16:creationId xmlns:a16="http://schemas.microsoft.com/office/drawing/2014/main" id="{89857788-182B-4850-9F36-D28F501C782F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68" name="Shape 8">
          <a:extLst>
            <a:ext uri="{FF2B5EF4-FFF2-40B4-BE49-F238E27FC236}">
              <a16:creationId xmlns:a16="http://schemas.microsoft.com/office/drawing/2014/main" id="{F925464D-D4A5-4C00-B3C2-0494B3279FD7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69" name="Shape 5">
          <a:extLst>
            <a:ext uri="{FF2B5EF4-FFF2-40B4-BE49-F238E27FC236}">
              <a16:creationId xmlns:a16="http://schemas.microsoft.com/office/drawing/2014/main" id="{74E30816-2D35-4900-8882-060AB40A7433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70" name="Shape 7">
          <a:extLst>
            <a:ext uri="{FF2B5EF4-FFF2-40B4-BE49-F238E27FC236}">
              <a16:creationId xmlns:a16="http://schemas.microsoft.com/office/drawing/2014/main" id="{50D19B5A-DE76-4F1B-949B-AFCA6DE6E849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71" name="Shape 5">
          <a:extLst>
            <a:ext uri="{FF2B5EF4-FFF2-40B4-BE49-F238E27FC236}">
              <a16:creationId xmlns:a16="http://schemas.microsoft.com/office/drawing/2014/main" id="{F08EFEA3-E63E-4E34-8CE1-358DA9DAF82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72" name="Shape 6">
          <a:extLst>
            <a:ext uri="{FF2B5EF4-FFF2-40B4-BE49-F238E27FC236}">
              <a16:creationId xmlns:a16="http://schemas.microsoft.com/office/drawing/2014/main" id="{981D71E7-FBEA-413A-8827-158459BEA5EA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73" name="Shape 7">
          <a:extLst>
            <a:ext uri="{FF2B5EF4-FFF2-40B4-BE49-F238E27FC236}">
              <a16:creationId xmlns:a16="http://schemas.microsoft.com/office/drawing/2014/main" id="{B512C360-891C-4F87-8F39-3A6285929A8D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74" name="Shape 8">
          <a:extLst>
            <a:ext uri="{FF2B5EF4-FFF2-40B4-BE49-F238E27FC236}">
              <a16:creationId xmlns:a16="http://schemas.microsoft.com/office/drawing/2014/main" id="{F83E0672-214A-4C5D-8965-6B87D4F60B3B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75" name="Shape 5">
          <a:extLst>
            <a:ext uri="{FF2B5EF4-FFF2-40B4-BE49-F238E27FC236}">
              <a16:creationId xmlns:a16="http://schemas.microsoft.com/office/drawing/2014/main" id="{3ED433C6-2983-46F2-937E-208CEE47C77B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76" name="Shape 7">
          <a:extLst>
            <a:ext uri="{FF2B5EF4-FFF2-40B4-BE49-F238E27FC236}">
              <a16:creationId xmlns:a16="http://schemas.microsoft.com/office/drawing/2014/main" id="{AC5D5C7C-5F64-452E-BF78-0CFB1C5EBFE1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77" name="Shape 5">
          <a:extLst>
            <a:ext uri="{FF2B5EF4-FFF2-40B4-BE49-F238E27FC236}">
              <a16:creationId xmlns:a16="http://schemas.microsoft.com/office/drawing/2014/main" id="{6882AC14-8008-4733-A1C3-2F32EB3FBDB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78" name="Shape 5">
          <a:extLst>
            <a:ext uri="{FF2B5EF4-FFF2-40B4-BE49-F238E27FC236}">
              <a16:creationId xmlns:a16="http://schemas.microsoft.com/office/drawing/2014/main" id="{828D6852-D7DF-499B-AB9B-CD5754A8D43C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79" name="Shape 5">
          <a:extLst>
            <a:ext uri="{FF2B5EF4-FFF2-40B4-BE49-F238E27FC236}">
              <a16:creationId xmlns:a16="http://schemas.microsoft.com/office/drawing/2014/main" id="{4A968656-7C93-40ED-BE5A-82E3D93BA6DD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80" name="Shape 7">
          <a:extLst>
            <a:ext uri="{FF2B5EF4-FFF2-40B4-BE49-F238E27FC236}">
              <a16:creationId xmlns:a16="http://schemas.microsoft.com/office/drawing/2014/main" id="{A86443CE-00AD-4F59-B7A0-70DBD6B0D04B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81" name="Shape 8">
          <a:extLst>
            <a:ext uri="{FF2B5EF4-FFF2-40B4-BE49-F238E27FC236}">
              <a16:creationId xmlns:a16="http://schemas.microsoft.com/office/drawing/2014/main" id="{B738CC89-1885-4C14-AF5B-1595FB7C9732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82" name="Shape 5">
          <a:extLst>
            <a:ext uri="{FF2B5EF4-FFF2-40B4-BE49-F238E27FC236}">
              <a16:creationId xmlns:a16="http://schemas.microsoft.com/office/drawing/2014/main" id="{52719495-DFB8-4E46-A13E-1D910511FB17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83" name="Shape 7">
          <a:extLst>
            <a:ext uri="{FF2B5EF4-FFF2-40B4-BE49-F238E27FC236}">
              <a16:creationId xmlns:a16="http://schemas.microsoft.com/office/drawing/2014/main" id="{EA5C0330-9C33-41F7-8C8F-BC0B151BDE73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84" name="Shape 5">
          <a:extLst>
            <a:ext uri="{FF2B5EF4-FFF2-40B4-BE49-F238E27FC236}">
              <a16:creationId xmlns:a16="http://schemas.microsoft.com/office/drawing/2014/main" id="{3DC8E5AC-6B5D-42D3-993C-2E399EBF54AD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85" name="Shape 5">
          <a:extLst>
            <a:ext uri="{FF2B5EF4-FFF2-40B4-BE49-F238E27FC236}">
              <a16:creationId xmlns:a16="http://schemas.microsoft.com/office/drawing/2014/main" id="{5A5FCBA8-6C9C-4C34-9ACA-58778CAD017B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86" name="Shape 7">
          <a:extLst>
            <a:ext uri="{FF2B5EF4-FFF2-40B4-BE49-F238E27FC236}">
              <a16:creationId xmlns:a16="http://schemas.microsoft.com/office/drawing/2014/main" id="{16D644B4-FD0A-4E19-82C8-99340BB8B052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87" name="Shape 8">
          <a:extLst>
            <a:ext uri="{FF2B5EF4-FFF2-40B4-BE49-F238E27FC236}">
              <a16:creationId xmlns:a16="http://schemas.microsoft.com/office/drawing/2014/main" id="{03118093-78BD-4E11-B857-EBF9D2123714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88" name="Shape 5">
          <a:extLst>
            <a:ext uri="{FF2B5EF4-FFF2-40B4-BE49-F238E27FC236}">
              <a16:creationId xmlns:a16="http://schemas.microsoft.com/office/drawing/2014/main" id="{2A6FEAC0-3D56-4058-B4E5-6956CDBFF4CA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89" name="Shape 7">
          <a:extLst>
            <a:ext uri="{FF2B5EF4-FFF2-40B4-BE49-F238E27FC236}">
              <a16:creationId xmlns:a16="http://schemas.microsoft.com/office/drawing/2014/main" id="{EA081B83-155E-4E3C-90FC-1B6D2D9DACF0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90" name="Shape 5">
          <a:extLst>
            <a:ext uri="{FF2B5EF4-FFF2-40B4-BE49-F238E27FC236}">
              <a16:creationId xmlns:a16="http://schemas.microsoft.com/office/drawing/2014/main" id="{83AB803A-93D9-47FB-80E8-21EA11872B77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91" name="Shape 6">
          <a:extLst>
            <a:ext uri="{FF2B5EF4-FFF2-40B4-BE49-F238E27FC236}">
              <a16:creationId xmlns:a16="http://schemas.microsoft.com/office/drawing/2014/main" id="{51BA438C-7149-4C3A-88A9-EF756790ACB6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92" name="Shape 7">
          <a:extLst>
            <a:ext uri="{FF2B5EF4-FFF2-40B4-BE49-F238E27FC236}">
              <a16:creationId xmlns:a16="http://schemas.microsoft.com/office/drawing/2014/main" id="{900DDB8C-BDA1-4119-BEDC-C808396EF023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93" name="Shape 8">
          <a:extLst>
            <a:ext uri="{FF2B5EF4-FFF2-40B4-BE49-F238E27FC236}">
              <a16:creationId xmlns:a16="http://schemas.microsoft.com/office/drawing/2014/main" id="{E34C027A-497B-4784-8875-C1196C500B81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94" name="Shape 5">
          <a:extLst>
            <a:ext uri="{FF2B5EF4-FFF2-40B4-BE49-F238E27FC236}">
              <a16:creationId xmlns:a16="http://schemas.microsoft.com/office/drawing/2014/main" id="{FF3B7D13-3E1C-460A-AA08-BB6F6CF8AEEA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95" name="Shape 7">
          <a:extLst>
            <a:ext uri="{FF2B5EF4-FFF2-40B4-BE49-F238E27FC236}">
              <a16:creationId xmlns:a16="http://schemas.microsoft.com/office/drawing/2014/main" id="{FF84D7E2-B2E4-48EE-8E49-349FEB0E023B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96" name="Shape 5">
          <a:extLst>
            <a:ext uri="{FF2B5EF4-FFF2-40B4-BE49-F238E27FC236}">
              <a16:creationId xmlns:a16="http://schemas.microsoft.com/office/drawing/2014/main" id="{76BE1C50-C129-4026-BFF7-DF7905A293CC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97" name="Shape 6">
          <a:extLst>
            <a:ext uri="{FF2B5EF4-FFF2-40B4-BE49-F238E27FC236}">
              <a16:creationId xmlns:a16="http://schemas.microsoft.com/office/drawing/2014/main" id="{E99696A3-2C48-4D51-A9AB-FE2D3C2F9DC5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98" name="Shape 7">
          <a:extLst>
            <a:ext uri="{FF2B5EF4-FFF2-40B4-BE49-F238E27FC236}">
              <a16:creationId xmlns:a16="http://schemas.microsoft.com/office/drawing/2014/main" id="{8B351375-D393-4009-8F95-77BE20B2DA5A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99" name="Shape 8">
          <a:extLst>
            <a:ext uri="{FF2B5EF4-FFF2-40B4-BE49-F238E27FC236}">
              <a16:creationId xmlns:a16="http://schemas.microsoft.com/office/drawing/2014/main" id="{031E2F5A-FD68-458F-A028-BBC1C78A618F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00" name="Shape 5">
          <a:extLst>
            <a:ext uri="{FF2B5EF4-FFF2-40B4-BE49-F238E27FC236}">
              <a16:creationId xmlns:a16="http://schemas.microsoft.com/office/drawing/2014/main" id="{86254921-4FDB-4336-AD22-003C50E1E4F4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01" name="Shape 7">
          <a:extLst>
            <a:ext uri="{FF2B5EF4-FFF2-40B4-BE49-F238E27FC236}">
              <a16:creationId xmlns:a16="http://schemas.microsoft.com/office/drawing/2014/main" id="{1434AA24-6F93-4BD1-8FD0-4E6330F22CB9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02" name="Shape 5">
          <a:extLst>
            <a:ext uri="{FF2B5EF4-FFF2-40B4-BE49-F238E27FC236}">
              <a16:creationId xmlns:a16="http://schemas.microsoft.com/office/drawing/2014/main" id="{33545CE1-F838-4C4B-9A53-105B36260B7E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203" name="Shape 6">
          <a:extLst>
            <a:ext uri="{FF2B5EF4-FFF2-40B4-BE49-F238E27FC236}">
              <a16:creationId xmlns:a16="http://schemas.microsoft.com/office/drawing/2014/main" id="{AA842C87-8A8B-4475-8045-7AB745C42B33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04" name="Shape 7">
          <a:extLst>
            <a:ext uri="{FF2B5EF4-FFF2-40B4-BE49-F238E27FC236}">
              <a16:creationId xmlns:a16="http://schemas.microsoft.com/office/drawing/2014/main" id="{1A1F4AE9-F409-4682-8BB5-5AFFDCC29DA1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05" name="Shape 8">
          <a:extLst>
            <a:ext uri="{FF2B5EF4-FFF2-40B4-BE49-F238E27FC236}">
              <a16:creationId xmlns:a16="http://schemas.microsoft.com/office/drawing/2014/main" id="{CE2612F2-7D46-45A0-A5B0-086DD453AE24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06" name="Shape 5">
          <a:extLst>
            <a:ext uri="{FF2B5EF4-FFF2-40B4-BE49-F238E27FC236}">
              <a16:creationId xmlns:a16="http://schemas.microsoft.com/office/drawing/2014/main" id="{2C5FBB90-05C4-42CC-828E-4835F452C6E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07" name="Shape 7">
          <a:extLst>
            <a:ext uri="{FF2B5EF4-FFF2-40B4-BE49-F238E27FC236}">
              <a16:creationId xmlns:a16="http://schemas.microsoft.com/office/drawing/2014/main" id="{2A5A8280-6618-4FCA-8385-E379C75EBE9A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08" name="Shape 5">
          <a:extLst>
            <a:ext uri="{FF2B5EF4-FFF2-40B4-BE49-F238E27FC236}">
              <a16:creationId xmlns:a16="http://schemas.microsoft.com/office/drawing/2014/main" id="{738C5FEA-899D-4564-ABA2-FED6F3DC65E2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09" name="Shape 5">
          <a:extLst>
            <a:ext uri="{FF2B5EF4-FFF2-40B4-BE49-F238E27FC236}">
              <a16:creationId xmlns:a16="http://schemas.microsoft.com/office/drawing/2014/main" id="{023ACBB1-BED0-49AD-BDE7-F54E3E562BF0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10" name="Shape 5">
          <a:extLst>
            <a:ext uri="{FF2B5EF4-FFF2-40B4-BE49-F238E27FC236}">
              <a16:creationId xmlns:a16="http://schemas.microsoft.com/office/drawing/2014/main" id="{DB834BDE-656A-4C52-B629-44BA1F2D237A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11" name="Shape 7">
          <a:extLst>
            <a:ext uri="{FF2B5EF4-FFF2-40B4-BE49-F238E27FC236}">
              <a16:creationId xmlns:a16="http://schemas.microsoft.com/office/drawing/2014/main" id="{6CDFD591-5BCF-401C-89A0-7216DD47D290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12" name="Shape 8">
          <a:extLst>
            <a:ext uri="{FF2B5EF4-FFF2-40B4-BE49-F238E27FC236}">
              <a16:creationId xmlns:a16="http://schemas.microsoft.com/office/drawing/2014/main" id="{D8A9BAEF-C88C-4DA8-BA83-5E0E5DE50B79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13" name="Shape 5">
          <a:extLst>
            <a:ext uri="{FF2B5EF4-FFF2-40B4-BE49-F238E27FC236}">
              <a16:creationId xmlns:a16="http://schemas.microsoft.com/office/drawing/2014/main" id="{2EFC3CF3-9716-40C1-8C0C-0A327D4F2F93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14" name="Shape 7">
          <a:extLst>
            <a:ext uri="{FF2B5EF4-FFF2-40B4-BE49-F238E27FC236}">
              <a16:creationId xmlns:a16="http://schemas.microsoft.com/office/drawing/2014/main" id="{07349080-08CE-4E66-962A-17F1A83F1152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15" name="Shape 5">
          <a:extLst>
            <a:ext uri="{FF2B5EF4-FFF2-40B4-BE49-F238E27FC236}">
              <a16:creationId xmlns:a16="http://schemas.microsoft.com/office/drawing/2014/main" id="{EC2A91E8-2333-40E2-90E9-290C90ECF450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16" name="Shape 5">
          <a:extLst>
            <a:ext uri="{FF2B5EF4-FFF2-40B4-BE49-F238E27FC236}">
              <a16:creationId xmlns:a16="http://schemas.microsoft.com/office/drawing/2014/main" id="{FBACA320-37E0-409F-B87E-DBDDC72B8316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17" name="Shape 7">
          <a:extLst>
            <a:ext uri="{FF2B5EF4-FFF2-40B4-BE49-F238E27FC236}">
              <a16:creationId xmlns:a16="http://schemas.microsoft.com/office/drawing/2014/main" id="{CEF2B9F2-8DF9-411D-8573-AD93939C4BAC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18" name="Shape 8">
          <a:extLst>
            <a:ext uri="{FF2B5EF4-FFF2-40B4-BE49-F238E27FC236}">
              <a16:creationId xmlns:a16="http://schemas.microsoft.com/office/drawing/2014/main" id="{B0EEA821-74CD-443D-8D94-A9324A6C17C9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19" name="Shape 5">
          <a:extLst>
            <a:ext uri="{FF2B5EF4-FFF2-40B4-BE49-F238E27FC236}">
              <a16:creationId xmlns:a16="http://schemas.microsoft.com/office/drawing/2014/main" id="{44072BA3-6205-49A5-8452-E2F57D1EEBE1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20" name="Shape 7">
          <a:extLst>
            <a:ext uri="{FF2B5EF4-FFF2-40B4-BE49-F238E27FC236}">
              <a16:creationId xmlns:a16="http://schemas.microsoft.com/office/drawing/2014/main" id="{851C1ADF-E2B5-4810-B03F-75E26A4256F6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21" name="Shape 5">
          <a:extLst>
            <a:ext uri="{FF2B5EF4-FFF2-40B4-BE49-F238E27FC236}">
              <a16:creationId xmlns:a16="http://schemas.microsoft.com/office/drawing/2014/main" id="{86404611-7574-48D1-A640-C854C6160B02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222" name="Shape 6">
          <a:extLst>
            <a:ext uri="{FF2B5EF4-FFF2-40B4-BE49-F238E27FC236}">
              <a16:creationId xmlns:a16="http://schemas.microsoft.com/office/drawing/2014/main" id="{132D0C89-9E1A-461F-9DFB-3F1255A8DB6F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23" name="Shape 7">
          <a:extLst>
            <a:ext uri="{FF2B5EF4-FFF2-40B4-BE49-F238E27FC236}">
              <a16:creationId xmlns:a16="http://schemas.microsoft.com/office/drawing/2014/main" id="{6F01B3AD-DBA5-44F7-A89E-7F201022B726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24" name="Shape 8">
          <a:extLst>
            <a:ext uri="{FF2B5EF4-FFF2-40B4-BE49-F238E27FC236}">
              <a16:creationId xmlns:a16="http://schemas.microsoft.com/office/drawing/2014/main" id="{EDCE6EE9-3B4F-49C3-A965-A773A7388912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25" name="Shape 5">
          <a:extLst>
            <a:ext uri="{FF2B5EF4-FFF2-40B4-BE49-F238E27FC236}">
              <a16:creationId xmlns:a16="http://schemas.microsoft.com/office/drawing/2014/main" id="{84A69CD9-ECCB-410E-BCD3-BC37296B7C9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26" name="Shape 7">
          <a:extLst>
            <a:ext uri="{FF2B5EF4-FFF2-40B4-BE49-F238E27FC236}">
              <a16:creationId xmlns:a16="http://schemas.microsoft.com/office/drawing/2014/main" id="{64414318-FB25-4365-9062-322CA2D43A51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27" name="Shape 5">
          <a:extLst>
            <a:ext uri="{FF2B5EF4-FFF2-40B4-BE49-F238E27FC236}">
              <a16:creationId xmlns:a16="http://schemas.microsoft.com/office/drawing/2014/main" id="{F81E576F-E504-4915-AA7C-DAC38DEA86E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228" name="Shape 6">
          <a:extLst>
            <a:ext uri="{FF2B5EF4-FFF2-40B4-BE49-F238E27FC236}">
              <a16:creationId xmlns:a16="http://schemas.microsoft.com/office/drawing/2014/main" id="{21ABFDA7-E388-486E-946D-583481E6ED01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29" name="Shape 7">
          <a:extLst>
            <a:ext uri="{FF2B5EF4-FFF2-40B4-BE49-F238E27FC236}">
              <a16:creationId xmlns:a16="http://schemas.microsoft.com/office/drawing/2014/main" id="{AB0BE7F8-387E-4F36-903D-2C7AB3099873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30" name="Shape 8">
          <a:extLst>
            <a:ext uri="{FF2B5EF4-FFF2-40B4-BE49-F238E27FC236}">
              <a16:creationId xmlns:a16="http://schemas.microsoft.com/office/drawing/2014/main" id="{BE305875-82B9-4F3D-85F6-51BD2E3E068B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31" name="Shape 5">
          <a:extLst>
            <a:ext uri="{FF2B5EF4-FFF2-40B4-BE49-F238E27FC236}">
              <a16:creationId xmlns:a16="http://schemas.microsoft.com/office/drawing/2014/main" id="{EA71A736-4737-4EDE-A57B-78907A79C77C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32" name="Shape 7">
          <a:extLst>
            <a:ext uri="{FF2B5EF4-FFF2-40B4-BE49-F238E27FC236}">
              <a16:creationId xmlns:a16="http://schemas.microsoft.com/office/drawing/2014/main" id="{15571152-7793-4D39-8CF9-F8B83B7B4F58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33" name="Shape 5">
          <a:extLst>
            <a:ext uri="{FF2B5EF4-FFF2-40B4-BE49-F238E27FC236}">
              <a16:creationId xmlns:a16="http://schemas.microsoft.com/office/drawing/2014/main" id="{22EEB2E6-E35B-4CB3-9CA1-F942AFEB0B4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234" name="Shape 6">
          <a:extLst>
            <a:ext uri="{FF2B5EF4-FFF2-40B4-BE49-F238E27FC236}">
              <a16:creationId xmlns:a16="http://schemas.microsoft.com/office/drawing/2014/main" id="{28DF8F02-6DB8-434E-AF15-A599875F812D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35" name="Shape 7">
          <a:extLst>
            <a:ext uri="{FF2B5EF4-FFF2-40B4-BE49-F238E27FC236}">
              <a16:creationId xmlns:a16="http://schemas.microsoft.com/office/drawing/2014/main" id="{24279568-B454-4FD5-AAEC-55B20C57C599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36" name="Shape 8">
          <a:extLst>
            <a:ext uri="{FF2B5EF4-FFF2-40B4-BE49-F238E27FC236}">
              <a16:creationId xmlns:a16="http://schemas.microsoft.com/office/drawing/2014/main" id="{403D3C3C-9FE3-4114-85C2-151B2C920AF1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37" name="Shape 5">
          <a:extLst>
            <a:ext uri="{FF2B5EF4-FFF2-40B4-BE49-F238E27FC236}">
              <a16:creationId xmlns:a16="http://schemas.microsoft.com/office/drawing/2014/main" id="{66611FB1-7436-40B3-AAFE-C52DB1FDBD68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38" name="Shape 7">
          <a:extLst>
            <a:ext uri="{FF2B5EF4-FFF2-40B4-BE49-F238E27FC236}">
              <a16:creationId xmlns:a16="http://schemas.microsoft.com/office/drawing/2014/main" id="{C1CB5599-D9B3-4090-A630-147A20A32A45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39" name="Shape 5">
          <a:extLst>
            <a:ext uri="{FF2B5EF4-FFF2-40B4-BE49-F238E27FC236}">
              <a16:creationId xmlns:a16="http://schemas.microsoft.com/office/drawing/2014/main" id="{2B975558-072F-467E-A9CF-B5BAB84E2C9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40" name="Shape 5">
          <a:extLst>
            <a:ext uri="{FF2B5EF4-FFF2-40B4-BE49-F238E27FC236}">
              <a16:creationId xmlns:a16="http://schemas.microsoft.com/office/drawing/2014/main" id="{00ECCD0E-76EB-47EA-A4D0-BE59AA7EC910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41" name="Shape 5">
          <a:extLst>
            <a:ext uri="{FF2B5EF4-FFF2-40B4-BE49-F238E27FC236}">
              <a16:creationId xmlns:a16="http://schemas.microsoft.com/office/drawing/2014/main" id="{4A26B2B5-3393-4D00-8665-DAD2A2DB6644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42" name="Shape 7">
          <a:extLst>
            <a:ext uri="{FF2B5EF4-FFF2-40B4-BE49-F238E27FC236}">
              <a16:creationId xmlns:a16="http://schemas.microsoft.com/office/drawing/2014/main" id="{D0193272-8415-49BF-A1F9-6DD3653A1DCB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43" name="Shape 8">
          <a:extLst>
            <a:ext uri="{FF2B5EF4-FFF2-40B4-BE49-F238E27FC236}">
              <a16:creationId xmlns:a16="http://schemas.microsoft.com/office/drawing/2014/main" id="{88133F69-A773-42FA-AD1B-0C9FF2AF3CAB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44" name="Shape 5">
          <a:extLst>
            <a:ext uri="{FF2B5EF4-FFF2-40B4-BE49-F238E27FC236}">
              <a16:creationId xmlns:a16="http://schemas.microsoft.com/office/drawing/2014/main" id="{CBA723BD-9C53-4EFE-810A-5879E0A4C3E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45" name="Shape 7">
          <a:extLst>
            <a:ext uri="{FF2B5EF4-FFF2-40B4-BE49-F238E27FC236}">
              <a16:creationId xmlns:a16="http://schemas.microsoft.com/office/drawing/2014/main" id="{C1B62033-5FA7-4A37-9A5D-13224CEE26B4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46" name="Shape 5">
          <a:extLst>
            <a:ext uri="{FF2B5EF4-FFF2-40B4-BE49-F238E27FC236}">
              <a16:creationId xmlns:a16="http://schemas.microsoft.com/office/drawing/2014/main" id="{B26829FD-20F7-42DD-BE7C-E57E39FC8A1E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47" name="Shape 5">
          <a:extLst>
            <a:ext uri="{FF2B5EF4-FFF2-40B4-BE49-F238E27FC236}">
              <a16:creationId xmlns:a16="http://schemas.microsoft.com/office/drawing/2014/main" id="{3F91BDF8-69EC-4A55-96B4-77C2DD125943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48" name="Shape 7">
          <a:extLst>
            <a:ext uri="{FF2B5EF4-FFF2-40B4-BE49-F238E27FC236}">
              <a16:creationId xmlns:a16="http://schemas.microsoft.com/office/drawing/2014/main" id="{B52FC806-AD51-48C6-B52F-0679A20BD4FD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49" name="Shape 8">
          <a:extLst>
            <a:ext uri="{FF2B5EF4-FFF2-40B4-BE49-F238E27FC236}">
              <a16:creationId xmlns:a16="http://schemas.microsoft.com/office/drawing/2014/main" id="{B292A751-5A26-4167-898F-12A5783AC173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50" name="Shape 5">
          <a:extLst>
            <a:ext uri="{FF2B5EF4-FFF2-40B4-BE49-F238E27FC236}">
              <a16:creationId xmlns:a16="http://schemas.microsoft.com/office/drawing/2014/main" id="{56784B6C-6999-4F10-AAA3-E7A34E76AB6A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51" name="Shape 7">
          <a:extLst>
            <a:ext uri="{FF2B5EF4-FFF2-40B4-BE49-F238E27FC236}">
              <a16:creationId xmlns:a16="http://schemas.microsoft.com/office/drawing/2014/main" id="{45C8BFF6-4FF0-44D1-9599-37CA75A75A70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52" name="Shape 5">
          <a:extLst>
            <a:ext uri="{FF2B5EF4-FFF2-40B4-BE49-F238E27FC236}">
              <a16:creationId xmlns:a16="http://schemas.microsoft.com/office/drawing/2014/main" id="{940D052E-37D6-489F-8DCB-776C443B90AB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253" name="Shape 6">
          <a:extLst>
            <a:ext uri="{FF2B5EF4-FFF2-40B4-BE49-F238E27FC236}">
              <a16:creationId xmlns:a16="http://schemas.microsoft.com/office/drawing/2014/main" id="{BD5D10B0-98E4-4A23-A318-FA5D7047B964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54" name="Shape 7">
          <a:extLst>
            <a:ext uri="{FF2B5EF4-FFF2-40B4-BE49-F238E27FC236}">
              <a16:creationId xmlns:a16="http://schemas.microsoft.com/office/drawing/2014/main" id="{A7B1AF0D-7E4B-442C-AFEE-AC598A6E9B23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55" name="Shape 8">
          <a:extLst>
            <a:ext uri="{FF2B5EF4-FFF2-40B4-BE49-F238E27FC236}">
              <a16:creationId xmlns:a16="http://schemas.microsoft.com/office/drawing/2014/main" id="{D49EFE95-8E67-4863-A9E8-B475A699EBA8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56" name="Shape 5">
          <a:extLst>
            <a:ext uri="{FF2B5EF4-FFF2-40B4-BE49-F238E27FC236}">
              <a16:creationId xmlns:a16="http://schemas.microsoft.com/office/drawing/2014/main" id="{FF0BEC25-654B-4A49-870D-BDA25D8FC1E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57" name="Shape 7">
          <a:extLst>
            <a:ext uri="{FF2B5EF4-FFF2-40B4-BE49-F238E27FC236}">
              <a16:creationId xmlns:a16="http://schemas.microsoft.com/office/drawing/2014/main" id="{52408258-4752-463E-B03A-2BA956F352C3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58" name="Shape 5">
          <a:extLst>
            <a:ext uri="{FF2B5EF4-FFF2-40B4-BE49-F238E27FC236}">
              <a16:creationId xmlns:a16="http://schemas.microsoft.com/office/drawing/2014/main" id="{B4D820E8-13D3-4876-BE7A-8A4ED45AB1B4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259" name="Shape 6">
          <a:extLst>
            <a:ext uri="{FF2B5EF4-FFF2-40B4-BE49-F238E27FC236}">
              <a16:creationId xmlns:a16="http://schemas.microsoft.com/office/drawing/2014/main" id="{F5BF9343-513E-406D-9B3C-B034E5B94378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60" name="Shape 7">
          <a:extLst>
            <a:ext uri="{FF2B5EF4-FFF2-40B4-BE49-F238E27FC236}">
              <a16:creationId xmlns:a16="http://schemas.microsoft.com/office/drawing/2014/main" id="{F79ED331-7FF2-4901-8560-E2495B2E2402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61" name="Shape 8">
          <a:extLst>
            <a:ext uri="{FF2B5EF4-FFF2-40B4-BE49-F238E27FC236}">
              <a16:creationId xmlns:a16="http://schemas.microsoft.com/office/drawing/2014/main" id="{86902A81-BDAA-4BF3-A97E-5865D7A4CB56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62" name="Shape 5">
          <a:extLst>
            <a:ext uri="{FF2B5EF4-FFF2-40B4-BE49-F238E27FC236}">
              <a16:creationId xmlns:a16="http://schemas.microsoft.com/office/drawing/2014/main" id="{B59CD95D-DF37-4C12-BE12-A050A13254AF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63" name="Shape 7">
          <a:extLst>
            <a:ext uri="{FF2B5EF4-FFF2-40B4-BE49-F238E27FC236}">
              <a16:creationId xmlns:a16="http://schemas.microsoft.com/office/drawing/2014/main" id="{A7B19674-D728-45D7-B006-D11C9C903769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64" name="Shape 5">
          <a:extLst>
            <a:ext uri="{FF2B5EF4-FFF2-40B4-BE49-F238E27FC236}">
              <a16:creationId xmlns:a16="http://schemas.microsoft.com/office/drawing/2014/main" id="{CDC9983F-5C3C-4DBA-93F2-AD230206DB3E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265" name="Shape 6">
          <a:extLst>
            <a:ext uri="{FF2B5EF4-FFF2-40B4-BE49-F238E27FC236}">
              <a16:creationId xmlns:a16="http://schemas.microsoft.com/office/drawing/2014/main" id="{4809E2A2-97FE-4076-BDA8-593FB85101FF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66" name="Shape 7">
          <a:extLst>
            <a:ext uri="{FF2B5EF4-FFF2-40B4-BE49-F238E27FC236}">
              <a16:creationId xmlns:a16="http://schemas.microsoft.com/office/drawing/2014/main" id="{0A826574-6D43-421B-8227-1814681E6804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67" name="Shape 8">
          <a:extLst>
            <a:ext uri="{FF2B5EF4-FFF2-40B4-BE49-F238E27FC236}">
              <a16:creationId xmlns:a16="http://schemas.microsoft.com/office/drawing/2014/main" id="{A6F97306-1889-4971-A59F-4DCA03F9DC2B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68" name="Shape 5">
          <a:extLst>
            <a:ext uri="{FF2B5EF4-FFF2-40B4-BE49-F238E27FC236}">
              <a16:creationId xmlns:a16="http://schemas.microsoft.com/office/drawing/2014/main" id="{ED41BED5-937D-47F2-A530-8565FF0105A4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69" name="Shape 7">
          <a:extLst>
            <a:ext uri="{FF2B5EF4-FFF2-40B4-BE49-F238E27FC236}">
              <a16:creationId xmlns:a16="http://schemas.microsoft.com/office/drawing/2014/main" id="{A33ACEEA-3E45-4759-8F4F-529C0C40E892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70" name="Shape 5">
          <a:extLst>
            <a:ext uri="{FF2B5EF4-FFF2-40B4-BE49-F238E27FC236}">
              <a16:creationId xmlns:a16="http://schemas.microsoft.com/office/drawing/2014/main" id="{DE2E2786-92CE-4386-8CF8-EC1D24DB1724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71" name="Shape 5">
          <a:extLst>
            <a:ext uri="{FF2B5EF4-FFF2-40B4-BE49-F238E27FC236}">
              <a16:creationId xmlns:a16="http://schemas.microsoft.com/office/drawing/2014/main" id="{07B8AA75-C788-487D-BE92-236F454FB33C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72" name="Shape 5">
          <a:extLst>
            <a:ext uri="{FF2B5EF4-FFF2-40B4-BE49-F238E27FC236}">
              <a16:creationId xmlns:a16="http://schemas.microsoft.com/office/drawing/2014/main" id="{D686E491-6E71-45D3-87D6-BBA8B7A65127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73" name="Shape 7">
          <a:extLst>
            <a:ext uri="{FF2B5EF4-FFF2-40B4-BE49-F238E27FC236}">
              <a16:creationId xmlns:a16="http://schemas.microsoft.com/office/drawing/2014/main" id="{A526B00D-50AA-475E-9154-FB5E16A1881E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74" name="Shape 8">
          <a:extLst>
            <a:ext uri="{FF2B5EF4-FFF2-40B4-BE49-F238E27FC236}">
              <a16:creationId xmlns:a16="http://schemas.microsoft.com/office/drawing/2014/main" id="{A816565A-BAF5-4C40-B784-116F7307BB7F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75" name="Shape 5">
          <a:extLst>
            <a:ext uri="{FF2B5EF4-FFF2-40B4-BE49-F238E27FC236}">
              <a16:creationId xmlns:a16="http://schemas.microsoft.com/office/drawing/2014/main" id="{A73B55A9-9ACF-4609-839F-6DF8D8DA66A9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76" name="Shape 7">
          <a:extLst>
            <a:ext uri="{FF2B5EF4-FFF2-40B4-BE49-F238E27FC236}">
              <a16:creationId xmlns:a16="http://schemas.microsoft.com/office/drawing/2014/main" id="{4FAFB26F-7E25-46F2-A869-2C6D37AFAFE1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77" name="Shape 5">
          <a:extLst>
            <a:ext uri="{FF2B5EF4-FFF2-40B4-BE49-F238E27FC236}">
              <a16:creationId xmlns:a16="http://schemas.microsoft.com/office/drawing/2014/main" id="{46A35D2F-F0C7-4D9D-8CD2-A86F7F0E682D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78" name="Shape 5">
          <a:extLst>
            <a:ext uri="{FF2B5EF4-FFF2-40B4-BE49-F238E27FC236}">
              <a16:creationId xmlns:a16="http://schemas.microsoft.com/office/drawing/2014/main" id="{4346B388-468F-45EC-80FA-A3B08D716DF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79" name="Shape 7">
          <a:extLst>
            <a:ext uri="{FF2B5EF4-FFF2-40B4-BE49-F238E27FC236}">
              <a16:creationId xmlns:a16="http://schemas.microsoft.com/office/drawing/2014/main" id="{5CC20D5E-DE8C-4F9F-B27E-FD7EBBDA91AB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80" name="Shape 8">
          <a:extLst>
            <a:ext uri="{FF2B5EF4-FFF2-40B4-BE49-F238E27FC236}">
              <a16:creationId xmlns:a16="http://schemas.microsoft.com/office/drawing/2014/main" id="{4276DD10-4562-459A-9875-C565D89016D0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81" name="Shape 5">
          <a:extLst>
            <a:ext uri="{FF2B5EF4-FFF2-40B4-BE49-F238E27FC236}">
              <a16:creationId xmlns:a16="http://schemas.microsoft.com/office/drawing/2014/main" id="{AEB97FA7-19D0-474E-A161-B349099344B8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82" name="Shape 7">
          <a:extLst>
            <a:ext uri="{FF2B5EF4-FFF2-40B4-BE49-F238E27FC236}">
              <a16:creationId xmlns:a16="http://schemas.microsoft.com/office/drawing/2014/main" id="{F76C1953-60CE-4200-A59C-867E4EAE43B3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83" name="Shape 5">
          <a:extLst>
            <a:ext uri="{FF2B5EF4-FFF2-40B4-BE49-F238E27FC236}">
              <a16:creationId xmlns:a16="http://schemas.microsoft.com/office/drawing/2014/main" id="{FBD93C5A-34F3-4AEE-B018-A0D64BB7A13E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284" name="Shape 6">
          <a:extLst>
            <a:ext uri="{FF2B5EF4-FFF2-40B4-BE49-F238E27FC236}">
              <a16:creationId xmlns:a16="http://schemas.microsoft.com/office/drawing/2014/main" id="{80EBE310-5E68-46F0-89A4-DA79446EB074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85" name="Shape 7">
          <a:extLst>
            <a:ext uri="{FF2B5EF4-FFF2-40B4-BE49-F238E27FC236}">
              <a16:creationId xmlns:a16="http://schemas.microsoft.com/office/drawing/2014/main" id="{B9DB49A2-0F51-4134-B49D-FF84720D9A7A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86" name="Shape 8">
          <a:extLst>
            <a:ext uri="{FF2B5EF4-FFF2-40B4-BE49-F238E27FC236}">
              <a16:creationId xmlns:a16="http://schemas.microsoft.com/office/drawing/2014/main" id="{795E9528-5F2C-4EE6-9F18-8212313C2EDD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87" name="Shape 5">
          <a:extLst>
            <a:ext uri="{FF2B5EF4-FFF2-40B4-BE49-F238E27FC236}">
              <a16:creationId xmlns:a16="http://schemas.microsoft.com/office/drawing/2014/main" id="{0F6AF4CB-3FA9-41BB-BB96-4BC1D0AB5B0D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88" name="Shape 7">
          <a:extLst>
            <a:ext uri="{FF2B5EF4-FFF2-40B4-BE49-F238E27FC236}">
              <a16:creationId xmlns:a16="http://schemas.microsoft.com/office/drawing/2014/main" id="{194151FC-DB9E-4805-82FA-2C5D60760175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89" name="Shape 5">
          <a:extLst>
            <a:ext uri="{FF2B5EF4-FFF2-40B4-BE49-F238E27FC236}">
              <a16:creationId xmlns:a16="http://schemas.microsoft.com/office/drawing/2014/main" id="{D0BAD970-431A-4222-AF61-63D12789CB5A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290" name="Shape 6">
          <a:extLst>
            <a:ext uri="{FF2B5EF4-FFF2-40B4-BE49-F238E27FC236}">
              <a16:creationId xmlns:a16="http://schemas.microsoft.com/office/drawing/2014/main" id="{E44EA825-5919-48D2-AB5B-F45D2A87B342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91" name="Shape 7">
          <a:extLst>
            <a:ext uri="{FF2B5EF4-FFF2-40B4-BE49-F238E27FC236}">
              <a16:creationId xmlns:a16="http://schemas.microsoft.com/office/drawing/2014/main" id="{38EE9134-7968-4745-8AAE-0B88198BA31C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92" name="Shape 8">
          <a:extLst>
            <a:ext uri="{FF2B5EF4-FFF2-40B4-BE49-F238E27FC236}">
              <a16:creationId xmlns:a16="http://schemas.microsoft.com/office/drawing/2014/main" id="{8AB957CC-8C12-42DC-ABEB-06DD2B19784F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93" name="Shape 5">
          <a:extLst>
            <a:ext uri="{FF2B5EF4-FFF2-40B4-BE49-F238E27FC236}">
              <a16:creationId xmlns:a16="http://schemas.microsoft.com/office/drawing/2014/main" id="{E767DE05-9D5F-43CC-A5F4-18281D0E6C4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94" name="Shape 7">
          <a:extLst>
            <a:ext uri="{FF2B5EF4-FFF2-40B4-BE49-F238E27FC236}">
              <a16:creationId xmlns:a16="http://schemas.microsoft.com/office/drawing/2014/main" id="{B7713337-10C4-4C53-A503-D6E9604720CD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95" name="Shape 5">
          <a:extLst>
            <a:ext uri="{FF2B5EF4-FFF2-40B4-BE49-F238E27FC236}">
              <a16:creationId xmlns:a16="http://schemas.microsoft.com/office/drawing/2014/main" id="{B9043840-57E7-482D-A335-280E2799C9EC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296" name="Shape 6">
          <a:extLst>
            <a:ext uri="{FF2B5EF4-FFF2-40B4-BE49-F238E27FC236}">
              <a16:creationId xmlns:a16="http://schemas.microsoft.com/office/drawing/2014/main" id="{A5A61B2F-19B1-421C-904A-A89FE31D2E0C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297" name="Shape 7">
          <a:extLst>
            <a:ext uri="{FF2B5EF4-FFF2-40B4-BE49-F238E27FC236}">
              <a16:creationId xmlns:a16="http://schemas.microsoft.com/office/drawing/2014/main" id="{E1F747F3-FA59-4339-82F4-66BA5F8FF5D3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298" name="Shape 8">
          <a:extLst>
            <a:ext uri="{FF2B5EF4-FFF2-40B4-BE49-F238E27FC236}">
              <a16:creationId xmlns:a16="http://schemas.microsoft.com/office/drawing/2014/main" id="{715AD5BF-C4EF-4A3C-A209-BE5B7A5BA9D5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299" name="Shape 5">
          <a:extLst>
            <a:ext uri="{FF2B5EF4-FFF2-40B4-BE49-F238E27FC236}">
              <a16:creationId xmlns:a16="http://schemas.microsoft.com/office/drawing/2014/main" id="{23A00CCC-2984-49FE-A231-4E7E77F48ED9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00" name="Shape 7">
          <a:extLst>
            <a:ext uri="{FF2B5EF4-FFF2-40B4-BE49-F238E27FC236}">
              <a16:creationId xmlns:a16="http://schemas.microsoft.com/office/drawing/2014/main" id="{CA98C47F-59EC-4CF2-9849-36458C9110E8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01" name="Shape 5">
          <a:extLst>
            <a:ext uri="{FF2B5EF4-FFF2-40B4-BE49-F238E27FC236}">
              <a16:creationId xmlns:a16="http://schemas.microsoft.com/office/drawing/2014/main" id="{017E20EC-B719-4827-8FCA-268B18AC6B08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02" name="Shape 5">
          <a:extLst>
            <a:ext uri="{FF2B5EF4-FFF2-40B4-BE49-F238E27FC236}">
              <a16:creationId xmlns:a16="http://schemas.microsoft.com/office/drawing/2014/main" id="{C4844626-AFB1-44B4-89B6-CD40DEF3331F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03" name="Shape 5">
          <a:extLst>
            <a:ext uri="{FF2B5EF4-FFF2-40B4-BE49-F238E27FC236}">
              <a16:creationId xmlns:a16="http://schemas.microsoft.com/office/drawing/2014/main" id="{0123B248-161B-47A3-B8A0-B30E603F6227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04" name="Shape 7">
          <a:extLst>
            <a:ext uri="{FF2B5EF4-FFF2-40B4-BE49-F238E27FC236}">
              <a16:creationId xmlns:a16="http://schemas.microsoft.com/office/drawing/2014/main" id="{1D00F6AC-24D6-4BD4-911F-AD58A1AA9F37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05" name="Shape 8">
          <a:extLst>
            <a:ext uri="{FF2B5EF4-FFF2-40B4-BE49-F238E27FC236}">
              <a16:creationId xmlns:a16="http://schemas.microsoft.com/office/drawing/2014/main" id="{BF644DC8-CF38-46CD-AC08-F6BB92538117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06" name="Shape 5">
          <a:extLst>
            <a:ext uri="{FF2B5EF4-FFF2-40B4-BE49-F238E27FC236}">
              <a16:creationId xmlns:a16="http://schemas.microsoft.com/office/drawing/2014/main" id="{B954BF77-B52A-40AA-A3D5-331A84CF9263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07" name="Shape 7">
          <a:extLst>
            <a:ext uri="{FF2B5EF4-FFF2-40B4-BE49-F238E27FC236}">
              <a16:creationId xmlns:a16="http://schemas.microsoft.com/office/drawing/2014/main" id="{5998391D-22FA-40CD-95FB-E81F1BF1ACEF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08" name="Shape 5">
          <a:extLst>
            <a:ext uri="{FF2B5EF4-FFF2-40B4-BE49-F238E27FC236}">
              <a16:creationId xmlns:a16="http://schemas.microsoft.com/office/drawing/2014/main" id="{8CD6A149-C671-4B07-A722-45433EB7A742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09" name="Shape 5">
          <a:extLst>
            <a:ext uri="{FF2B5EF4-FFF2-40B4-BE49-F238E27FC236}">
              <a16:creationId xmlns:a16="http://schemas.microsoft.com/office/drawing/2014/main" id="{A14677ED-DF3A-47C6-90FB-FD96FB440B41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10" name="Shape 7">
          <a:extLst>
            <a:ext uri="{FF2B5EF4-FFF2-40B4-BE49-F238E27FC236}">
              <a16:creationId xmlns:a16="http://schemas.microsoft.com/office/drawing/2014/main" id="{48114A48-52A4-4802-BABB-088C48EE115D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11" name="Shape 8">
          <a:extLst>
            <a:ext uri="{FF2B5EF4-FFF2-40B4-BE49-F238E27FC236}">
              <a16:creationId xmlns:a16="http://schemas.microsoft.com/office/drawing/2014/main" id="{23DD409B-1B07-460D-93E5-E29D741C243A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12" name="Shape 5">
          <a:extLst>
            <a:ext uri="{FF2B5EF4-FFF2-40B4-BE49-F238E27FC236}">
              <a16:creationId xmlns:a16="http://schemas.microsoft.com/office/drawing/2014/main" id="{0EACBB0F-2DE5-475D-AA58-EF4F687D2CA2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13" name="Shape 7">
          <a:extLst>
            <a:ext uri="{FF2B5EF4-FFF2-40B4-BE49-F238E27FC236}">
              <a16:creationId xmlns:a16="http://schemas.microsoft.com/office/drawing/2014/main" id="{106D31C6-0C8A-4A9F-936A-6BA5DF55F102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14" name="Shape 5">
          <a:extLst>
            <a:ext uri="{FF2B5EF4-FFF2-40B4-BE49-F238E27FC236}">
              <a16:creationId xmlns:a16="http://schemas.microsoft.com/office/drawing/2014/main" id="{5D6ED094-A3EA-4B4A-ACD1-3A139F7B44A9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315" name="Shape 6">
          <a:extLst>
            <a:ext uri="{FF2B5EF4-FFF2-40B4-BE49-F238E27FC236}">
              <a16:creationId xmlns:a16="http://schemas.microsoft.com/office/drawing/2014/main" id="{1FA57A22-3635-4E5C-81E6-4A0FCD473530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16" name="Shape 7">
          <a:extLst>
            <a:ext uri="{FF2B5EF4-FFF2-40B4-BE49-F238E27FC236}">
              <a16:creationId xmlns:a16="http://schemas.microsoft.com/office/drawing/2014/main" id="{8EBFCEC7-1A01-4AE2-97B3-F77F455F56FC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17" name="Shape 8">
          <a:extLst>
            <a:ext uri="{FF2B5EF4-FFF2-40B4-BE49-F238E27FC236}">
              <a16:creationId xmlns:a16="http://schemas.microsoft.com/office/drawing/2014/main" id="{1CE21B54-A8C9-42DE-9072-F587C74246AA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18" name="Shape 5">
          <a:extLst>
            <a:ext uri="{FF2B5EF4-FFF2-40B4-BE49-F238E27FC236}">
              <a16:creationId xmlns:a16="http://schemas.microsoft.com/office/drawing/2014/main" id="{59AF3A5A-5C6A-409C-9FBB-3383096C66C1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19" name="Shape 7">
          <a:extLst>
            <a:ext uri="{FF2B5EF4-FFF2-40B4-BE49-F238E27FC236}">
              <a16:creationId xmlns:a16="http://schemas.microsoft.com/office/drawing/2014/main" id="{CBD98E86-4883-4CCE-9883-AD58030EAB5D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20" name="Shape 5">
          <a:extLst>
            <a:ext uri="{FF2B5EF4-FFF2-40B4-BE49-F238E27FC236}">
              <a16:creationId xmlns:a16="http://schemas.microsoft.com/office/drawing/2014/main" id="{EFD5A45B-D17D-4195-9F25-3AE1B046053A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321" name="Shape 6">
          <a:extLst>
            <a:ext uri="{FF2B5EF4-FFF2-40B4-BE49-F238E27FC236}">
              <a16:creationId xmlns:a16="http://schemas.microsoft.com/office/drawing/2014/main" id="{F677A1CD-E78B-4403-9489-81D1510E29A4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22" name="Shape 7">
          <a:extLst>
            <a:ext uri="{FF2B5EF4-FFF2-40B4-BE49-F238E27FC236}">
              <a16:creationId xmlns:a16="http://schemas.microsoft.com/office/drawing/2014/main" id="{C08A4ACD-6C07-41A6-B42D-C172F83ED52A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23" name="Shape 8">
          <a:extLst>
            <a:ext uri="{FF2B5EF4-FFF2-40B4-BE49-F238E27FC236}">
              <a16:creationId xmlns:a16="http://schemas.microsoft.com/office/drawing/2014/main" id="{264E5CD9-FF8F-48B2-B211-42134F675D6E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24" name="Shape 5">
          <a:extLst>
            <a:ext uri="{FF2B5EF4-FFF2-40B4-BE49-F238E27FC236}">
              <a16:creationId xmlns:a16="http://schemas.microsoft.com/office/drawing/2014/main" id="{06A02968-DC75-48F7-8844-6A0229F2CDCD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25" name="Shape 7">
          <a:extLst>
            <a:ext uri="{FF2B5EF4-FFF2-40B4-BE49-F238E27FC236}">
              <a16:creationId xmlns:a16="http://schemas.microsoft.com/office/drawing/2014/main" id="{488B203B-5FE6-40A0-A62D-C4B18B9147A9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26" name="Shape 5">
          <a:extLst>
            <a:ext uri="{FF2B5EF4-FFF2-40B4-BE49-F238E27FC236}">
              <a16:creationId xmlns:a16="http://schemas.microsoft.com/office/drawing/2014/main" id="{3DD9553A-8244-49A9-B1C5-49D8D63A8D2D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327" name="Shape 6">
          <a:extLst>
            <a:ext uri="{FF2B5EF4-FFF2-40B4-BE49-F238E27FC236}">
              <a16:creationId xmlns:a16="http://schemas.microsoft.com/office/drawing/2014/main" id="{8D53CA51-8BD8-401E-8AC3-780129D3595C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28" name="Shape 7">
          <a:extLst>
            <a:ext uri="{FF2B5EF4-FFF2-40B4-BE49-F238E27FC236}">
              <a16:creationId xmlns:a16="http://schemas.microsoft.com/office/drawing/2014/main" id="{87D7840F-AC5A-4A12-8AEF-C27564FB2224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29" name="Shape 8">
          <a:extLst>
            <a:ext uri="{FF2B5EF4-FFF2-40B4-BE49-F238E27FC236}">
              <a16:creationId xmlns:a16="http://schemas.microsoft.com/office/drawing/2014/main" id="{50D11A65-42D2-47D6-AEA2-6B54FF2B09DB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30" name="Shape 5">
          <a:extLst>
            <a:ext uri="{FF2B5EF4-FFF2-40B4-BE49-F238E27FC236}">
              <a16:creationId xmlns:a16="http://schemas.microsoft.com/office/drawing/2014/main" id="{A7DFC898-8990-4F72-A093-02E17202B45A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31" name="Shape 7">
          <a:extLst>
            <a:ext uri="{FF2B5EF4-FFF2-40B4-BE49-F238E27FC236}">
              <a16:creationId xmlns:a16="http://schemas.microsoft.com/office/drawing/2014/main" id="{EEE1350E-A662-4AE6-BFF8-59472F6C217C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32" name="Shape 5">
          <a:extLst>
            <a:ext uri="{FF2B5EF4-FFF2-40B4-BE49-F238E27FC236}">
              <a16:creationId xmlns:a16="http://schemas.microsoft.com/office/drawing/2014/main" id="{2D54B384-316A-4F38-B1E9-78E3C3D3F2FD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33" name="Shape 5">
          <a:extLst>
            <a:ext uri="{FF2B5EF4-FFF2-40B4-BE49-F238E27FC236}">
              <a16:creationId xmlns:a16="http://schemas.microsoft.com/office/drawing/2014/main" id="{514E5ECA-66AD-4823-B736-57C95A2305CA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34" name="Shape 5">
          <a:extLst>
            <a:ext uri="{FF2B5EF4-FFF2-40B4-BE49-F238E27FC236}">
              <a16:creationId xmlns:a16="http://schemas.microsoft.com/office/drawing/2014/main" id="{DA02CAD1-2A2D-4FC2-9D20-5ABA4C804DFA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35" name="Shape 7">
          <a:extLst>
            <a:ext uri="{FF2B5EF4-FFF2-40B4-BE49-F238E27FC236}">
              <a16:creationId xmlns:a16="http://schemas.microsoft.com/office/drawing/2014/main" id="{A385E15E-D8A5-45CD-B5A2-ED016813C8E0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36" name="Shape 8">
          <a:extLst>
            <a:ext uri="{FF2B5EF4-FFF2-40B4-BE49-F238E27FC236}">
              <a16:creationId xmlns:a16="http://schemas.microsoft.com/office/drawing/2014/main" id="{BD5A2BA8-AFC8-40FB-8C8A-9FCDBCE7C704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37" name="Shape 5">
          <a:extLst>
            <a:ext uri="{FF2B5EF4-FFF2-40B4-BE49-F238E27FC236}">
              <a16:creationId xmlns:a16="http://schemas.microsoft.com/office/drawing/2014/main" id="{65E4951A-32C3-4C69-824E-7A6225B47473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38" name="Shape 7">
          <a:extLst>
            <a:ext uri="{FF2B5EF4-FFF2-40B4-BE49-F238E27FC236}">
              <a16:creationId xmlns:a16="http://schemas.microsoft.com/office/drawing/2014/main" id="{9D6E482D-7AF4-43B9-BBBF-9CA338DC9D66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39" name="Shape 5">
          <a:extLst>
            <a:ext uri="{FF2B5EF4-FFF2-40B4-BE49-F238E27FC236}">
              <a16:creationId xmlns:a16="http://schemas.microsoft.com/office/drawing/2014/main" id="{B9EF8445-A92F-4AAA-8CA6-7B2319FF2AC8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40" name="Shape 5">
          <a:extLst>
            <a:ext uri="{FF2B5EF4-FFF2-40B4-BE49-F238E27FC236}">
              <a16:creationId xmlns:a16="http://schemas.microsoft.com/office/drawing/2014/main" id="{FBAF155D-B65F-4D4D-B17C-5D07CD747667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41" name="Shape 7">
          <a:extLst>
            <a:ext uri="{FF2B5EF4-FFF2-40B4-BE49-F238E27FC236}">
              <a16:creationId xmlns:a16="http://schemas.microsoft.com/office/drawing/2014/main" id="{9D420F1B-64E9-4531-92B2-000585DBDF42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42" name="Shape 8">
          <a:extLst>
            <a:ext uri="{FF2B5EF4-FFF2-40B4-BE49-F238E27FC236}">
              <a16:creationId xmlns:a16="http://schemas.microsoft.com/office/drawing/2014/main" id="{1C13785A-4F3A-4293-8431-3D936D14A587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43" name="Shape 5">
          <a:extLst>
            <a:ext uri="{FF2B5EF4-FFF2-40B4-BE49-F238E27FC236}">
              <a16:creationId xmlns:a16="http://schemas.microsoft.com/office/drawing/2014/main" id="{04CC9D11-D90C-45AA-AFA1-BB7FCCF94E7A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44" name="Shape 7">
          <a:extLst>
            <a:ext uri="{FF2B5EF4-FFF2-40B4-BE49-F238E27FC236}">
              <a16:creationId xmlns:a16="http://schemas.microsoft.com/office/drawing/2014/main" id="{F649A17A-DD77-4726-BFC7-A28AE56CF37A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45" name="Shape 5">
          <a:extLst>
            <a:ext uri="{FF2B5EF4-FFF2-40B4-BE49-F238E27FC236}">
              <a16:creationId xmlns:a16="http://schemas.microsoft.com/office/drawing/2014/main" id="{0F643A7E-47AB-4EAE-A509-C6A86F0544C1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346" name="Shape 6">
          <a:extLst>
            <a:ext uri="{FF2B5EF4-FFF2-40B4-BE49-F238E27FC236}">
              <a16:creationId xmlns:a16="http://schemas.microsoft.com/office/drawing/2014/main" id="{F84BAA65-C48B-4476-9900-3AA1CD628D9A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47" name="Shape 7">
          <a:extLst>
            <a:ext uri="{FF2B5EF4-FFF2-40B4-BE49-F238E27FC236}">
              <a16:creationId xmlns:a16="http://schemas.microsoft.com/office/drawing/2014/main" id="{3DEAC2D3-8775-4785-B121-9D395A97ECA7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48" name="Shape 8">
          <a:extLst>
            <a:ext uri="{FF2B5EF4-FFF2-40B4-BE49-F238E27FC236}">
              <a16:creationId xmlns:a16="http://schemas.microsoft.com/office/drawing/2014/main" id="{2F5BA30C-0186-4559-868D-FC889CDD0AC0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49" name="Shape 5">
          <a:extLst>
            <a:ext uri="{FF2B5EF4-FFF2-40B4-BE49-F238E27FC236}">
              <a16:creationId xmlns:a16="http://schemas.microsoft.com/office/drawing/2014/main" id="{99EC68AF-B87A-49AA-8426-38CD281A985B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50" name="Shape 7">
          <a:extLst>
            <a:ext uri="{FF2B5EF4-FFF2-40B4-BE49-F238E27FC236}">
              <a16:creationId xmlns:a16="http://schemas.microsoft.com/office/drawing/2014/main" id="{D50DFC5D-4E64-4A20-B199-BE65F14D6FCC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51" name="Shape 5">
          <a:extLst>
            <a:ext uri="{FF2B5EF4-FFF2-40B4-BE49-F238E27FC236}">
              <a16:creationId xmlns:a16="http://schemas.microsoft.com/office/drawing/2014/main" id="{14E1A6D8-EA93-48E9-A5A0-D6AD2CB398C1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352" name="Shape 6">
          <a:extLst>
            <a:ext uri="{FF2B5EF4-FFF2-40B4-BE49-F238E27FC236}">
              <a16:creationId xmlns:a16="http://schemas.microsoft.com/office/drawing/2014/main" id="{F841D163-585D-4173-B797-96A0569A2AF8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53" name="Shape 7">
          <a:extLst>
            <a:ext uri="{FF2B5EF4-FFF2-40B4-BE49-F238E27FC236}">
              <a16:creationId xmlns:a16="http://schemas.microsoft.com/office/drawing/2014/main" id="{D0AC3A21-C3AF-42F0-907B-0BCB5F11238D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54" name="Shape 8">
          <a:extLst>
            <a:ext uri="{FF2B5EF4-FFF2-40B4-BE49-F238E27FC236}">
              <a16:creationId xmlns:a16="http://schemas.microsoft.com/office/drawing/2014/main" id="{09B8BE7F-2C80-49A5-AF7E-F3942703ADFC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55" name="Shape 5">
          <a:extLst>
            <a:ext uri="{FF2B5EF4-FFF2-40B4-BE49-F238E27FC236}">
              <a16:creationId xmlns:a16="http://schemas.microsoft.com/office/drawing/2014/main" id="{D689265A-8F30-4D42-A1FE-00406E90AE07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56" name="Shape 7">
          <a:extLst>
            <a:ext uri="{FF2B5EF4-FFF2-40B4-BE49-F238E27FC236}">
              <a16:creationId xmlns:a16="http://schemas.microsoft.com/office/drawing/2014/main" id="{7D5573F8-2574-48E9-88F2-8B77F19140E6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57" name="Shape 5">
          <a:extLst>
            <a:ext uri="{FF2B5EF4-FFF2-40B4-BE49-F238E27FC236}">
              <a16:creationId xmlns:a16="http://schemas.microsoft.com/office/drawing/2014/main" id="{FA290E9E-68A1-4FA2-87EE-E4FD57D189F2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358" name="Shape 6">
          <a:extLst>
            <a:ext uri="{FF2B5EF4-FFF2-40B4-BE49-F238E27FC236}">
              <a16:creationId xmlns:a16="http://schemas.microsoft.com/office/drawing/2014/main" id="{20860765-B3B0-461F-B828-2D4B48F9AA99}"/>
            </a:ext>
          </a:extLst>
        </xdr:cNvPr>
        <xdr:cNvSpPr/>
      </xdr:nvSpPr>
      <xdr:spPr>
        <a:xfrm>
          <a:off x="8401050" y="48768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59" name="Shape 7">
          <a:extLst>
            <a:ext uri="{FF2B5EF4-FFF2-40B4-BE49-F238E27FC236}">
              <a16:creationId xmlns:a16="http://schemas.microsoft.com/office/drawing/2014/main" id="{E5E0EDCB-0B2B-4558-A5C2-BB32F6FC3AA0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60" name="Shape 8">
          <a:extLst>
            <a:ext uri="{FF2B5EF4-FFF2-40B4-BE49-F238E27FC236}">
              <a16:creationId xmlns:a16="http://schemas.microsoft.com/office/drawing/2014/main" id="{7DB7A18E-02A7-47C2-BC43-A00372923871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61" name="Shape 5">
          <a:extLst>
            <a:ext uri="{FF2B5EF4-FFF2-40B4-BE49-F238E27FC236}">
              <a16:creationId xmlns:a16="http://schemas.microsoft.com/office/drawing/2014/main" id="{1B0BD470-BA25-4436-8CD4-09A0FE3BE2CE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62" name="Shape 7">
          <a:extLst>
            <a:ext uri="{FF2B5EF4-FFF2-40B4-BE49-F238E27FC236}">
              <a16:creationId xmlns:a16="http://schemas.microsoft.com/office/drawing/2014/main" id="{F7B5C743-6F9A-4D4F-AF60-56A1C40F6E05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63" name="Shape 5">
          <a:extLst>
            <a:ext uri="{FF2B5EF4-FFF2-40B4-BE49-F238E27FC236}">
              <a16:creationId xmlns:a16="http://schemas.microsoft.com/office/drawing/2014/main" id="{3FA6A44D-5869-4096-94AC-F1647E6459BE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64" name="Shape 5">
          <a:extLst>
            <a:ext uri="{FF2B5EF4-FFF2-40B4-BE49-F238E27FC236}">
              <a16:creationId xmlns:a16="http://schemas.microsoft.com/office/drawing/2014/main" id="{7BA89730-62F4-4899-A9EE-0CA8376149C0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65" name="Shape 5">
          <a:extLst>
            <a:ext uri="{FF2B5EF4-FFF2-40B4-BE49-F238E27FC236}">
              <a16:creationId xmlns:a16="http://schemas.microsoft.com/office/drawing/2014/main" id="{530DA258-B808-420B-BB80-8C4B3D8A089E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66" name="Shape 7">
          <a:extLst>
            <a:ext uri="{FF2B5EF4-FFF2-40B4-BE49-F238E27FC236}">
              <a16:creationId xmlns:a16="http://schemas.microsoft.com/office/drawing/2014/main" id="{91B431CF-B632-4550-9B51-D1DF619D6543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67" name="Shape 8">
          <a:extLst>
            <a:ext uri="{FF2B5EF4-FFF2-40B4-BE49-F238E27FC236}">
              <a16:creationId xmlns:a16="http://schemas.microsoft.com/office/drawing/2014/main" id="{55DB27CD-4058-4BE7-B2B1-8131A3B34B5F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68" name="Shape 5">
          <a:extLst>
            <a:ext uri="{FF2B5EF4-FFF2-40B4-BE49-F238E27FC236}">
              <a16:creationId xmlns:a16="http://schemas.microsoft.com/office/drawing/2014/main" id="{39F25D75-5B52-487F-BF51-846CE27893C4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69" name="Shape 7">
          <a:extLst>
            <a:ext uri="{FF2B5EF4-FFF2-40B4-BE49-F238E27FC236}">
              <a16:creationId xmlns:a16="http://schemas.microsoft.com/office/drawing/2014/main" id="{37F9D3D7-B1D9-4B75-A6AB-FDA9D9B6B088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70" name="Shape 5">
          <a:extLst>
            <a:ext uri="{FF2B5EF4-FFF2-40B4-BE49-F238E27FC236}">
              <a16:creationId xmlns:a16="http://schemas.microsoft.com/office/drawing/2014/main" id="{DEC37680-874B-41AA-B423-D37D15AB986D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71" name="Shape 5">
          <a:extLst>
            <a:ext uri="{FF2B5EF4-FFF2-40B4-BE49-F238E27FC236}">
              <a16:creationId xmlns:a16="http://schemas.microsoft.com/office/drawing/2014/main" id="{874EB062-6748-4C9B-A5C4-C954BDDC3E11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72" name="Shape 7">
          <a:extLst>
            <a:ext uri="{FF2B5EF4-FFF2-40B4-BE49-F238E27FC236}">
              <a16:creationId xmlns:a16="http://schemas.microsoft.com/office/drawing/2014/main" id="{75E6B76F-A8CD-444B-9785-09F8E9F406E1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373" name="Shape 8">
          <a:extLst>
            <a:ext uri="{FF2B5EF4-FFF2-40B4-BE49-F238E27FC236}">
              <a16:creationId xmlns:a16="http://schemas.microsoft.com/office/drawing/2014/main" id="{6DA0FA3B-B39F-4887-A45E-6926B8A074F6}"/>
            </a:ext>
          </a:extLst>
        </xdr:cNvPr>
        <xdr:cNvSpPr/>
      </xdr:nvSpPr>
      <xdr:spPr>
        <a:xfrm>
          <a:off x="8401050" y="48768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374" name="Shape 5">
          <a:extLst>
            <a:ext uri="{FF2B5EF4-FFF2-40B4-BE49-F238E27FC236}">
              <a16:creationId xmlns:a16="http://schemas.microsoft.com/office/drawing/2014/main" id="{369D5F64-6EF4-42C0-8EFE-1BAE9DA2FB05}"/>
            </a:ext>
          </a:extLst>
        </xdr:cNvPr>
        <xdr:cNvSpPr/>
      </xdr:nvSpPr>
      <xdr:spPr>
        <a:xfrm>
          <a:off x="8401050" y="48768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375" name="Shape 7">
          <a:extLst>
            <a:ext uri="{FF2B5EF4-FFF2-40B4-BE49-F238E27FC236}">
              <a16:creationId xmlns:a16="http://schemas.microsoft.com/office/drawing/2014/main" id="{5FFFAF49-6F14-4BE6-8F87-679A9C837A9F}"/>
            </a:ext>
          </a:extLst>
        </xdr:cNvPr>
        <xdr:cNvSpPr/>
      </xdr:nvSpPr>
      <xdr:spPr>
        <a:xfrm>
          <a:off x="8401050" y="48768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nge Nuñez Conejeros" refreshedDate="45753.040205092591" createdVersion="8" refreshedVersion="8" minRefreshableVersion="3" recordCount="157" xr:uid="{FFD53ACC-0670-4C9D-BEE4-ED1B8DB8F782}">
  <cacheSource type="worksheet">
    <worksheetSource ref="A1:Q158" sheet="V REGION BAJADA 08-04-25"/>
  </cacheSource>
  <cacheFields count="17">
    <cacheField name="CENTRO DE COSTO" numFmtId="0">
      <sharedItems count="12">
        <s v="002A - OBRAS CIVILES Y MONTAJE ELECTROMECÁNICO"/>
        <s v="24CC421 Montaje Tubería Acero STR CC-002B.1"/>
        <s v="CC-001B - MOVIMIENTO DE TIERRA"/>
        <s v="CONST. DE OBRAS CIVILES Y MONTAJE PROY. TERMOSOLAR GASCO"/>
        <s v="CONSTRUCCIÓN RUTA ORIENTE"/>
        <s v="CONTRATO MARCO DE CONSTRUCCION EW&amp;T"/>
        <s v="EJECUCIÓN PROYECTO NUEVO ESTANQUE DE ÁCIDO TK-03"/>
        <s v="LINEA DE DISTRIB. 23KV Y FIBRA OPTICA"/>
        <s v="PAVIMENTACIÓN Y CENTRO CULTURAL SIERRA GORDA"/>
        <s v="PISCINA EMERGENCIA &amp; EST. DE CABECERA PROY. DRR"/>
        <s v="UPGRADE TRANSPORTE DE SOLUCIONES LIQUIDA LIXIVIACION"/>
        <s v="WATER &amp; TAILINGS"/>
      </sharedItems>
    </cacheField>
    <cacheField name="RUT " numFmtId="0">
      <sharedItems/>
    </cacheField>
    <cacheField name="NOMBRE COMPLETO" numFmtId="0">
      <sharedItems/>
    </cacheField>
    <cacheField name="FECHA DE NACIMIENTO" numFmtId="0">
      <sharedItems containsDate="1" containsMixedTypes="1" minDate="1966-02-14T00:00:00" maxDate="1996-07-08T00:00:00"/>
    </cacheField>
    <cacheField name="TELÉFONO" numFmtId="0">
      <sharedItems containsMixedTypes="1" containsNumber="1" containsInteger="1" minValue="921653164" maxValue="56977908455"/>
    </cacheField>
    <cacheField name="GÉNERO" numFmtId="0">
      <sharedItems/>
    </cacheField>
    <cacheField name="REGIÓN" numFmtId="0">
      <sharedItems/>
    </cacheField>
    <cacheField name="COMUNA / RESIDENCIA" numFmtId="0">
      <sharedItems/>
    </cacheField>
    <cacheField name="ACERCAMIENTO" numFmtId="0">
      <sharedItems/>
    </cacheField>
    <cacheField name="VIAJA" numFmtId="0">
      <sharedItems/>
    </cacheField>
    <cacheField name="ORIGEN / DESTINO" numFmtId="0">
      <sharedItems/>
    </cacheField>
    <cacheField name="FECHA" numFmtId="14">
      <sharedItems containsSemiMixedTypes="0" containsNonDate="0" containsDate="1" containsString="0" minDate="2025-04-08T00:00:00" maxDate="2025-04-09T00:00:00"/>
    </cacheField>
    <cacheField name="HORARIO" numFmtId="0">
      <sharedItems/>
    </cacheField>
    <cacheField name="CODIGO" numFmtId="0">
      <sharedItems/>
    </cacheField>
    <cacheField name="CUENTA" numFmtId="0">
      <sharedItems containsString="0" containsBlank="1" containsNumber="1" containsInteger="1" minValue="1" maxValue="31"/>
    </cacheField>
    <cacheField name="C/U" numFmtId="166">
      <sharedItems containsString="0" containsBlank="1" containsNumber="1" minValue="32282.49" maxValue="32282.49"/>
    </cacheField>
    <cacheField name="TOTAL" numFmtId="164">
      <sharedItems containsString="0" containsBlank="1" containsNumber="1" minValue="32282.49" maxValue="1000757.19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s v="19727457-3"/>
    <s v="ALTAMIRANO ROJAS FELIPE CARLOS JESUS"/>
    <s v="24-08-1997"/>
    <n v="976726720"/>
    <s v="MASCULINO"/>
    <s v="V"/>
    <s v="NOGALES"/>
    <s v="LA CALERA"/>
    <s v="AVION"/>
    <s v="CALAMA / SANTIAGO"/>
    <d v="2025-04-08T00:00:00"/>
    <s v="00:50 Hrs. AM"/>
    <s v="CHARTER LATAM"/>
    <n v="12"/>
    <n v="32282.49"/>
    <n v="387389.88"/>
  </r>
  <r>
    <x v="0"/>
    <s v="20159027-2"/>
    <s v="BAZAES SALINAS LUCAS EMILIO"/>
    <s v="24-05-1999"/>
    <n v="973741426"/>
    <s v="MASCULINO"/>
    <s v="V"/>
    <s v="QUILLOTA"/>
    <s v="LA CALERA"/>
    <s v="AVION"/>
    <s v="CALAMA / SANTIAGO"/>
    <d v="2025-04-08T00:00:00"/>
    <s v="00:50 Hrs. AM"/>
    <s v="CHARTER LATAM"/>
    <m/>
    <m/>
    <m/>
  </r>
  <r>
    <x v="0"/>
    <s v="16801611-5"/>
    <s v="CAMPOS ARAVENA ERICK ALEJANDRO"/>
    <s v="10-05-1988"/>
    <n v="982828109"/>
    <s v="MASCULINO"/>
    <s v="V"/>
    <s v="LA LIGUA"/>
    <s v="LA CALERA"/>
    <s v="AVION"/>
    <s v="CALAMA / SANTIAGO"/>
    <d v="2025-04-08T00:00:00"/>
    <s v="00:50 Hrs. AM"/>
    <s v="CHARTER LATAM"/>
    <m/>
    <m/>
    <m/>
  </r>
  <r>
    <x v="0"/>
    <s v="17618955-K"/>
    <s v="CARVACHO ACEVEDO CARLOS ANDRES"/>
    <s v="07-10-1992"/>
    <n v="992111716"/>
    <s v="MASCULINO"/>
    <s v="V"/>
    <s v="LA CALERA"/>
    <s v="LA CALERA"/>
    <s v="AVION"/>
    <s v="CALAMA / SANTIAGO"/>
    <d v="2025-04-08T00:00:00"/>
    <s v="00:50 Hrs. AM"/>
    <s v="CHARTER LATAM"/>
    <m/>
    <m/>
    <m/>
  </r>
  <r>
    <x v="0"/>
    <s v="18421693-0"/>
    <s v="CARVACHO ACEVEDO JOSE IGNACIO"/>
    <s v="11-06-1994"/>
    <n v="944413365"/>
    <s v="MASCULINO"/>
    <s v="V"/>
    <s v="LA CALERA"/>
    <s v="LA CALERA"/>
    <s v="AVION"/>
    <s v="CALAMA / SANTIAGO"/>
    <d v="2025-04-08T00:00:00"/>
    <s v="00:50 Hrs. AM"/>
    <s v="CHARTER LATAM"/>
    <m/>
    <m/>
    <m/>
  </r>
  <r>
    <x v="0"/>
    <s v="13984328-2"/>
    <s v="DIAZ RAMIREZ ALLAN JOEL"/>
    <s v="27-03-1981"/>
    <n v="56977908455"/>
    <s v="MASCULINO"/>
    <s v="V"/>
    <s v="LLAY LLAY"/>
    <s v="LA CALERA"/>
    <s v="AVION"/>
    <s v="CALAMA / SANTIAGO"/>
    <d v="2025-04-08T00:00:00"/>
    <s v="00:50 Hrs. AM"/>
    <s v="CHARTER LATAM"/>
    <m/>
    <m/>
    <m/>
  </r>
  <r>
    <x v="0"/>
    <s v="10479663-K"/>
    <s v="ESCOBAR TEJADA CLAUDIO PATRICIO"/>
    <s v="21-02-1966"/>
    <n v="984692227"/>
    <s v="MASCULINO"/>
    <s v="V"/>
    <s v="VALPARAISO"/>
    <s v="VIÑA DEL MAR"/>
    <s v="AVION"/>
    <s v="CALAMA / SANTIAGO"/>
    <d v="2025-04-08T00:00:00"/>
    <s v="00:50 Hrs. AM"/>
    <s v="CHARTER LATAM"/>
    <m/>
    <m/>
    <m/>
  </r>
  <r>
    <x v="0"/>
    <s v="15399275-4"/>
    <s v="ESPINOZA OLIVA RODRIGO DANIEL"/>
    <s v="10-09-1982"/>
    <n v="962822062"/>
    <s v="MASCULINO"/>
    <s v="V"/>
    <s v="ALGARROBO"/>
    <s v="VIÑA DEL MAR"/>
    <s v="AVION"/>
    <s v="CALAMA / SANTIAGO"/>
    <d v="2025-04-08T00:00:00"/>
    <s v="00:50 Hrs. AM"/>
    <s v="CHARTER LATAM"/>
    <m/>
    <m/>
    <m/>
  </r>
  <r>
    <x v="0"/>
    <s v="14708038-7"/>
    <s v="GARCIA MANOTTUPA ROGER AQUILES"/>
    <s v="07-10-1989"/>
    <n v="992971230"/>
    <s v="MASCULINO"/>
    <s v="V"/>
    <s v="VIÑA DEL MAR"/>
    <s v="VIÑA DEL MAR"/>
    <s v="AVION"/>
    <s v="CALAMA / SANTIAGO"/>
    <d v="2025-04-08T00:00:00"/>
    <s v="00:50 Hrs. AM"/>
    <s v="CHARTER LATAM"/>
    <m/>
    <m/>
    <m/>
  </r>
  <r>
    <x v="0"/>
    <s v="16033802-4"/>
    <s v="GONZALEZ  PACHE ANDRE ALEXIS OSVALDO"/>
    <s v="09-03-1985"/>
    <n v="940634545"/>
    <s v="MASCULINO"/>
    <s v="V"/>
    <s v="VILLA ALEMANA"/>
    <s v="VIÑA DEL MAR"/>
    <s v="AVION"/>
    <s v="CALAMA / SANTIAGO"/>
    <d v="2025-04-08T00:00:00"/>
    <s v="00:50 Hrs. AM"/>
    <s v="CHARTER LATAM"/>
    <m/>
    <m/>
    <m/>
  </r>
  <r>
    <x v="0"/>
    <s v="19337079-9"/>
    <s v="ROMAN SANHUEZA KLAUDIO IGNACIO"/>
    <d v="1996-01-11T00:00:00"/>
    <n v="934292528"/>
    <s v="MASCULINO"/>
    <s v="V"/>
    <s v="VIÑA DEL MAR"/>
    <s v="VIÑA DEL MAR"/>
    <s v="AVION"/>
    <s v="CALAMA / SANTIAGO"/>
    <d v="2025-04-08T00:00:00"/>
    <s v="00:50 Hrs. AM"/>
    <s v="CHARTER LATAM"/>
    <m/>
    <m/>
    <m/>
  </r>
  <r>
    <x v="0"/>
    <s v="18564341-7"/>
    <s v="SALDAÑO TAPIA FABIAN ANDRES"/>
    <s v="02-07-1993"/>
    <n v="942131235"/>
    <s v="MASCULINO"/>
    <s v="V"/>
    <s v="VALPARAISO"/>
    <s v="VIÑA DEL MAR"/>
    <s v="AVION"/>
    <s v="CALAMA / SANTIAGO"/>
    <d v="2025-04-08T00:00:00"/>
    <s v="00:50 Hrs. AM"/>
    <s v="CHARTER LATAM"/>
    <m/>
    <m/>
    <m/>
  </r>
  <r>
    <x v="1"/>
    <s v="15727988-2"/>
    <s v="AGUIRRE JIMENEZ JUAN EDUARDO"/>
    <s v="17-09-1983"/>
    <n v="956564808"/>
    <s v="MASCULINO"/>
    <s v="V"/>
    <s v="VIÑA DEL MAR"/>
    <s v="VIÑA DEL MAR"/>
    <s v="AVION"/>
    <s v="CALAMA / SANTIAGO"/>
    <d v="2025-04-08T00:00:00"/>
    <s v="00:15 Hrs. AM"/>
    <s v="CHARTER LATAM"/>
    <n v="3"/>
    <n v="32282.49"/>
    <n v="96847.47"/>
  </r>
  <r>
    <x v="1"/>
    <s v="17977959-5"/>
    <s v="OLIVARES ORTEGA DANIEL ISRAEL"/>
    <s v="30-09-1991"/>
    <n v="965000192"/>
    <s v="MASCULINO"/>
    <s v="V"/>
    <s v="VALPARAISO"/>
    <s v="VIÑA DEL MAR"/>
    <s v="AVION"/>
    <s v="CALAMA / SANTIAGO"/>
    <d v="2025-04-08T00:00:00"/>
    <s v="00:15 Hrs. AM"/>
    <s v="CHARTER LATAM"/>
    <m/>
    <m/>
    <m/>
  </r>
  <r>
    <x v="1"/>
    <s v="13980142-3"/>
    <s v="OLIVARES ZAMORA MAURICIO DEL TRANSITO"/>
    <s v="17-03-1981"/>
    <n v="977126577"/>
    <s v="MASCULINO"/>
    <s v="V"/>
    <s v="VILLA ALEMANA"/>
    <s v="VIÑA DEL MAR"/>
    <s v="AVION"/>
    <s v="CALAMA / SANTIAGO"/>
    <d v="2025-04-08T00:00:00"/>
    <s v="00:15 Hrs. AM"/>
    <s v="CHARTER LATAM"/>
    <m/>
    <m/>
    <m/>
  </r>
  <r>
    <x v="2"/>
    <s v="12400043-2"/>
    <s v="FERNANDEZ CARVAJAL JOSE ROBERTO"/>
    <s v="05-09-1973"/>
    <s v="937176411 / 936151699"/>
    <s v="MASCULINO"/>
    <s v="V"/>
    <s v="CABILDO"/>
    <s v="LA CALERA"/>
    <s v="AVION"/>
    <s v="CALAMA / SANTIAGO"/>
    <d v="2025-04-08T00:00:00"/>
    <s v="00:15 Hrs. AM"/>
    <s v="CHARTER LATAM"/>
    <n v="13"/>
    <n v="32282.49"/>
    <n v="419672.37"/>
  </r>
  <r>
    <x v="2"/>
    <s v="19760376-3"/>
    <s v="LEON ALLENDES LUIS DAVID"/>
    <s v="04-09-1997"/>
    <n v="973805424"/>
    <s v="MASCULINO"/>
    <s v="V"/>
    <s v="LA CALERA"/>
    <s v="LA CALERA"/>
    <s v="AVION"/>
    <s v="CALAMA / SANTIAGO"/>
    <d v="2025-04-08T00:00:00"/>
    <s v="00:15 Hrs. AM"/>
    <s v="CHARTER LATAM"/>
    <m/>
    <m/>
    <m/>
  </r>
  <r>
    <x v="2"/>
    <s v="15035021-2"/>
    <s v="ONEL ADAOS MARCELO ALEJANDRO"/>
    <s v="22-09-1980"/>
    <n v="973749447"/>
    <s v="MASCULINO"/>
    <s v="V"/>
    <s v="SAN FELIPE"/>
    <s v="LOS ANDES"/>
    <s v="AVION"/>
    <s v="CALAMA / SANTIAGO"/>
    <d v="2025-04-08T00:00:00"/>
    <s v="00:15 Hrs. AM"/>
    <s v="CHARTER LATAM"/>
    <m/>
    <m/>
    <m/>
  </r>
  <r>
    <x v="2"/>
    <s v="12378703-K"/>
    <s v="ORTEGA CHICO JOSE MARCELO"/>
    <s v="02-12-1973"/>
    <s v="962974577-954554904"/>
    <s v="MASCULINO"/>
    <s v="V"/>
    <s v="LOS ANDES"/>
    <s v="LOS ANDES"/>
    <s v="AVION"/>
    <s v="CALAMA / SANTIAGO"/>
    <d v="2025-04-08T00:00:00"/>
    <s v="00:15 Hrs. AM"/>
    <s v="CHARTER LATAM"/>
    <m/>
    <m/>
    <m/>
  </r>
  <r>
    <x v="2"/>
    <s v="15068861-2"/>
    <s v="PEREZ ZUÑIGA WILLIAM IVAN"/>
    <s v="11-10-1982"/>
    <n v="941474135"/>
    <s v="MASCULINO"/>
    <s v="V"/>
    <s v="VILLA ALEMANA"/>
    <s v="VIÑA DEL MAR"/>
    <s v="AVION"/>
    <s v="CALAMA / SANTIAGO"/>
    <d v="2025-04-08T00:00:00"/>
    <s v="00:15 Hrs. AM"/>
    <s v="CHARTER LATAM"/>
    <m/>
    <m/>
    <m/>
  </r>
  <r>
    <x v="2"/>
    <s v="18012695-3"/>
    <s v="RIVERA BERRIOS JUAN FRANCISCO"/>
    <s v="20-09-1992"/>
    <n v="952003563"/>
    <s v="MASCULINO"/>
    <s v="V"/>
    <s v="QUILPUE"/>
    <s v="VIÑA DEL MAR"/>
    <s v="AVION"/>
    <s v="CALAMA / SANTIAGO"/>
    <d v="2025-04-08T00:00:00"/>
    <s v="00:15 Hrs. AM"/>
    <s v="CHARTER LATAM"/>
    <m/>
    <m/>
    <m/>
  </r>
  <r>
    <x v="2"/>
    <s v="15059050-7"/>
    <s v="RODRIGUEZ HERRERA ERICK PATRICIO"/>
    <s v="14-10-1984"/>
    <n v="989926884"/>
    <s v="MASCULINO"/>
    <s v="V"/>
    <s v="CABILDO"/>
    <s v="LA CALERA"/>
    <s v="AVION"/>
    <s v="CALAMA / SANTIAGO"/>
    <d v="2025-04-08T00:00:00"/>
    <s v="00:15 Hrs. AM"/>
    <s v="CHARTER LATAM"/>
    <m/>
    <m/>
    <m/>
  </r>
  <r>
    <x v="2"/>
    <s v="13876480-K"/>
    <s v="ROJAS NORAMBUENA EXEQUIEL RENE"/>
    <s v="30-12-1979"/>
    <n v="958051443"/>
    <s v="MASCULINO"/>
    <s v="V"/>
    <s v="VALPARAISO"/>
    <s v="VIÑA DEL MAR"/>
    <s v="AVION"/>
    <s v="CALAMA / SANTIAGO"/>
    <d v="2025-04-08T00:00:00"/>
    <s v="00:15 Hrs. AM"/>
    <s v="CHARTER LATAM"/>
    <m/>
    <m/>
    <m/>
  </r>
  <r>
    <x v="2"/>
    <s v="12577946-8"/>
    <s v="SANTANA MARTINEZ CRISTIAN HERNAN"/>
    <s v="28-07-1973"/>
    <n v="962031988"/>
    <s v="MASCULINO"/>
    <s v="V"/>
    <s v="PETORCA"/>
    <s v="LA CALERA"/>
    <s v="AVION"/>
    <s v="CALAMA / SANTIAGO"/>
    <d v="2025-04-08T00:00:00"/>
    <s v="00:15 Hrs. AM"/>
    <s v="CHARTER LATAM"/>
    <m/>
    <m/>
    <m/>
  </r>
  <r>
    <x v="2"/>
    <s v="9514337-7"/>
    <s v="SEGOVIA ARAYA WASHINGTON ALFONSO"/>
    <d v="1966-02-14T00:00:00"/>
    <n v="940545968"/>
    <s v="MASCULINO"/>
    <s v="V"/>
    <s v="SAN FELIPE"/>
    <s v="LOS ANDES"/>
    <s v="AVION"/>
    <s v="CALAMA / SANTIAGO"/>
    <d v="2025-04-08T00:00:00"/>
    <s v="00:15 Hrs. AM"/>
    <s v="CHARTER LATAM"/>
    <m/>
    <m/>
    <m/>
  </r>
  <r>
    <x v="2"/>
    <s v="12849470-7"/>
    <s v="SILVA BARAT LUIS ALEJANDRO"/>
    <s v="31-05-1975"/>
    <n v="966320810"/>
    <s v="MASCULINO"/>
    <s v="V"/>
    <s v="QUILPUE"/>
    <s v="VIÑA DEL MAR"/>
    <s v="AVION"/>
    <s v="CALAMA / SANTIAGO"/>
    <d v="2025-04-08T00:00:00"/>
    <s v="00:15 Hrs. AM"/>
    <s v="CHARTER LATAM"/>
    <m/>
    <m/>
    <m/>
  </r>
  <r>
    <x v="2"/>
    <s v="16700746-5"/>
    <s v="VALENCIA MONDACA SERGIO ANDRES"/>
    <s v="21-07-1987"/>
    <n v="996327284"/>
    <s v="MASCULINO"/>
    <s v="V"/>
    <s v="ZAPALLAR"/>
    <s v="VIÑA DEL MAR"/>
    <s v="AVION"/>
    <s v="CALAMA / SANTIAGO"/>
    <d v="2025-04-08T00:00:00"/>
    <s v="00:15 Hrs. AM"/>
    <s v="CHARTER LATAM"/>
    <m/>
    <m/>
    <m/>
  </r>
  <r>
    <x v="2"/>
    <s v="13703375-5"/>
    <s v="WITTIG HIDALGO MARIO LUIS"/>
    <s v="30-04-1979"/>
    <n v="926316154"/>
    <s v="MASCULINO"/>
    <s v="V"/>
    <s v="LA CALERA"/>
    <s v="LA CALERA"/>
    <s v="AVION"/>
    <s v="CALAMA / SANTIAGO"/>
    <d v="2025-04-08T00:00:00"/>
    <s v="00:15 Hrs. AM"/>
    <s v="CHARTER LATAM"/>
    <m/>
    <m/>
    <m/>
  </r>
  <r>
    <x v="3"/>
    <s v="8442048-4"/>
    <s v="AREVALO CORTES CESAR ENRIQUE"/>
    <s v="17-10-1973"/>
    <n v="956239281"/>
    <s v="MASCULINO"/>
    <s v="V"/>
    <s v="LLAY LLAY"/>
    <s v="LA CALERA"/>
    <s v="AVION"/>
    <s v="ANTOFAGASTA / SANTIAGO"/>
    <d v="2025-04-08T00:00:00"/>
    <s v="01:20 Hrs. AM"/>
    <s v="CHARTER LATAM "/>
    <n v="31"/>
    <n v="32282.49"/>
    <n v="1000757.1900000001"/>
  </r>
  <r>
    <x v="3"/>
    <s v="18381032-4"/>
    <s v="BAEZ MONSALVE RODRIGO ANDRES"/>
    <s v="04-03-1988"/>
    <n v="957320391"/>
    <s v="MASCULINO"/>
    <s v="V"/>
    <s v="VIÑA DEL MAR"/>
    <s v="VIÑA DEL MAR"/>
    <s v="AVION"/>
    <s v="ANTOFAGASTA / SANTIAGO"/>
    <d v="2025-04-08T00:00:00"/>
    <s v="01:20 Hrs. AM"/>
    <s v="CHARTER LATAM "/>
    <m/>
    <m/>
    <m/>
  </r>
  <r>
    <x v="3"/>
    <s v="19664344-3"/>
    <s v="BARRIOS ALVAREZ LUIS ALEJANDRO"/>
    <s v="28-05-1998"/>
    <n v="961148204"/>
    <s v="MASCULINO"/>
    <s v="V"/>
    <s v="VILLA ALEMANA"/>
    <s v="VIÑA DEL MAR"/>
    <s v="AVION"/>
    <s v="ANTOFAGASTA / SANTIAGO"/>
    <d v="2025-04-08T00:00:00"/>
    <s v="01:20 Hrs. AM"/>
    <s v="CHARTER LATAM "/>
    <m/>
    <m/>
    <m/>
  </r>
  <r>
    <x v="3"/>
    <s v="16753641-7"/>
    <s v="BORQUEZ ARRIAGADA JONATHAN ANDRES"/>
    <s v="08-11-1987"/>
    <n v="990340572"/>
    <s v="MASCULINO"/>
    <s v="V"/>
    <s v="VALPARAISO"/>
    <s v="VIÑA DEL MAR"/>
    <s v="AVION"/>
    <s v="ANTOFAGASTA / SANTIAGO"/>
    <d v="2025-04-08T00:00:00"/>
    <s v="01:20 Hrs. AM"/>
    <s v="CHARTER LATAM "/>
    <m/>
    <m/>
    <m/>
  </r>
  <r>
    <x v="3"/>
    <s v="18269287-5"/>
    <s v="CARCAMO ARAYA FELIX ANDRES"/>
    <s v="20-03-1992"/>
    <n v="973438555"/>
    <s v="MASCULINO"/>
    <s v="V"/>
    <s v="VALPARAISO"/>
    <s v="VIÑA DEL MAR"/>
    <s v="AVION"/>
    <s v="ANTOFAGASTA / SANTIAGO"/>
    <d v="2025-04-08T00:00:00"/>
    <s v="01:20 Hrs. AM"/>
    <s v="CHARTER LATAM "/>
    <m/>
    <m/>
    <m/>
  </r>
  <r>
    <x v="3"/>
    <s v="17634197-1"/>
    <s v="CORTES CORTES NEPHTALI JEREMIAS"/>
    <s v="15-06-1990"/>
    <n v="937709926"/>
    <s v="MASCULINO"/>
    <s v="V"/>
    <s v="QUILLOTA"/>
    <s v="LA CALERA"/>
    <s v="AVION"/>
    <s v="ANTOFAGASTA / SANTIAGO"/>
    <d v="2025-04-08T00:00:00"/>
    <s v="01:20 Hrs. AM"/>
    <s v="CHARTER LATAM "/>
    <m/>
    <m/>
    <m/>
  </r>
  <r>
    <x v="3"/>
    <s v="13429986-K"/>
    <s v="FIGUEROA LOPEZ LUIS ANTONIO"/>
    <s v="23-04-1978"/>
    <n v="989394766"/>
    <s v="MASCULINO"/>
    <s v="V"/>
    <s v="VALPARAISO"/>
    <s v="VIÑA DEL MAR"/>
    <s v="AVION"/>
    <s v="ANTOFAGASTA / SANTIAGO"/>
    <d v="2025-04-08T00:00:00"/>
    <s v="01:20 Hrs. AM"/>
    <s v="CHARTER LATAM "/>
    <m/>
    <m/>
    <m/>
  </r>
  <r>
    <x v="3"/>
    <s v="15519145-7"/>
    <s v="FUENTEALBA FUENTEALBA LUIS ANDRES"/>
    <d v="1985-06-13T00:00:00"/>
    <n v="997498767"/>
    <s v="MASCULINO"/>
    <s v="V"/>
    <s v="VIÑA DEL MAR"/>
    <s v="VIÑA DEL MAR"/>
    <s v="AVION"/>
    <s v="ANTOFAGASTA / SANTIAGO"/>
    <d v="2025-04-08T00:00:00"/>
    <s v="01:20 Hrs. AM"/>
    <s v="CHARTER LATAM "/>
    <m/>
    <m/>
    <m/>
  </r>
  <r>
    <x v="3"/>
    <s v="11827082-7"/>
    <s v="FUENZALIDA MORALES JOSE ORLANDO"/>
    <s v="25-10-1971"/>
    <n v="974497825"/>
    <s v="MASCULINO"/>
    <s v="V"/>
    <s v="VILLA ALEMANA"/>
    <s v="VIÑA DEL MAR"/>
    <s v="AVION"/>
    <s v="ANTOFAGASTA / SANTIAGO"/>
    <d v="2025-04-08T00:00:00"/>
    <s v="01:20 Hrs. AM"/>
    <s v="CHARTER LATAM "/>
    <m/>
    <m/>
    <m/>
  </r>
  <r>
    <x v="3"/>
    <s v="15762436-9"/>
    <s v="HENRIQUEZ FLORES DANIEL JESUS "/>
    <s v="02-04-1984"/>
    <n v="961752924"/>
    <s v="MASCULINO"/>
    <s v="V"/>
    <s v="VILLA ALEMANA"/>
    <s v="VIÑA DEL MAR"/>
    <s v="AVION"/>
    <s v="ANTOFAGASTA / SANTIAGO"/>
    <d v="2025-04-08T00:00:00"/>
    <s v="01:20 Hrs. AM"/>
    <s v="CHARTER LATAM "/>
    <m/>
    <m/>
    <m/>
  </r>
  <r>
    <x v="3"/>
    <s v="13753140-2"/>
    <s v="HUERTA LEYTON JOSE ANTONIO"/>
    <s v="08-02-1980"/>
    <n v="982644796"/>
    <s v="MASCULINO"/>
    <s v="V"/>
    <s v="LA CALERA"/>
    <s v="LA CALERA"/>
    <s v="AVION"/>
    <s v="ANTOFAGASTA / SANTIAGO"/>
    <d v="2025-04-08T00:00:00"/>
    <s v="01:20 Hrs. AM"/>
    <s v="CHARTER LATAM "/>
    <m/>
    <m/>
    <m/>
  </r>
  <r>
    <x v="3"/>
    <s v="16972498-9"/>
    <s v="ITURRIETA VILLAGRA MATIAS OSVALDO"/>
    <s v="09-03-1989"/>
    <n v="991716156"/>
    <s v="MASCULINO"/>
    <s v="V"/>
    <s v="VILLA ALEMANA"/>
    <s v="VIÑA DEL MAR"/>
    <s v="AVION"/>
    <s v="ANTOFAGASTA / SANTIAGO"/>
    <d v="2025-04-08T00:00:00"/>
    <s v="01:20 Hrs. AM"/>
    <s v="CHARTER LATAM "/>
    <m/>
    <m/>
    <m/>
  </r>
  <r>
    <x v="3"/>
    <s v="14558356-K"/>
    <s v="JARA BERRIOS MIGUEL ENRIQUE"/>
    <s v="30-10-1979"/>
    <n v="922520177"/>
    <s v="MASCULINO"/>
    <s v="V"/>
    <s v="VIÑA DEL MAR"/>
    <s v="VIÑA DEL MAR"/>
    <s v="AVION"/>
    <s v="ANTOFAGASTA / SANTIAGO"/>
    <d v="2025-04-08T00:00:00"/>
    <s v="01:20 Hrs. AM"/>
    <s v="CHARTER LATAM "/>
    <m/>
    <m/>
    <m/>
  </r>
  <r>
    <x v="3"/>
    <s v="16064983-6"/>
    <s v="LEIVA BENAVIDES SEBASTIAN FELIPE"/>
    <s v="11-06-1985"/>
    <n v="945835770"/>
    <s v="MASCULINO"/>
    <s v="V"/>
    <s v="QUINTERO"/>
    <s v="VIÑA DEL MAR"/>
    <s v="AVION"/>
    <s v="ANTOFAGASTA / SANTIAGO"/>
    <d v="2025-04-08T00:00:00"/>
    <s v="01:20 Hrs. AM"/>
    <s v="CHARTER LATAM "/>
    <m/>
    <m/>
    <m/>
  </r>
  <r>
    <x v="3"/>
    <s v="15064161-6"/>
    <s v="LEIVA CARRASCO CRISTIAN EMILIO "/>
    <s v="26-10-1982"/>
    <n v="963523883"/>
    <s v="MASCULINO"/>
    <s v="V"/>
    <s v="NOGALES"/>
    <s v="LA CALERA"/>
    <s v="AVION"/>
    <s v="ANTOFAGASTA / SANTIAGO"/>
    <d v="2025-04-08T00:00:00"/>
    <s v="01:20 Hrs. AM"/>
    <s v="CHARTER LATAM "/>
    <m/>
    <m/>
    <m/>
  </r>
  <r>
    <x v="3"/>
    <s v="13991886-K"/>
    <s v="MARCIEL GUAJARDO PABLO ESTEBAN"/>
    <s v="31-03-1981"/>
    <n v="972862534"/>
    <s v="MASCULINO"/>
    <s v="V"/>
    <s v="QUILPUE"/>
    <s v="VIÑA DEL MAR"/>
    <s v="AVION"/>
    <s v="ANTOFAGASTA / SANTIAGO"/>
    <d v="2025-04-08T00:00:00"/>
    <s v="01:20 Hrs. AM"/>
    <s v="CHARTER LATAM "/>
    <m/>
    <m/>
    <m/>
  </r>
  <r>
    <x v="3"/>
    <s v="26273699-7"/>
    <s v="MARTINEZ PRINCE MARLON JESUS"/>
    <s v="16-08-1989"/>
    <n v="931255539"/>
    <s v="MASCULINO"/>
    <s v="V"/>
    <s v="QUILLOTA"/>
    <s v="LA CALERA"/>
    <s v="AVION"/>
    <s v="ANTOFAGASTA / SANTIAGO"/>
    <d v="2025-04-08T00:00:00"/>
    <s v="01:20 Hrs. AM"/>
    <s v="CHARTER LATAM "/>
    <m/>
    <m/>
    <m/>
  </r>
  <r>
    <x v="3"/>
    <s v="16991743-4"/>
    <s v="MOYA LEMUS DARIO EDUARDO"/>
    <d v="1988-11-23T00:00:00"/>
    <n v="959062666"/>
    <s v="MASCULINO"/>
    <s v="V"/>
    <s v="PANQUEHUE"/>
    <s v="LOS ANDES"/>
    <s v="AVION"/>
    <s v="ANTOFAGASTA / SANTIAGO"/>
    <d v="2025-04-08T00:00:00"/>
    <s v="01:20 Hrs. AM"/>
    <s v="CHARTER LATAM "/>
    <m/>
    <m/>
    <m/>
  </r>
  <r>
    <x v="3"/>
    <s v="17468652-1"/>
    <s v="MUÑOZ CONTRERAS JOAQUIN IGNACIO "/>
    <s v="12-02-1990"/>
    <n v="934004159"/>
    <s v="MASCULINO"/>
    <s v="V"/>
    <s v="LOS ANDES"/>
    <s v="LOS ANDES"/>
    <s v="AVION"/>
    <s v="ANTOFAGASTA / SANTIAGO"/>
    <d v="2025-04-08T00:00:00"/>
    <s v="01:20 Hrs. AM"/>
    <s v="CHARTER LATAM "/>
    <m/>
    <m/>
    <m/>
  </r>
  <r>
    <x v="3"/>
    <s v="12546554-4"/>
    <s v="ORELLANA URRUTIA SEBASTIAN ENRIQUE"/>
    <s v="01-11-1973"/>
    <n v="942205679"/>
    <s v="MASCULINO"/>
    <s v="V"/>
    <s v="LOS ANDES"/>
    <s v="LOS ANDES"/>
    <s v="AVION"/>
    <s v="ANTOFAGASTA / SANTIAGO"/>
    <d v="2025-04-08T00:00:00"/>
    <s v="01:20 Hrs. AM"/>
    <s v="CHARTER LATAM "/>
    <m/>
    <m/>
    <m/>
  </r>
  <r>
    <x v="3"/>
    <s v="13226176-8"/>
    <s v="ORTEGA TORRES ROBERTO ESAUL"/>
    <s v="02-06-1977"/>
    <n v="985329819"/>
    <s v="MASCULINO"/>
    <s v="V"/>
    <s v="QUILPUE"/>
    <s v="VIÑA DEL MAR"/>
    <s v="AVION"/>
    <s v="ANTOFAGASTA / SANTIAGO"/>
    <d v="2025-04-08T00:00:00"/>
    <s v="01:20 Hrs. AM"/>
    <s v="CHARTER LATAM "/>
    <m/>
    <m/>
    <m/>
  </r>
  <r>
    <x v="3"/>
    <s v="13544834-6"/>
    <s v="PEREIRA ARAYA MARCELO IGNACIO"/>
    <s v="18-06-1979"/>
    <s v="982250035 / 91505243"/>
    <s v="MASCULINO"/>
    <s v="V"/>
    <s v="VIÑA DEL MAR"/>
    <s v="VIÑA DEL MAR"/>
    <s v="AVION"/>
    <s v="ANTOFAGASTA / SANTIAGO"/>
    <d v="2025-04-08T00:00:00"/>
    <s v="01:20 Hrs. AM"/>
    <s v="CHARTER LATAM "/>
    <m/>
    <m/>
    <m/>
  </r>
  <r>
    <x v="3"/>
    <s v="16203771-4"/>
    <s v="PIZARRO OTAROLA MELISSA ANDREA"/>
    <d v="1986-04-02T00:00:00"/>
    <n v="976292508"/>
    <s v="FEMENINO"/>
    <s v="V"/>
    <s v="LIMACHE"/>
    <s v="VIÑA DEL MAR"/>
    <s v="AVION"/>
    <s v="ANTOFAGASTA / SANTIAGO"/>
    <d v="2025-04-08T00:00:00"/>
    <s v="01:20 Hrs. AM"/>
    <s v="CHARTER LATAM "/>
    <m/>
    <m/>
    <m/>
  </r>
  <r>
    <x v="3"/>
    <s v="26621174-0"/>
    <s v="SANTIAGO HENAO FABIAN SAID"/>
    <s v="14-06-1999"/>
    <n v="947086160"/>
    <s v="MASCULINO"/>
    <s v="V"/>
    <s v="QUILLOTA"/>
    <s v="LA CALERA"/>
    <s v="AVION"/>
    <s v="ANTOFAGASTA / SANTIAGO"/>
    <d v="2025-04-08T00:00:00"/>
    <s v="01:20 Hrs. AM"/>
    <s v="CHARTER LATAM "/>
    <m/>
    <m/>
    <m/>
  </r>
  <r>
    <x v="3"/>
    <s v="15560443-3"/>
    <s v="SILVA SILVA MARIO AURELIO"/>
    <s v="17-04-1983"/>
    <n v="954094916"/>
    <s v="MASCULINO"/>
    <s v="V"/>
    <s v="QUILPUE"/>
    <s v="VIÑA DEL MAR"/>
    <s v="AVION"/>
    <s v="ANTOFAGASTA / SANTIAGO"/>
    <d v="2025-04-08T00:00:00"/>
    <s v="01:20 Hrs. AM"/>
    <s v="CHARTER LATAM "/>
    <m/>
    <m/>
    <m/>
  </r>
  <r>
    <x v="3"/>
    <s v="17808502-6"/>
    <s v="SOTO ALEGRIA ZANDERT ALEJANDRO"/>
    <s v="27-07-1991"/>
    <n v="962761333"/>
    <s v="MASCULINO"/>
    <s v="V"/>
    <s v="VALPARAISO"/>
    <s v="VIÑA DEL MAR"/>
    <s v="AVION"/>
    <s v="ANTOFAGASTA / SANTIAGO"/>
    <d v="2025-04-08T00:00:00"/>
    <s v="01:20 Hrs. AM"/>
    <s v="CHARTER LATAM "/>
    <m/>
    <m/>
    <m/>
  </r>
  <r>
    <x v="3"/>
    <s v="14062421-7"/>
    <s v="TAPIA ASTORGA RODRIGO SEBASTIAN"/>
    <s v="14-11-1981"/>
    <n v="998581172"/>
    <s v="MASCULINO"/>
    <s v="V"/>
    <s v="QUILPUE"/>
    <s v="VIÑA DEL MAR"/>
    <s v="AVION"/>
    <s v="ANTOFAGASTA / SANTIAGO"/>
    <d v="2025-04-08T00:00:00"/>
    <s v="01:20 Hrs. AM"/>
    <s v="CHARTER LATAM "/>
    <m/>
    <m/>
    <m/>
  </r>
  <r>
    <x v="3"/>
    <s v="20130869-0"/>
    <s v="VALDERRAMA DIAZ GUSTAVO DE JESUS"/>
    <s v="16-05-1999"/>
    <n v="963524501"/>
    <s v="MASCULINO"/>
    <s v="V"/>
    <s v="VIÑA DEL MAR"/>
    <s v="VIÑA DEL MAR"/>
    <s v="AVION"/>
    <s v="ANTOFAGASTA / SANTIAGO"/>
    <d v="2025-04-08T00:00:00"/>
    <s v="01:20 Hrs. AM"/>
    <s v="CHARTER LATAM "/>
    <m/>
    <m/>
    <m/>
  </r>
  <r>
    <x v="3"/>
    <s v="18999312-9"/>
    <s v="VALDERRAMA OLIVARES BASTIAN ANDRES"/>
    <s v="12-11-1995"/>
    <n v="986072551"/>
    <s v="MASCULINO"/>
    <s v="V"/>
    <s v="VIÑA DEL MAR"/>
    <s v="VIÑA DEL MAR"/>
    <s v="AVION"/>
    <s v="ANTOFAGASTA / SANTIAGO"/>
    <d v="2025-04-08T00:00:00"/>
    <s v="01:20 Hrs. AM"/>
    <s v="CHARTER LATAM "/>
    <m/>
    <m/>
    <m/>
  </r>
  <r>
    <x v="3"/>
    <s v="18037224-5"/>
    <s v="VALDERRAMA OLIVARES DEIVI"/>
    <s v="04-07-1992"/>
    <n v="965593316"/>
    <s v="MASCULINO"/>
    <s v="V"/>
    <s v="VIÑA DEL MAR"/>
    <s v="VIÑA DEL MAR"/>
    <s v="AVION"/>
    <s v="ANTOFAGASTA / SANTIAGO"/>
    <d v="2025-04-08T00:00:00"/>
    <s v="01:20 Hrs. AM"/>
    <s v="CHARTER LATAM "/>
    <m/>
    <m/>
    <m/>
  </r>
  <r>
    <x v="3"/>
    <s v="18267187-8"/>
    <s v="ZEBALLOS BECERRA CONSTANTINO ESTEBAN TOMAS"/>
    <s v="28-01-1991"/>
    <n v="989135421"/>
    <s v="MASCULINO"/>
    <s v="V"/>
    <s v="VALPARAISO"/>
    <s v="VIÑA DEL MAR"/>
    <s v="AVION"/>
    <s v="ANTOFAGASTA / SANTIAGO"/>
    <d v="2025-04-08T00:00:00"/>
    <s v="01:20 Hrs. AM"/>
    <s v="CHARTER LATAM "/>
    <m/>
    <m/>
    <m/>
  </r>
  <r>
    <x v="4"/>
    <s v="18562947-3"/>
    <s v="AGUIRRE GUERRERO JUAN ALFREDO"/>
    <s v="22-11-1993"/>
    <n v="986951244"/>
    <s v="MASCULINO"/>
    <s v="V"/>
    <s v="SAN FELIPE"/>
    <s v="LOS ANDES"/>
    <s v="AVION"/>
    <s v="CALAMA / SANTIAGO"/>
    <d v="2025-04-08T00:00:00"/>
    <s v="00:50 Hrs. AM"/>
    <s v="CHARTER LATAM"/>
    <n v="23"/>
    <n v="32282.49"/>
    <n v="742497.27"/>
  </r>
  <r>
    <x v="4"/>
    <s v="10064178-K"/>
    <s v="ALVARADO OLMOS GODOLFREDO RODRIGO"/>
    <s v="03-07-1965"/>
    <n v="979624961"/>
    <s v="MASCULINO"/>
    <s v="V"/>
    <s v="HIJUELAS"/>
    <s v="LA CALERA"/>
    <s v="AVION"/>
    <s v="CALAMA / SANTIAGO"/>
    <d v="2025-04-08T00:00:00"/>
    <s v="00:50 Hrs. AM"/>
    <s v="CHARTER LATAM"/>
    <m/>
    <m/>
    <m/>
  </r>
  <r>
    <x v="4"/>
    <s v="19128479-8"/>
    <s v="BAEZ VILCHEZ CAMILA ANDREA"/>
    <s v="11-07-1995"/>
    <n v="958298823"/>
    <s v="FEMENINO"/>
    <s v="V"/>
    <s v="PETORCA"/>
    <s v="LA CALERA"/>
    <s v="AVION"/>
    <s v="CALAMA / SANTIAGO"/>
    <d v="2025-04-08T00:00:00"/>
    <s v="00:50 Hrs. AM"/>
    <s v="CHARTER LATAM"/>
    <m/>
    <m/>
    <m/>
  </r>
  <r>
    <x v="4"/>
    <s v="12450915-7"/>
    <s v="BAEZA ARANGUIZ CRISTIAN RENE"/>
    <d v="1973-01-30T00:00:00"/>
    <n v="993270425"/>
    <s v="MASCULINO"/>
    <s v="V"/>
    <s v="VALPARAISO"/>
    <s v="VIÑA DEL MAR"/>
    <s v="AVION"/>
    <s v="CALAMA / SANTIAGO"/>
    <d v="2025-04-08T00:00:00"/>
    <s v="00:50 Hrs. AM"/>
    <s v="CHARTER LATAM"/>
    <m/>
    <m/>
    <m/>
  </r>
  <r>
    <x v="4"/>
    <s v="12818954-8"/>
    <s v="CORTES MENESES CARLOS ALEXIS"/>
    <d v="1985-07-14T00:00:00"/>
    <n v="961776743"/>
    <s v="MASCULINO"/>
    <s v="V"/>
    <s v="NOGALES"/>
    <s v="LA CALERA"/>
    <s v="AVION"/>
    <s v="CALAMA / SANTIAGO"/>
    <d v="2025-04-08T00:00:00"/>
    <s v="00:50 Hrs. AM"/>
    <s v="CHARTER LATAM"/>
    <m/>
    <m/>
    <m/>
  </r>
  <r>
    <x v="4"/>
    <s v="19395539-8"/>
    <s v="HUGUEÑO MONDACA MARCELO ANDRES"/>
    <s v="23-01-1997"/>
    <n v="958459160"/>
    <s v="MASCULINO"/>
    <s v="V"/>
    <s v="CABILDO"/>
    <s v="LA CALERA"/>
    <s v="AVION"/>
    <s v="CALAMA / SANTIAGO"/>
    <d v="2025-04-08T00:00:00"/>
    <s v="00:50 Hrs. AM"/>
    <s v="CHARTER LATAM"/>
    <m/>
    <m/>
    <m/>
  </r>
  <r>
    <x v="4"/>
    <s v="14613385-1"/>
    <s v="IBACACHE RIQUELME REMIGIO ADRIANO"/>
    <d v="1980-04-29T00:00:00"/>
    <n v="946311093"/>
    <s v="MASCULINO"/>
    <s v="V"/>
    <s v="QUILLOTA"/>
    <s v="LA CALERA"/>
    <s v="AVION"/>
    <s v="CALAMA / SANTIAGO"/>
    <d v="2025-04-08T00:00:00"/>
    <s v="00:50 Hrs. AM"/>
    <s v="CHARTER LATAM"/>
    <m/>
    <m/>
    <m/>
  </r>
  <r>
    <x v="4"/>
    <s v="11224357-7"/>
    <s v="MARTINEZ TAPIA JUAN BAUTISTA"/>
    <s v="08-04-1968"/>
    <n v="933522679"/>
    <s v="MASCULINO"/>
    <s v="V"/>
    <s v="SAN ANTONIO"/>
    <s v="SAN ANTONIO"/>
    <s v="AVION"/>
    <s v="CALAMA / SANTIAGO"/>
    <d v="2025-04-08T00:00:00"/>
    <s v="00:50 Hrs. AM"/>
    <s v="CHARTER LATAM"/>
    <m/>
    <m/>
    <m/>
  </r>
  <r>
    <x v="4"/>
    <s v="13586860-4"/>
    <s v="MEDINA LAGOS MIGUEL ANGEL"/>
    <s v="09-08-1979"/>
    <n v="923975744"/>
    <s v="MASCULINO"/>
    <s v="V"/>
    <s v="SAN ANTONIO"/>
    <s v="SAN ANTONIO"/>
    <s v="AVION"/>
    <s v="CALAMA / SANTIAGO"/>
    <d v="2025-04-08T00:00:00"/>
    <s v="00:50 Hrs. AM"/>
    <s v="CHARTER LATAM"/>
    <m/>
    <m/>
    <m/>
  </r>
  <r>
    <x v="4"/>
    <s v="15836297-K"/>
    <s v="MONDACA HERNANDEZ MARCELO JONATHAN"/>
    <s v="23-10-1984"/>
    <n v="959110978"/>
    <s v="MASCULINO"/>
    <s v="V"/>
    <s v="LA CALERA"/>
    <s v="LA CALERA"/>
    <s v="AVION"/>
    <s v="CALAMA / SANTIAGO"/>
    <d v="2025-04-08T00:00:00"/>
    <s v="00:50 Hrs. AM"/>
    <s v="CHARTER LATAM"/>
    <m/>
    <m/>
    <m/>
  </r>
  <r>
    <x v="4"/>
    <s v="12351398-3"/>
    <s v="MONTENEGRO SUAREZ JOSE PATRICIO"/>
    <s v="30-04-1973"/>
    <n v="942360771"/>
    <s v="MASCULINO"/>
    <s v="V"/>
    <s v="QUILLOTA"/>
    <s v="LA CALERA"/>
    <s v="AVION"/>
    <s v="CALAMA / SANTIAGO"/>
    <d v="2025-04-08T00:00:00"/>
    <s v="00:50 Hrs. AM"/>
    <s v="CHARTER LATAM"/>
    <m/>
    <m/>
    <m/>
  </r>
  <r>
    <x v="4"/>
    <s v="15766982-6"/>
    <s v="MUÑOZ FLORES CAMILO JESUS"/>
    <s v="06-06-1984"/>
    <n v="966356116"/>
    <s v="MASCULINO"/>
    <s v="V"/>
    <s v="VIÑA DEL MAR"/>
    <s v="VIÑA DEL MAR"/>
    <s v="AVION"/>
    <s v="CALAMA / SANTIAGO"/>
    <d v="2025-04-08T00:00:00"/>
    <s v="00:50 Hrs. AM"/>
    <s v="CHARTER LATAM"/>
    <m/>
    <m/>
    <m/>
  </r>
  <r>
    <x v="4"/>
    <s v="16971796-6"/>
    <s v="NUÑEZ MALTEZ FRANCISCO JAVIER"/>
    <s v="19-12-1988"/>
    <n v="997169924"/>
    <s v="MASCULINO"/>
    <s v="V"/>
    <s v="QUILPUE"/>
    <s v="VIÑA DEL MAR"/>
    <s v="AVION"/>
    <s v="CALAMA / SANTIAGO"/>
    <d v="2025-04-08T00:00:00"/>
    <s v="00:50 Hrs. AM"/>
    <s v="CHARTER LATAM"/>
    <m/>
    <m/>
    <m/>
  </r>
  <r>
    <x v="4"/>
    <s v="22795056-0"/>
    <s v="PAREDES VASQUEZ GERMAN "/>
    <s v="24-05-1963"/>
    <n v="982505840"/>
    <s v="MASCULINO"/>
    <s v="V"/>
    <s v="VIÑA DEL MAR"/>
    <s v="VIÑA DEL MAR"/>
    <s v="AVION"/>
    <s v="CALAMA / SANTIAGO"/>
    <d v="2025-04-08T00:00:00"/>
    <s v="00:50 Hrs. AM"/>
    <s v="CHARTER LATAM"/>
    <m/>
    <m/>
    <m/>
  </r>
  <r>
    <x v="4"/>
    <s v="17815419-2"/>
    <s v="PEREZ CABRERA MANUEL ESTEBAN"/>
    <s v="05-02-1991"/>
    <n v="921653164"/>
    <s v="MASCULINO"/>
    <s v="V"/>
    <s v="SAN ANTONIO"/>
    <s v="SAN ANTONIO"/>
    <s v="AVION"/>
    <s v="CALAMA / SANTIAGO"/>
    <d v="2025-04-08T00:00:00"/>
    <s v="00:50 Hrs. AM"/>
    <s v="CHARTER LATAM"/>
    <m/>
    <m/>
    <m/>
  </r>
  <r>
    <x v="4"/>
    <s v="13982624-8"/>
    <s v="PEREZ JIMENEZ JORGE ANTONIO"/>
    <s v="08-09-1980"/>
    <s v="933761487 / 963921484"/>
    <s v="MASCULINO"/>
    <s v="V"/>
    <s v="LOS ANDES"/>
    <s v="LOS ANDES"/>
    <s v="AVION"/>
    <s v="CALAMA / SANTIAGO"/>
    <d v="2025-04-08T00:00:00"/>
    <s v="00:50 Hrs. AM"/>
    <s v="CHARTER LATAM"/>
    <m/>
    <m/>
    <m/>
  </r>
  <r>
    <x v="4"/>
    <s v="12938019-5"/>
    <s v="RIVAS GUERRERO YERKO ALEXANDER"/>
    <s v="06-09-1974"/>
    <n v="944674679"/>
    <s v="MASCULINO"/>
    <s v="V"/>
    <s v="VILLA ALEMANA"/>
    <s v="VIÑA DEL MAR"/>
    <s v="AVION"/>
    <s v="CALAMA / SANTIAGO"/>
    <d v="2025-04-08T00:00:00"/>
    <s v="00:50 Hrs. AM"/>
    <s v="CHARTER LATAM"/>
    <m/>
    <m/>
    <m/>
  </r>
  <r>
    <x v="4"/>
    <s v="13990994-1"/>
    <s v="URETA SEPULVEDA ERIC ANDRES"/>
    <s v="16-12-1980"/>
    <n v="989829220"/>
    <s v="MASCULINO"/>
    <s v="V"/>
    <s v="CON CON"/>
    <s v="VIÑA DEL MAR"/>
    <s v="AVION"/>
    <s v="CALAMA / SANTIAGO"/>
    <d v="2025-04-08T00:00:00"/>
    <s v="01:10 Hrs. AM"/>
    <s v="CHARTER LATAM"/>
    <m/>
    <m/>
    <m/>
  </r>
  <r>
    <x v="4"/>
    <s v="19015740-7"/>
    <s v="VIDAL MARTINEZ MAURICIO ALBERTO"/>
    <s v="03-04-1996"/>
    <n v="946642214"/>
    <s v="MASCULINO"/>
    <s v="V"/>
    <s v="VIÑA DEL MAR"/>
    <s v="VIÑA DEL MAR"/>
    <s v="AVION"/>
    <s v="CALAMA / SANTIAGO"/>
    <d v="2025-04-08T00:00:00"/>
    <s v="01:10 Hrs. AM"/>
    <s v="CHARTER LATAM"/>
    <m/>
    <m/>
    <m/>
  </r>
  <r>
    <x v="4"/>
    <s v="11825342-6"/>
    <s v="VIDELA FERNANDEZ ANDRES ENRIQUE"/>
    <s v="18-02-1971"/>
    <n v="978767064"/>
    <s v="MASCULINO"/>
    <s v="V"/>
    <s v="QUILPUE"/>
    <s v="VIÑA DEL MAR"/>
    <s v="AVION"/>
    <s v="CALAMA / SANTIAGO"/>
    <d v="2025-04-08T00:00:00"/>
    <s v="01:10 Hrs. AM"/>
    <s v="CHARTER LATAM"/>
    <m/>
    <m/>
    <m/>
  </r>
  <r>
    <x v="4"/>
    <s v="10731973-5"/>
    <s v="VILLARROEL HERNANDEZ ALEJANDRO ELEODORO"/>
    <s v="10-02-1968"/>
    <n v="998813707"/>
    <s v="MASCULINO"/>
    <s v="V"/>
    <s v="QUILLOTA"/>
    <s v="LA CALERA"/>
    <s v="AVION"/>
    <s v="CALAMA / SANTIAGO"/>
    <d v="2025-04-08T00:00:00"/>
    <s v="01:10 Hrs. AM"/>
    <s v="CHARTER LATAM"/>
    <m/>
    <m/>
    <m/>
  </r>
  <r>
    <x v="4"/>
    <s v="16334446-7"/>
    <s v="VILLARROEL RIQUELME FELIPE ANDRES"/>
    <s v="16-12-1986"/>
    <n v="944741335"/>
    <s v="MASCULINO"/>
    <s v="V"/>
    <s v="SAN FELIPE"/>
    <s v="LOS ANDES"/>
    <s v="AVION"/>
    <s v="CALAMA / SANTIAGO"/>
    <d v="2025-04-08T00:00:00"/>
    <s v="01:10 Hrs. AM"/>
    <s v="CHARTER LATAM"/>
    <m/>
    <m/>
    <m/>
  </r>
  <r>
    <x v="4"/>
    <s v="14241009-5"/>
    <s v="ZAMORA ESCALONA RICARDO ENRIQUE"/>
    <s v="26-02-1974"/>
    <n v="945940850"/>
    <s v="MASCULINO"/>
    <s v="V"/>
    <s v="VALPARAISO"/>
    <s v="VIÑA DEL MAR"/>
    <s v="AVION"/>
    <s v="CALAMA / SANTIAGO"/>
    <d v="2025-04-08T00:00:00"/>
    <s v="01:10 Hrs. AM"/>
    <s v="CHARTER LATAM"/>
    <m/>
    <m/>
    <m/>
  </r>
  <r>
    <x v="5"/>
    <s v="17834420-K"/>
    <s v="ARAYA SALINAS FERNANDO ISRAEL"/>
    <s v="24-01-1991"/>
    <s v="944857105 WHATSAPP/ 987876262"/>
    <s v="MASCULINO"/>
    <s v="V"/>
    <s v="CATEMU"/>
    <s v="LA CALERA"/>
    <s v="AVION"/>
    <s v="CALAMA / SANTIAGO"/>
    <d v="2025-04-08T00:00:00"/>
    <s v="01:10 Hrs. AM"/>
    <s v="CHARTER LATAM"/>
    <n v="12"/>
    <n v="32282.49"/>
    <n v="387389.88"/>
  </r>
  <r>
    <x v="5"/>
    <s v="16400599-2"/>
    <s v="CERDA CABALLERO GINO LEANDRO"/>
    <d v="1986-08-05T00:00:00"/>
    <n v="984014610"/>
    <s v="MASCULINO"/>
    <s v="V"/>
    <s v="LA CALERA"/>
    <s v="LA CALERA"/>
    <s v="AVION"/>
    <s v="CALAMA / SANTIAGO"/>
    <d v="2025-04-08T00:00:00"/>
    <s v="01:10 Hrs. AM"/>
    <s v="CHARTER LATAM"/>
    <m/>
    <m/>
    <m/>
  </r>
  <r>
    <x v="5"/>
    <s v="17945607-9"/>
    <s v="CORTES BOBADILLA HAROLDO FABIAN"/>
    <s v="03-03-1992"/>
    <n v="996940191"/>
    <s v="MASCULINO"/>
    <s v="V"/>
    <s v="QUILPUE"/>
    <s v="VIÑA DEL MAR"/>
    <s v="AVION"/>
    <s v="CALAMA / SANTIAGO"/>
    <d v="2025-04-08T00:00:00"/>
    <s v="01:10 Hrs. AM"/>
    <s v="CHARTER LATAM"/>
    <m/>
    <m/>
    <m/>
  </r>
  <r>
    <x v="5"/>
    <s v="15096206-4"/>
    <s v="JARA ROSAS JULIO CESAR "/>
    <s v="20-03-1982"/>
    <n v="985723134"/>
    <s v="MASCULINO"/>
    <s v="V"/>
    <s v="CON CON"/>
    <s v="VIÑA DEL MAR"/>
    <s v="AVION"/>
    <s v="CALAMA / SANTIAGO"/>
    <d v="2025-04-08T00:00:00"/>
    <s v="01:10 Hrs. AM"/>
    <s v="CHARTER LATAM"/>
    <m/>
    <m/>
    <m/>
  </r>
  <r>
    <x v="5"/>
    <s v="12461302-7"/>
    <s v="MUÑOZ NUÑEZ FRANCISCO DANIEL "/>
    <s v="01-09-1973"/>
    <n v="936314123"/>
    <s v="MASCULINO"/>
    <s v="V"/>
    <s v="CARTAGENA"/>
    <s v="VIÑA DEL MAR"/>
    <s v="AVION"/>
    <s v="CALAMA / SANTIAGO"/>
    <d v="2025-04-08T00:00:00"/>
    <s v="01:10 Hrs. AM"/>
    <s v="CHARTER LATAM"/>
    <m/>
    <m/>
    <m/>
  </r>
  <r>
    <x v="5"/>
    <s v="17635061-K"/>
    <s v="OSSES RAMIREZ HECTOR EDUARDO"/>
    <s v="18-11-1990"/>
    <n v="965777851"/>
    <s v="MASCULINO"/>
    <s v="V"/>
    <s v="LA LIGUA"/>
    <s v="LA CALERA"/>
    <s v="AVION"/>
    <s v="CALAMA / SANTIAGO"/>
    <d v="2025-04-08T00:00:00"/>
    <s v="01:10 Hrs. AM"/>
    <s v="CHARTER LATAM"/>
    <m/>
    <m/>
    <m/>
  </r>
  <r>
    <x v="5"/>
    <s v="16523562-2"/>
    <s v="ROCHA AGUILERA LUIS ALFREDO "/>
    <s v="21-10-1987"/>
    <n v="978458800"/>
    <s v="MASCULINO"/>
    <s v="V"/>
    <s v="LIMACHE"/>
    <s v="VIÑA DEL MAR"/>
    <s v="AVION"/>
    <s v="CALAMA / SANTIAGO"/>
    <d v="2025-04-08T00:00:00"/>
    <s v="01:10 Hrs. AM"/>
    <s v="CHARTER LATAM"/>
    <m/>
    <m/>
    <m/>
  </r>
  <r>
    <x v="5"/>
    <s v="10996292-9"/>
    <s v="RUBILAR QUIROGA BLAGO ANGEL"/>
    <d v="1969-02-01T00:00:00"/>
    <n v="941491605"/>
    <s v="MASCULINO"/>
    <s v="V"/>
    <s v="LOS ANDES"/>
    <s v="LOS ANDES"/>
    <s v="AVION"/>
    <s v="CALAMA / SANTIAGO"/>
    <d v="2025-04-08T00:00:00"/>
    <s v="01:10 Hrs. AM"/>
    <s v="CHARTER LATAM"/>
    <m/>
    <m/>
    <m/>
  </r>
  <r>
    <x v="5"/>
    <s v="11665731-7"/>
    <s v="RUBILAR QUIROJA GONZALO ANTONIIO"/>
    <d v="1970-04-19T00:00:00"/>
    <n v="958180710"/>
    <s v="MASCULINO"/>
    <s v="V"/>
    <s v="LOS ANDES"/>
    <s v="LOS ANDES"/>
    <s v="AVION"/>
    <s v="CALAMA / SANTIAGO"/>
    <d v="2025-04-08T00:00:00"/>
    <s v="01:10 Hrs. AM"/>
    <s v="CHARTER LATAM"/>
    <m/>
    <m/>
    <m/>
  </r>
  <r>
    <x v="5"/>
    <s v="19448075-K"/>
    <s v="SILVA SANHUEZA MOHIRA CECILIA"/>
    <d v="1996-07-07T00:00:00"/>
    <n v="933820707"/>
    <s v="FEMENINO"/>
    <s v="V"/>
    <s v="CATEMU / LA CALERA"/>
    <s v="LA CALERA"/>
    <s v="AVION"/>
    <s v="CALAMA / SANTIAGO"/>
    <d v="2025-04-08T00:00:00"/>
    <s v="01:10 Hrs. AM"/>
    <s v="CHARTER LATAM"/>
    <m/>
    <m/>
    <m/>
  </r>
  <r>
    <x v="5"/>
    <s v="21537467-K"/>
    <s v="TROSTEL CEJAS HANS MATHIAS"/>
    <s v="08-12-1986"/>
    <n v="958737323"/>
    <s v="MASCULINO"/>
    <s v="V"/>
    <s v="QUILPUE"/>
    <s v="VIÑA DEL MAR"/>
    <s v="AVION"/>
    <s v="CALAMA / SANTIAGO"/>
    <d v="2025-04-08T00:00:00"/>
    <s v="01:10 Hrs. AM"/>
    <s v="CHARTER LATAM"/>
    <m/>
    <m/>
    <m/>
  </r>
  <r>
    <x v="5"/>
    <s v="15520839-2"/>
    <s v="ZAMORA ROCO JOSE MIGUEL"/>
    <s v="28-11-1982"/>
    <n v="996105989"/>
    <s v="MASCULINO"/>
    <s v="V"/>
    <s v="LA CALERA"/>
    <s v="LA CALERA"/>
    <s v="AVION"/>
    <s v="CALAMA / SANTIAGO"/>
    <d v="2025-04-08T00:00:00"/>
    <s v="01:10 Hrs. AM"/>
    <s v="CHARTER LATAM"/>
    <m/>
    <m/>
    <m/>
  </r>
  <r>
    <x v="6"/>
    <s v="17971852-9"/>
    <s v="ARANCIBIA ASTORGA DANIEL JOSIAS"/>
    <s v="14-12-1991"/>
    <n v="994386507"/>
    <s v="MASCULINO"/>
    <s v="V"/>
    <s v="PUTAENDO"/>
    <s v="LOS ANDES"/>
    <s v="AVION"/>
    <s v="ANTOFAGASTA / SANTIAGO"/>
    <d v="2025-04-08T00:00:00"/>
    <s v="01:20 Hrs. AM"/>
    <s v="CHARTER LATAM"/>
    <n v="13"/>
    <n v="32282.49"/>
    <n v="419672.37"/>
  </r>
  <r>
    <x v="6"/>
    <s v="16034366-4"/>
    <s v="CISTERNAS FUENTES DEIVET ANTONIO"/>
    <d v="1985-07-06T00:00:00"/>
    <n v="956889324"/>
    <s v="MASCULINO"/>
    <s v="V"/>
    <s v="LIMACHE / VIÑA DEL MAR"/>
    <s v="VIÑA DEL MAR"/>
    <s v="AVION"/>
    <s v="ANTOFAGASTA / SANTIAGO"/>
    <d v="2025-04-08T00:00:00"/>
    <s v="01:20 Hrs. AM"/>
    <s v="CHARTER LATAM"/>
    <m/>
    <m/>
    <m/>
  </r>
  <r>
    <x v="6"/>
    <s v="16970921-1"/>
    <s v="CISTERNAS FUENTES PEDRO IGNACIO"/>
    <s v="15-08-1988"/>
    <n v="985710556"/>
    <s v="MASCULINO"/>
    <s v="V"/>
    <s v="QUILPUE"/>
    <s v="VIÑA DEL MAR"/>
    <s v="AVION"/>
    <s v="ANTOFAGASTA / SANTIAGO"/>
    <d v="2025-04-08T00:00:00"/>
    <s v="01:20 Hrs. AM"/>
    <s v="CHARTER LATAM"/>
    <m/>
    <m/>
    <m/>
  </r>
  <r>
    <x v="6"/>
    <s v="16332716-3"/>
    <s v="CISTERNAS FUENTES RICHAR ANTONIO "/>
    <s v="16-02-1987"/>
    <n v="964093838"/>
    <s v="MASCULINO"/>
    <s v="V"/>
    <s v="QUILPUE"/>
    <s v="VIÑA DEL MAR"/>
    <s v="AVION"/>
    <s v="ANTOFAGASTA / SANTIAGO"/>
    <d v="2025-04-08T00:00:00"/>
    <s v="01:20 Hrs. AM"/>
    <s v="CHARTER LATAM"/>
    <m/>
    <m/>
    <m/>
  </r>
  <r>
    <x v="6"/>
    <s v="10998558-9"/>
    <s v="CONCHA SILVA PEDRO ALBERTO"/>
    <s v="19-09-1980"/>
    <n v="957840037"/>
    <s v="MASCULINO"/>
    <s v="V"/>
    <s v="CON CON"/>
    <s v="VIÑA DEL MAR"/>
    <s v="AVION"/>
    <s v="ANTOFAGASTA / SANTIAGO"/>
    <d v="2025-04-08T00:00:00"/>
    <s v="01:20 Hrs. AM"/>
    <s v="CHARTER LATAM"/>
    <m/>
    <m/>
    <m/>
  </r>
  <r>
    <x v="6"/>
    <s v="21379510-4"/>
    <s v="MORALES LEANDRO EMMANUEL"/>
    <s v="04-07-1994"/>
    <n v="989877276"/>
    <s v="MASCULINO"/>
    <s v="V"/>
    <s v="VALPARAÍSO"/>
    <s v="VIÑA DEL MAR"/>
    <s v="AVION"/>
    <s v="ANTOFAGASTA / SANTIAGO"/>
    <d v="2025-04-08T00:00:00"/>
    <s v="01:20 Hrs. AM"/>
    <s v="CHARTER LATAM"/>
    <m/>
    <m/>
    <m/>
  </r>
  <r>
    <x v="6"/>
    <s v="18997961-4"/>
    <s v="MUÑOZ CONTRERAS CRISTOBAL ANDRES"/>
    <s v="03-07-1995"/>
    <n v="930241233"/>
    <s v="MASCULINO"/>
    <s v="V"/>
    <s v="VALPARAISO"/>
    <s v="VIÑA DEL MAR"/>
    <s v="AVION"/>
    <s v="ANTOFAGASTA / SANTIAGO"/>
    <d v="2025-04-08T00:00:00"/>
    <s v="01:20 Hrs. AM"/>
    <s v="CHARTER LATAM"/>
    <m/>
    <m/>
    <m/>
  </r>
  <r>
    <x v="6"/>
    <s v="20898131-5"/>
    <s v="OLGUIN OYANEDER JOSUE EMANUEL "/>
    <s v="25-02-1988"/>
    <n v="977753964"/>
    <s v="MASCULINO"/>
    <s v="V"/>
    <s v="LIMACHE / VIÑA DEL MAR"/>
    <s v="VIÑA DEL MAR"/>
    <s v="AVION"/>
    <s v="ANTOFAGASTA / SANTIAGO"/>
    <d v="2025-04-08T00:00:00"/>
    <s v="01:20 Hrs. AM"/>
    <s v="CHARTER LATAM"/>
    <m/>
    <m/>
    <m/>
  </r>
  <r>
    <x v="6"/>
    <s v="18257510-0"/>
    <s v="OYANEDER DONOSO JOSE ALEXIS"/>
    <s v="31-12-1992"/>
    <n v="964873233"/>
    <s v="MASCULINO"/>
    <s v="V"/>
    <s v="PETORCA"/>
    <s v="LA CALERA"/>
    <s v="AVION"/>
    <s v="ANTOFAGASTA / SANTIAGO"/>
    <d v="2025-04-08T00:00:00"/>
    <s v="01:20 Hrs. AM"/>
    <s v="CHARTER LATAM"/>
    <m/>
    <m/>
    <m/>
  </r>
  <r>
    <x v="6"/>
    <s v="19394861-8"/>
    <s v="PAEZ CHAVEZ NICOLAS ESTEBAN"/>
    <s v="11-03-1996"/>
    <n v="931978864"/>
    <s v="MASCULINO"/>
    <s v="V"/>
    <s v="LA CALERA"/>
    <s v="LA CALERA"/>
    <s v="AVION"/>
    <s v="ANTOFAGASTA / SANTIAGO"/>
    <d v="2025-04-08T00:00:00"/>
    <s v="01:20 Hrs. AM"/>
    <s v="CHARTER LATAM"/>
    <m/>
    <m/>
    <m/>
  </r>
  <r>
    <x v="6"/>
    <s v="19549869-5"/>
    <s v="PEREZ CAMPOS DAVID MIGUEL "/>
    <s v="01-01-1997"/>
    <n v="982724785"/>
    <s v="MASCULINO"/>
    <s v="V"/>
    <s v="PETORCA"/>
    <s v="LA CALERA"/>
    <s v="AVION"/>
    <s v="ANTOFAGASTA / SANTIAGO"/>
    <d v="2025-04-08T00:00:00"/>
    <s v="01:20 Hrs. AM"/>
    <s v="CHARTER LATAM"/>
    <m/>
    <m/>
    <m/>
  </r>
  <r>
    <x v="6"/>
    <s v="17618419-1"/>
    <s v="ROJAS MOLINA JONATHAN"/>
    <s v="02-02-1992"/>
    <s v="957520307 / 95342657"/>
    <s v="MASCULINO"/>
    <s v="V"/>
    <s v="NOGALES"/>
    <s v="LA CALERA"/>
    <s v="AVION"/>
    <s v="ANTOFAGASTA / SANTIAGO"/>
    <d v="2025-04-08T00:00:00"/>
    <s v="01:20 Hrs. AM"/>
    <s v="CHARTER LATAM"/>
    <m/>
    <m/>
    <m/>
  </r>
  <r>
    <x v="6"/>
    <s v="16152391-7"/>
    <s v="VEGA AGUAYO ARIEL ENRIQUE"/>
    <s v="20-10-1985"/>
    <n v="965158495"/>
    <s v="MASCULINO"/>
    <s v="V"/>
    <s v="VIÑA DEL MAR"/>
    <s v="VIÑA DEL MAR"/>
    <s v="AVION"/>
    <s v="ANTOFAGASTA / SANTIAGO"/>
    <d v="2025-04-08T00:00:00"/>
    <s v="01:20 Hrs. AM"/>
    <s v="CHARTER LATAM"/>
    <m/>
    <m/>
    <m/>
  </r>
  <r>
    <x v="7"/>
    <s v="18879267-7"/>
    <s v="CUEVAS TAPIA SEBASTIAN ANIBAL"/>
    <s v="16-10-1994"/>
    <n v="986129665"/>
    <s v="MASCULINO"/>
    <s v="V"/>
    <s v="LA CRUZ"/>
    <s v="LA CALERA"/>
    <s v="AVION"/>
    <s v="CALAMA / SANTIAGO"/>
    <d v="2025-04-08T00:00:00"/>
    <s v="00:50 Hrs. AM"/>
    <s v="CHARTER LATAM"/>
    <n v="6"/>
    <n v="32282.49"/>
    <n v="193694.94"/>
  </r>
  <r>
    <x v="7"/>
    <s v="7505872-1"/>
    <s v="ESPEJO CORTES MANUEL JESUS"/>
    <s v="06-04-1956"/>
    <n v="991526156"/>
    <s v="MASCULINO"/>
    <s v="V"/>
    <s v="VILLA ALEMANA"/>
    <s v="VIÑA DEL MAR"/>
    <s v="AVION"/>
    <s v="CALAMA / SANTIAGO"/>
    <d v="2025-04-08T00:00:00"/>
    <s v="00:50 Hrs. AM"/>
    <s v="CHARTER LATAM"/>
    <m/>
    <m/>
    <m/>
  </r>
  <r>
    <x v="7"/>
    <s v="18582381-4"/>
    <s v="FERNANDEZ VALLEJOS ANTONIO NICOLAS"/>
    <s v="29-09-1994"/>
    <n v="926049314"/>
    <s v="MASCULINO"/>
    <s v="V"/>
    <s v="QUILLOTA"/>
    <s v="LA CALERA"/>
    <s v="AVION"/>
    <s v="CALAMA / SANTIAGO"/>
    <d v="2025-04-08T00:00:00"/>
    <s v="00:50 Hrs. AM"/>
    <s v="CHARTER LATAM"/>
    <m/>
    <m/>
    <m/>
  </r>
  <r>
    <x v="7"/>
    <s v="8362441-8"/>
    <s v="JERIA ALVARADO CRISTIAN PEDRO "/>
    <s v="30-10-1968"/>
    <s v="96250 2481"/>
    <s v="MASCULINO"/>
    <s v="V"/>
    <s v="VALPARAISO"/>
    <s v="VIÑA DEL MAR"/>
    <s v="AVION"/>
    <s v="CALAMA / SANTIAGO"/>
    <d v="2025-04-08T00:00:00"/>
    <s v="00:50 Hrs. AM"/>
    <s v="CHARTER LATAM"/>
    <m/>
    <m/>
    <m/>
  </r>
  <r>
    <x v="7"/>
    <s v="13365059-8"/>
    <s v="MONTECINO ALAMOS DAYAN LEONARDO"/>
    <s v="05-01-1978"/>
    <n v="968364331"/>
    <s v="MASCULINO"/>
    <s v="V"/>
    <s v="LA CALERA"/>
    <s v="LA CALERA"/>
    <s v="AVION"/>
    <s v="CALAMA / SANTIAGO"/>
    <d v="2025-04-08T00:00:00"/>
    <s v="00:50 Hrs. AM"/>
    <s v="CHARTER LATAM"/>
    <m/>
    <m/>
    <m/>
  </r>
  <r>
    <x v="7"/>
    <s v="16400135-0"/>
    <s v="VENEGAS CUEVAS JUAN MAURO"/>
    <s v="17-02-1986"/>
    <n v="937143011"/>
    <s v="MASCULINO"/>
    <s v="V"/>
    <s v="LA CALERA"/>
    <s v="LA CALERA"/>
    <s v="AVION"/>
    <s v="CALAMA / SANTIAGO"/>
    <d v="2025-04-08T00:00:00"/>
    <s v="00:50 Hrs. AM"/>
    <s v="CHARTER LATAM"/>
    <m/>
    <m/>
    <m/>
  </r>
  <r>
    <x v="8"/>
    <s v="17229685-8"/>
    <s v="CABEZAS GARRIDO VICTOR MANUEL"/>
    <d v="1989-06-12T00:00:00"/>
    <n v="964687741"/>
    <s v="MASCULINO"/>
    <s v="V"/>
    <s v="CARTAGENA"/>
    <s v="VIÑA DEL MAR"/>
    <s v="AVION"/>
    <s v="CALAMA / SANTIAGO"/>
    <d v="2025-04-08T00:00:00"/>
    <s v="01:10 Hrs. AM"/>
    <s v="CHARTER LATAM"/>
    <n v="2"/>
    <n v="32282.49"/>
    <n v="64564.98"/>
  </r>
  <r>
    <x v="8"/>
    <s v="15559101-3"/>
    <s v="MALDONADO CORNEJO CARLOS FELIPE "/>
    <d v="1983-10-04T00:00:00"/>
    <n v="951903996"/>
    <s v="MASCULINO"/>
    <s v="V"/>
    <s v="SAN ANTONIO"/>
    <s v="SAN ANTONIO"/>
    <s v="AVION"/>
    <s v="CALAMA / SANTIAGO"/>
    <d v="2025-04-08T00:00:00"/>
    <s v="01:10 Hrs. AM"/>
    <s v="CHARTER LATAM"/>
    <m/>
    <m/>
    <m/>
  </r>
  <r>
    <x v="9"/>
    <s v="14461485-2"/>
    <s v="ALFARO RODRIGUEZ PEDRO JESUS"/>
    <s v="25-10-1971"/>
    <n v="947441744"/>
    <s v="MASCULINO"/>
    <s v="V"/>
    <s v="QUINTERO"/>
    <s v="VIÑA DEL MAR"/>
    <s v="AVION"/>
    <s v="CALAMA / SANTIAGO"/>
    <d v="2025-04-08T00:00:00"/>
    <s v="00:15 Hrs. AM"/>
    <s v="CHARTER LATAM"/>
    <n v="27"/>
    <n v="32282.49"/>
    <n v="871627.2300000001"/>
  </r>
  <r>
    <x v="9"/>
    <s v="12173684-5"/>
    <s v="ARAYA VELASQUEZ ALEX HERNAN"/>
    <s v="10-12-1972"/>
    <n v="997955651"/>
    <s v="MASCULINO"/>
    <s v="V"/>
    <s v="QUILLOTA"/>
    <s v="LA CALERA"/>
    <s v="AVION"/>
    <s v="CALAMA / SANTIAGO"/>
    <d v="2025-04-08T00:00:00"/>
    <s v="00:15 Hrs. AM"/>
    <s v="CHARTER LATAM"/>
    <m/>
    <m/>
    <m/>
  </r>
  <r>
    <x v="9"/>
    <s v="15559377-6"/>
    <s v="CASTRO GUTIERREZ MOISES ELIAS"/>
    <s v="30-11-1983"/>
    <n v="973740924"/>
    <s v="MASCULINO"/>
    <s v="V"/>
    <s v="CARTAGENA"/>
    <s v="VIÑA DEL MAR"/>
    <s v="AVION"/>
    <s v="CALAMA / SANTIAGO"/>
    <d v="2025-04-08T00:00:00"/>
    <s v="00:15 Hrs. AM"/>
    <s v="CHARTER LATAM"/>
    <m/>
    <m/>
    <m/>
  </r>
  <r>
    <x v="9"/>
    <s v="10578398-1"/>
    <s v="CUEVAS ARAYA JUAN PATRICIO"/>
    <s v="26-05-1968"/>
    <n v="964386883"/>
    <s v="MASCULINO"/>
    <s v="V"/>
    <s v="LA CALERA"/>
    <s v="LA CALERA"/>
    <s v="AVION"/>
    <s v="CALAMA / SANTIAGO"/>
    <d v="2025-04-08T00:00:00"/>
    <s v="00:15 Hrs. AM"/>
    <s v="CHARTER LATAM"/>
    <m/>
    <m/>
    <m/>
  </r>
  <r>
    <x v="9"/>
    <s v="16163205-8"/>
    <s v="ESPEJO GALLEGUILOS SEBASTHYAN JESUS"/>
    <s v="06-12-1985"/>
    <n v="945800428"/>
    <s v="MASCULINO"/>
    <s v="V"/>
    <s v="VILLA ALEMANA"/>
    <s v="VIÑA DEL MAR"/>
    <s v="AVION"/>
    <s v="CALAMA / SANTIAGO"/>
    <d v="2025-04-08T00:00:00"/>
    <s v="00:15 Hrs. AM"/>
    <s v="CHARTER LATAM"/>
    <m/>
    <m/>
    <m/>
  </r>
  <r>
    <x v="9"/>
    <s v="19728799-3"/>
    <s v="FERNANDEZ SEPULVEDA HANS NICOLAS"/>
    <s v="19-04-1998"/>
    <n v="952152517"/>
    <s v="MASCULINO"/>
    <s v="V"/>
    <s v="QUILLOTA"/>
    <s v="LA CALERA"/>
    <s v="AVION"/>
    <s v="CALAMA / SANTIAGO"/>
    <d v="2025-04-08T00:00:00"/>
    <s v="00:15 Hrs. AM"/>
    <s v="CHARTER LATAM"/>
    <m/>
    <m/>
    <m/>
  </r>
  <r>
    <x v="9"/>
    <s v="16483058-6"/>
    <s v="FIGUEROA AMPUERO MIGUEL ANGEL"/>
    <s v="16-09-1986"/>
    <n v="942328851"/>
    <s v="MASCULINO"/>
    <s v="V"/>
    <s v="VILLA ALEMANA"/>
    <s v="VIÑA DEL MAR"/>
    <s v="AVION"/>
    <s v="CALAMA / SANTIAGO"/>
    <d v="2025-04-08T00:00:00"/>
    <s v="00:15 Hrs. AM"/>
    <s v="CHARTER LATAM"/>
    <m/>
    <m/>
    <m/>
  </r>
  <r>
    <x v="9"/>
    <s v="20408786-5"/>
    <s v="GARRIDO CORTES IVAN LUIS"/>
    <s v="29-09-2000"/>
    <n v="966312534"/>
    <s v="MASCULINO"/>
    <s v="V"/>
    <s v="LOS ANDES"/>
    <s v="LOS ANDES"/>
    <s v="AVION"/>
    <s v="CALAMA / SANTIAGO"/>
    <d v="2025-04-08T00:00:00"/>
    <s v="00:15 Hrs. AM"/>
    <s v="CHARTER LATAM"/>
    <m/>
    <m/>
    <m/>
  </r>
  <r>
    <x v="9"/>
    <s v="12040896-8"/>
    <s v="GODOY MORAGA MARCO ANTONIO"/>
    <s v="25-03-1981"/>
    <n v="990710688"/>
    <s v="MASCULINO"/>
    <s v="V"/>
    <s v="VILLA ALEMANA"/>
    <s v="VIÑA DEL MAR"/>
    <s v="AVION"/>
    <s v="CALAMA / SANTIAGO"/>
    <d v="2025-04-08T00:00:00"/>
    <s v="00:15 Hrs. AM"/>
    <s v="CHARTER LATAM"/>
    <m/>
    <m/>
    <m/>
  </r>
  <r>
    <x v="9"/>
    <s v="18519271-7"/>
    <s v="GOMEZ HERRERA DANIEL ALFREDO"/>
    <s v="01-06-1993"/>
    <n v="926196124"/>
    <s v="MASCULINO"/>
    <s v="V"/>
    <s v="LOS ANDES"/>
    <s v="LOS ANDES"/>
    <s v="AVION"/>
    <s v="CALAMA / SANTIAGO"/>
    <d v="2025-04-08T00:00:00"/>
    <s v="00:15 Hrs. AM"/>
    <s v="CHARTER LATAM"/>
    <m/>
    <m/>
    <m/>
  </r>
  <r>
    <x v="9"/>
    <s v="13986348-8"/>
    <s v="GONZALEZ BELTRAN JOSE ANTONIO"/>
    <s v="21-10-1981"/>
    <n v="934229951"/>
    <s v="MASCULINO"/>
    <s v="V"/>
    <s v="QUILLOTA"/>
    <s v="LA CALERA"/>
    <s v="AVION"/>
    <s v="CALAMA / SANTIAGO"/>
    <d v="2025-04-08T00:00:00"/>
    <s v="00:15 Hrs. AM"/>
    <s v="CHARTER LATAM"/>
    <m/>
    <m/>
    <m/>
  </r>
  <r>
    <x v="9"/>
    <s v="17077565-1"/>
    <s v="GONZALEZ DIAZ ROBINSON KERWIN"/>
    <s v="22-08-1988"/>
    <n v="954420824"/>
    <s v="MASCULINO"/>
    <s v="V"/>
    <s v="LA CALERA"/>
    <s v="LA CALERA"/>
    <s v="AVION"/>
    <s v="CALAMA / SANTIAGO"/>
    <d v="2025-04-08T00:00:00"/>
    <s v="00:15 Hrs. AM"/>
    <s v="CHARTER LATAM"/>
    <m/>
    <m/>
    <m/>
  </r>
  <r>
    <x v="9"/>
    <s v="15999495-3"/>
    <s v="HERNANDEZ TAPIA FRANCO LUIS"/>
    <s v="14-12-1984"/>
    <n v="989936641"/>
    <s v="MASCULINO"/>
    <s v="V"/>
    <s v="NOGALES"/>
    <s v="LA CALERA"/>
    <s v="AVION"/>
    <s v="CALAMA / SANTIAGO"/>
    <d v="2025-04-08T00:00:00"/>
    <s v="00:15 Hrs. AM"/>
    <s v="CHARTER LATAM"/>
    <m/>
    <m/>
    <m/>
  </r>
  <r>
    <x v="9"/>
    <s v="15950684-3"/>
    <s v="LAGOS CATALAN IVAN SEBASTIAN"/>
    <s v="16-12-1984"/>
    <n v="986380562"/>
    <s v="MASCULINO"/>
    <s v="V"/>
    <s v="VALPARAISO"/>
    <s v="VIÑA DEL MAR"/>
    <s v="AVION"/>
    <s v="CALAMA / SANTIAGO"/>
    <d v="2025-04-08T00:00:00"/>
    <s v="00:15 Hrs. AM"/>
    <s v="CHARTER LATAM"/>
    <m/>
    <m/>
    <m/>
  </r>
  <r>
    <x v="9"/>
    <s v="16399819-K"/>
    <s v="LAZCANO HERRERA JAVIER WLADIMIR"/>
    <s v="10-03-1987"/>
    <n v="994629448"/>
    <s v="MASCULINO"/>
    <s v="V"/>
    <s v="CABILDO"/>
    <s v="LA CALERA"/>
    <s v="AVION"/>
    <s v="CALAMA / SANTIAGO"/>
    <d v="2025-04-08T00:00:00"/>
    <s v="00:15 Hrs. AM"/>
    <s v="CHARTER LATAM"/>
    <m/>
    <m/>
    <m/>
  </r>
  <r>
    <x v="9"/>
    <s v="9116098-6"/>
    <s v="OLIVARES ARAYA DAVID AGUSTO"/>
    <s v="08-05-1961"/>
    <n v="965056369"/>
    <s v="MASCULINO"/>
    <s v="V"/>
    <s v="LA CALERA"/>
    <s v="LA CALERA"/>
    <s v="AVION"/>
    <s v="CALAMA / SANTIAGO"/>
    <d v="2025-04-08T00:00:00"/>
    <s v="00:15 Hrs. AM"/>
    <s v="CHARTER LATAM"/>
    <m/>
    <m/>
    <m/>
  </r>
  <r>
    <x v="9"/>
    <s v="20805802-9"/>
    <s v="ORTIZ CALDERON LEANDRO SAUL"/>
    <s v="14-05-2002"/>
    <n v="976068527"/>
    <s v="MASCULINO"/>
    <s v="V"/>
    <s v="CATEMU / LA CALERA"/>
    <s v="LA CALERA"/>
    <s v="AVION"/>
    <s v="CALAMA / SANTIAGO"/>
    <d v="2025-04-08T00:00:00"/>
    <s v="00:15 Hrs. AM"/>
    <s v="CHARTER LATAM"/>
    <m/>
    <m/>
    <m/>
  </r>
  <r>
    <x v="9"/>
    <s v="12818781-2"/>
    <s v="PIZARRO BERNAL DANIEL MARCELO"/>
    <s v="27-10-1974"/>
    <n v="933559096"/>
    <s v="MASCULINO"/>
    <s v="V"/>
    <s v="LA CALERA"/>
    <s v="LA CALERA"/>
    <s v="AVION"/>
    <s v="CALAMA / SANTIAGO"/>
    <d v="2025-04-08T00:00:00"/>
    <s v="00:15 Hrs. AM"/>
    <s v="CHARTER LATAM"/>
    <m/>
    <m/>
    <m/>
  </r>
  <r>
    <x v="9"/>
    <s v="9505554-0"/>
    <s v="PRADO VIVAR JAIME ENRIQUE"/>
    <s v="10-06-1962"/>
    <n v="926208133"/>
    <s v="MASCULINO"/>
    <s v="V"/>
    <s v="LOS ANDES"/>
    <s v="LOS ANDES"/>
    <s v="AVION"/>
    <s v="CALAMA / SANTIAGO"/>
    <d v="2025-04-08T00:00:00"/>
    <s v="00:15 Hrs. AM"/>
    <s v="CHARTER LATAM"/>
    <m/>
    <m/>
    <m/>
  </r>
  <r>
    <x v="9"/>
    <s v="17479359-K"/>
    <s v="SANTANA SANTANA PATRICIO  IVAN"/>
    <s v="17-03-1990"/>
    <n v="933859229"/>
    <s v="MASCULINO"/>
    <s v="V"/>
    <s v="VIÑA DEL MAR"/>
    <s v="VIÑA DEL MAR"/>
    <s v="AVION"/>
    <s v="CALAMA / SANTIAGO"/>
    <d v="2025-04-08T00:00:00"/>
    <s v="00:15 Hrs. AM"/>
    <s v="CHARTER LATAM"/>
    <m/>
    <m/>
    <m/>
  </r>
  <r>
    <x v="9"/>
    <s v="11557273-3"/>
    <s v="SEGURA ASTORGA EDUARDO ROMAN"/>
    <s v="07-08-1970"/>
    <n v="973894762"/>
    <s v="MASCULINO"/>
    <s v="V"/>
    <s v="LOS ANDES"/>
    <s v="LOS ANDES"/>
    <s v="AVION"/>
    <s v="CALAMA / SANTIAGO"/>
    <d v="2025-04-08T00:00:00"/>
    <s v="00:15 Hrs. AM"/>
    <s v="CHARTER LATAM"/>
    <m/>
    <m/>
    <m/>
  </r>
  <r>
    <x v="9"/>
    <s v="13770698-9"/>
    <s v="SEPULVEDA MUÑOZ LEONARDO PATRICIO"/>
    <s v="03-07-1980"/>
    <n v="950651711"/>
    <s v="MASCULINO"/>
    <s v="V"/>
    <s v="NOGALES"/>
    <s v="LA CALERA"/>
    <s v="AVION"/>
    <s v="CALAMA / SANTIAGO"/>
    <d v="2025-04-08T00:00:00"/>
    <s v="00:15 Hrs. AM"/>
    <s v="CHARTER LATAM"/>
    <m/>
    <m/>
    <m/>
  </r>
  <r>
    <x v="9"/>
    <s v="11729507-9"/>
    <s v="SOTO NUÑEZ LUIS ALEXIS"/>
    <s v="06-06-1971"/>
    <n v="999964880"/>
    <s v="MASCULINO"/>
    <s v="V"/>
    <s v="LOS ANDES"/>
    <s v="LOS ANDES"/>
    <s v="AVION"/>
    <s v="CALAMA / SANTIAGO"/>
    <d v="2025-04-08T00:00:00"/>
    <s v="00:15 Hrs. AM"/>
    <s v="CHARTER LATAM"/>
    <m/>
    <m/>
    <m/>
  </r>
  <r>
    <x v="9"/>
    <s v="15094264-0"/>
    <s v="TARRIDE CISTERNAS JAVIER ALONSO"/>
    <s v="26-08-1981"/>
    <n v="961641495"/>
    <s v="MASCULINO"/>
    <s v="V"/>
    <s v="LA CALERA"/>
    <s v="LA CALERA"/>
    <s v="AVION"/>
    <s v="CALAMA / SANTIAGO"/>
    <d v="2025-04-08T00:00:00"/>
    <s v="00:15 Hrs. AM"/>
    <s v="CHARTER LATAM"/>
    <m/>
    <m/>
    <m/>
  </r>
  <r>
    <x v="9"/>
    <s v="16233141-8"/>
    <s v="VILLEGAS LAROSA RODRIGO SEBASTIAN"/>
    <s v="02-01-1986"/>
    <n v="937011050"/>
    <s v="MASCULINO"/>
    <s v="V"/>
    <s v="VIÑA DEL MAR"/>
    <s v="VIÑA DEL MAR"/>
    <s v="AVION"/>
    <s v="CALAMA / SANTIAGO"/>
    <d v="2025-04-08T00:00:00"/>
    <s v="00:15 Hrs. AM"/>
    <s v="CHARTER LATAM"/>
    <m/>
    <m/>
    <m/>
  </r>
  <r>
    <x v="9"/>
    <s v="16108181-7"/>
    <s v="ZUÑIGA ALCAINO MAIKEL IGNACIO"/>
    <s v="18-06-1986"/>
    <n v="937138586"/>
    <s v="MASCULINO"/>
    <s v="V"/>
    <s v="QUILPUE"/>
    <s v="VIÑA DEL MAR"/>
    <s v="AVION"/>
    <s v="CALAMA / SANTIAGO"/>
    <d v="2025-04-08T00:00:00"/>
    <s v="00:15 Hrs. AM"/>
    <s v="CHARTER LATAM"/>
    <m/>
    <m/>
    <m/>
  </r>
  <r>
    <x v="9"/>
    <s v="18259714-7"/>
    <s v="ZUÑIGA GUZMAN MIGUEL EDUARDO"/>
    <s v="30-03-1993"/>
    <n v="951882221"/>
    <s v="MASCULINO"/>
    <s v="V"/>
    <s v="SAN FELIPE"/>
    <s v="LOS ANDES"/>
    <s v="AVION"/>
    <s v="CALAMA / SANTIAGO"/>
    <d v="2025-04-08T00:00:00"/>
    <s v="01:10 Hrs. AM"/>
    <s v="CHARTER LATAM"/>
    <m/>
    <m/>
    <m/>
  </r>
  <r>
    <x v="10"/>
    <s v="10837553-1"/>
    <s v="MARCHANT LATIN GUILLERMO ALEX"/>
    <s v="04-05-1967"/>
    <n v="991228905"/>
    <s v="MASCULINO"/>
    <s v="V"/>
    <s v="LA CALERA"/>
    <s v="LA CALERA"/>
    <s v="AVION"/>
    <s v="CALAMA / SANTIAGO"/>
    <d v="2025-04-08T00:00:00"/>
    <s v="01:10 Hrs. AM"/>
    <s v="CHARTER LATAM"/>
    <n v="1"/>
    <n v="32282.49"/>
    <n v="32282.49"/>
  </r>
  <r>
    <x v="11"/>
    <s v="16550328-7"/>
    <s v="ACEVEDO VALDEBENITO TAMAR BETSABE"/>
    <s v="25-01-1987"/>
    <n v="932931700"/>
    <s v="FEMENINO"/>
    <s v="V"/>
    <s v="LOS ANDES"/>
    <s v="LOS ANDES"/>
    <s v="AVION "/>
    <s v="CALAMA / SANTIAGO"/>
    <d v="2025-04-08T00:00:00"/>
    <s v="00:15 Hrs. AM"/>
    <s v="CHARTER LATAM"/>
    <n v="14"/>
    <n v="32282.49"/>
    <n v="451954.86000000004"/>
  </r>
  <r>
    <x v="11"/>
    <s v="19128545-K"/>
    <s v="ARAMAYO CORNEJO CAMILO ESTEBAN"/>
    <s v="06-09-1995"/>
    <n v="993322302"/>
    <s v="MASCULINO"/>
    <s v="V"/>
    <s v="VILLA ALEMANA"/>
    <s v="VIÑA DEL MAR"/>
    <s v="AVION"/>
    <s v="CALAMA / SANTIAGO"/>
    <d v="2025-04-08T00:00:00"/>
    <s v="00:15 Hrs. AM"/>
    <s v="CHARTER LATAM"/>
    <m/>
    <m/>
    <m/>
  </r>
  <r>
    <x v="11"/>
    <s v="16820182-6"/>
    <s v="CORTES BENITEZ ELISEO ANTONIO"/>
    <s v="19-05-1988"/>
    <n v="949303502"/>
    <s v="MASCULINO"/>
    <s v="V"/>
    <s v="LLAY LLAY"/>
    <s v="LA CALERA"/>
    <s v="AVION"/>
    <s v="CALAMA / SANTIAGO"/>
    <d v="2025-04-08T00:00:00"/>
    <s v="00:15 Hrs. AM"/>
    <s v="CHARTER LATAM"/>
    <m/>
    <m/>
    <m/>
  </r>
  <r>
    <x v="11"/>
    <s v="16820183-4"/>
    <s v="CORTES BENITEZ FERNANDO HORACIO"/>
    <s v="19-05-1988"/>
    <n v="974141794"/>
    <s v="MASCULINO"/>
    <s v="V"/>
    <s v="LLAY LLAY"/>
    <s v="LA CALERA"/>
    <s v="AVION "/>
    <s v="CALAMA / SANTIAGO"/>
    <d v="2025-04-08T00:00:00"/>
    <s v="00:15 Hrs. AM"/>
    <s v="CHARTER LATAM"/>
    <m/>
    <m/>
    <m/>
  </r>
  <r>
    <x v="11"/>
    <s v="19471084-4"/>
    <s v="FERNANDEZ ROLDAN KEVIN ANTONIO"/>
    <s v="01-05-1997"/>
    <n v="944057898"/>
    <s v="MASCULINO"/>
    <s v="V"/>
    <s v="VILLA ALEMANA"/>
    <s v="VIÑA DEL MAR"/>
    <s v="AVION "/>
    <s v="CALAMA / SANTIAGO"/>
    <d v="2025-04-08T00:00:00"/>
    <s v="00:15 Hrs. AM"/>
    <s v="CHARTER LATAM"/>
    <m/>
    <m/>
    <m/>
  </r>
  <r>
    <x v="11"/>
    <s v="9142275-1"/>
    <s v="GALAZ PEREIRA PATRICIO EDUARDO"/>
    <s v="07-10-1962"/>
    <n v="981841265"/>
    <s v="MASCULINO"/>
    <s v="V"/>
    <s v="LA CALERA"/>
    <s v="LA CALERA"/>
    <s v="AVION"/>
    <s v="CALAMA / SANTIAGO"/>
    <d v="2025-04-08T00:00:00"/>
    <s v="00:15 Hrs. AM"/>
    <s v="CHARTER LATAM"/>
    <m/>
    <m/>
    <m/>
  </r>
  <r>
    <x v="11"/>
    <s v="17272782-4"/>
    <s v="MONDACA LEIVA MARCOS ANTONIO"/>
    <s v="18-10-1989"/>
    <n v="956127990"/>
    <s v="MASCULINO"/>
    <s v="V"/>
    <s v="LIMACHE / VIÑA DEL MAR"/>
    <s v="VIÑA DEL MAR"/>
    <s v="AVION "/>
    <s v="CALAMA / SANTIAGO"/>
    <d v="2025-04-08T00:00:00"/>
    <s v="00:15 Hrs. AM"/>
    <s v="CHARTER LATAM"/>
    <m/>
    <m/>
    <m/>
  </r>
  <r>
    <x v="11"/>
    <s v="16851856-0"/>
    <s v="OLMOS REINOSO ALEXIS ANTONIO"/>
    <s v="03-04-1988"/>
    <n v="934612193"/>
    <s v="MASCULINO"/>
    <s v="V"/>
    <s v="SAN ESTEBAN"/>
    <s v="LOS ANDES"/>
    <s v="AVION "/>
    <s v="CALAMA / SANTIAGO"/>
    <d v="2025-04-08T00:00:00"/>
    <s v="00:15 Hrs. AM"/>
    <s v="CHARTER LATAM"/>
    <m/>
    <m/>
    <m/>
  </r>
  <r>
    <x v="11"/>
    <s v="13981825-3"/>
    <s v="QUIROGA QUIROGA JORGE ANDRES"/>
    <s v="04-03-1981"/>
    <n v="989467920"/>
    <s v="MASCULINO"/>
    <s v="V"/>
    <s v="LOS ANDES"/>
    <s v="LOS ANDES"/>
    <s v="AVION"/>
    <s v="CALAMA / SANTIAGO"/>
    <d v="2025-04-08T00:00:00"/>
    <s v="00:15 Hrs. AM"/>
    <s v="CHARTER LATAM"/>
    <m/>
    <m/>
    <m/>
  </r>
  <r>
    <x v="11"/>
    <s v="19981873-2"/>
    <s v="TORRES TAPIA DANILO ALEJANDRO"/>
    <s v="11-01-1999"/>
    <n v="930814889"/>
    <s v="MASCULINO"/>
    <s v="V"/>
    <s v="NOGALES"/>
    <s v="LA CALERA"/>
    <s v="AVION "/>
    <s v="CALAMA / SANTIAGO"/>
    <d v="2025-04-08T00:00:00"/>
    <s v="00:15 Hrs. AM"/>
    <s v="CHARTER LATAM"/>
    <m/>
    <m/>
    <m/>
  </r>
  <r>
    <x v="11"/>
    <s v="17367507-0"/>
    <s v="VALDEBENITO VILLALOBOS CHRISTIAN ANDRES"/>
    <s v="09-02-1989"/>
    <s v="974265618 / 993394993"/>
    <s v="MASCULINO"/>
    <s v="V"/>
    <s v="PETORCA"/>
    <s v="LA CALERA"/>
    <s v="AVION "/>
    <s v="CALAMA / SANTIAGO"/>
    <d v="2025-04-08T00:00:00"/>
    <s v="00:15 Hrs. AM"/>
    <s v="CHARTER LATAM"/>
    <m/>
    <m/>
    <m/>
  </r>
  <r>
    <x v="11"/>
    <s v="17432442-5"/>
    <s v="VERAGUA HUENUMIL CARLO ALEXANDER"/>
    <s v="17-06-1990"/>
    <n v="946968793"/>
    <s v="MASCULINO"/>
    <s v="V"/>
    <s v="VILLA ALEMANA"/>
    <s v="VIÑA DEL MAR"/>
    <s v="AVION"/>
    <s v="CALAMA / SANTIAGO"/>
    <d v="2025-04-08T00:00:00"/>
    <s v="00:15 Hrs. AM"/>
    <s v="CHARTER LATAM"/>
    <m/>
    <m/>
    <m/>
  </r>
  <r>
    <x v="11"/>
    <s v="16399794-0"/>
    <s v="VILLALOBOS SALVADOR JAIME ALEJANDRO"/>
    <s v="21-11-1986"/>
    <n v="994065902"/>
    <s v="MASCULINO"/>
    <s v="V"/>
    <s v="LA CALERA"/>
    <s v="LA CALERA"/>
    <s v="AVION "/>
    <s v="CALAMA / SANTIAGO"/>
    <d v="2025-04-08T00:00:00"/>
    <s v="00:15 Hrs. AM"/>
    <s v="CHARTER LATAM"/>
    <m/>
    <m/>
    <m/>
  </r>
  <r>
    <x v="11"/>
    <s v="12847568-0"/>
    <s v="ZAMORA SANHUEZA GABRIEL ANDRES"/>
    <s v="30-11-1974"/>
    <n v="947329862"/>
    <s v="MASCULINO"/>
    <s v="V"/>
    <s v="VALPARAISO"/>
    <s v="VIÑA DEL MAR"/>
    <s v="AVION "/>
    <s v="CALAMA / SANTIAGO"/>
    <d v="2025-04-08T00:00:00"/>
    <s v="00:15 Hrs. AM"/>
    <s v="CHARTER LATAM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CB7CCD-243B-4D58-9EDD-66DD29757E7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D16" firstHeaderRow="0" firstDataRow="1" firstDataCol="1"/>
  <pivotFields count="1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UENTA" fld="14" baseField="0" baseItem="0"/>
    <dataField name="Suma de C/U" fld="15" baseField="0" baseItem="0" numFmtId="166"/>
    <dataField name="Suma de TOTAL" fld="16" baseField="0" baseItem="0" numFmtId="164"/>
  </dataFields>
  <formats count="14">
    <format dxfId="30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0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9">
      <pivotArea dataOnly="0" labelOnly="1" fieldPosition="0">
        <references count="1">
          <reference field="0" count="1">
            <x v="11"/>
          </reference>
        </references>
      </pivotArea>
    </format>
    <format dxfId="298">
      <pivotArea dataOnly="0" labelOnly="1" fieldPosition="0">
        <references count="1">
          <reference field="0" count="1">
            <x v="4"/>
          </reference>
        </references>
      </pivotArea>
    </format>
    <format dxfId="297">
      <pivotArea dataOnly="0" labelOnly="1" fieldPosition="0">
        <references count="1">
          <reference field="0" count="1">
            <x v="6"/>
          </reference>
        </references>
      </pivotArea>
    </format>
    <format dxfId="296">
      <pivotArea dataOnly="0" labelOnly="1" fieldPosition="0">
        <references count="1">
          <reference field="0" count="1">
            <x v="0"/>
          </reference>
        </references>
      </pivotArea>
    </format>
    <format dxfId="295">
      <pivotArea dataOnly="0" labelOnly="1" fieldPosition="0">
        <references count="1">
          <reference field="0" count="1">
            <x v="2"/>
          </reference>
        </references>
      </pivotArea>
    </format>
    <format dxfId="294">
      <pivotArea dataOnly="0" labelOnly="1" fieldPosition="0">
        <references count="1">
          <reference field="0" count="1">
            <x v="7"/>
          </reference>
        </references>
      </pivotArea>
    </format>
    <format dxfId="293">
      <pivotArea dataOnly="0" labelOnly="1" fieldPosition="0">
        <references count="1">
          <reference field="0" count="1">
            <x v="3"/>
          </reference>
        </references>
      </pivotArea>
    </format>
    <format dxfId="292">
      <pivotArea dataOnly="0" labelOnly="1" fieldPosition="0">
        <references count="1">
          <reference field="0" count="1">
            <x v="5"/>
          </reference>
        </references>
      </pivotArea>
    </format>
    <format dxfId="291">
      <pivotArea dataOnly="0" labelOnly="1" fieldPosition="0">
        <references count="1">
          <reference field="0" count="1">
            <x v="9"/>
          </reference>
        </references>
      </pivotArea>
    </format>
    <format dxfId="290">
      <pivotArea dataOnly="0" labelOnly="1" fieldPosition="0">
        <references count="1">
          <reference field="0" count="1">
            <x v="1"/>
          </reference>
        </references>
      </pivotArea>
    </format>
    <format dxfId="289">
      <pivotArea dataOnly="0" labelOnly="1" fieldPosition="0">
        <references count="1">
          <reference field="0" count="1">
            <x v="10"/>
          </reference>
        </references>
      </pivotArea>
    </format>
    <format dxfId="288">
      <pivotArea dataOnly="0" labelOnly="1" fieldPosition="0">
        <references count="1">
          <reference field="0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83808-E806-479D-9AA4-1559E043B427}">
  <sheetPr>
    <tabColor theme="8" tint="0.79998168889431442"/>
    <pageSetUpPr fitToPage="1"/>
  </sheetPr>
  <dimension ref="A3:D16"/>
  <sheetViews>
    <sheetView workbookViewId="0">
      <selection activeCell="A20" sqref="A20"/>
    </sheetView>
  </sheetViews>
  <sheetFormatPr baseColWidth="10" defaultRowHeight="14.4" x14ac:dyDescent="0.3"/>
  <cols>
    <col min="1" max="1" width="56" bestFit="1" customWidth="1"/>
    <col min="2" max="2" width="15.33203125" bestFit="1" customWidth="1"/>
    <col min="3" max="3" width="11.6640625" bestFit="1" customWidth="1"/>
    <col min="4" max="4" width="13.6640625" bestFit="1" customWidth="1"/>
  </cols>
  <sheetData>
    <row r="3" spans="1:4" x14ac:dyDescent="0.3">
      <c r="A3" s="106" t="s">
        <v>525</v>
      </c>
      <c r="B3" t="s">
        <v>527</v>
      </c>
      <c r="C3" t="s">
        <v>528</v>
      </c>
      <c r="D3" t="s">
        <v>529</v>
      </c>
    </row>
    <row r="4" spans="1:4" x14ac:dyDescent="0.3">
      <c r="A4" s="110" t="s">
        <v>100</v>
      </c>
      <c r="B4">
        <v>12</v>
      </c>
      <c r="C4" s="109">
        <v>32282.49</v>
      </c>
      <c r="D4" s="108">
        <v>387389.88</v>
      </c>
    </row>
    <row r="5" spans="1:4" x14ac:dyDescent="0.3">
      <c r="A5" s="110" t="s">
        <v>13</v>
      </c>
      <c r="B5">
        <v>3</v>
      </c>
      <c r="C5" s="109">
        <v>32282.49</v>
      </c>
      <c r="D5" s="108">
        <v>96847.47</v>
      </c>
    </row>
    <row r="6" spans="1:4" x14ac:dyDescent="0.3">
      <c r="A6" s="110" t="s">
        <v>32</v>
      </c>
      <c r="B6">
        <v>13</v>
      </c>
      <c r="C6" s="109">
        <v>32282.49</v>
      </c>
      <c r="D6" s="108">
        <v>419672.37</v>
      </c>
    </row>
    <row r="7" spans="1:4" x14ac:dyDescent="0.3">
      <c r="A7" s="110" t="s">
        <v>226</v>
      </c>
      <c r="B7">
        <v>31</v>
      </c>
      <c r="C7" s="109">
        <v>32282.49</v>
      </c>
      <c r="D7" s="108">
        <v>1000757.1900000001</v>
      </c>
    </row>
    <row r="8" spans="1:4" x14ac:dyDescent="0.3">
      <c r="A8" s="110" t="s">
        <v>405</v>
      </c>
      <c r="B8">
        <v>23</v>
      </c>
      <c r="C8" s="109">
        <v>32282.49</v>
      </c>
      <c r="D8" s="108">
        <v>742497.27</v>
      </c>
    </row>
    <row r="9" spans="1:4" x14ac:dyDescent="0.3">
      <c r="A9" s="110" t="s">
        <v>322</v>
      </c>
      <c r="B9">
        <v>12</v>
      </c>
      <c r="C9" s="109">
        <v>32282.49</v>
      </c>
      <c r="D9" s="108">
        <v>387389.88</v>
      </c>
    </row>
    <row r="10" spans="1:4" x14ac:dyDescent="0.3">
      <c r="A10" s="110" t="s">
        <v>357</v>
      </c>
      <c r="B10">
        <v>13</v>
      </c>
      <c r="C10" s="109">
        <v>32282.49</v>
      </c>
      <c r="D10" s="108">
        <v>419672.37</v>
      </c>
    </row>
    <row r="11" spans="1:4" x14ac:dyDescent="0.3">
      <c r="A11" s="110" t="s">
        <v>78</v>
      </c>
      <c r="B11">
        <v>6</v>
      </c>
      <c r="C11" s="109">
        <v>32282.49</v>
      </c>
      <c r="D11" s="108">
        <v>193694.94</v>
      </c>
    </row>
    <row r="12" spans="1:4" x14ac:dyDescent="0.3">
      <c r="A12" s="110" t="s">
        <v>399</v>
      </c>
      <c r="B12">
        <v>2</v>
      </c>
      <c r="C12" s="109">
        <v>32282.49</v>
      </c>
      <c r="D12" s="108">
        <v>64564.98</v>
      </c>
    </row>
    <row r="13" spans="1:4" x14ac:dyDescent="0.3">
      <c r="A13" s="110" t="s">
        <v>140</v>
      </c>
      <c r="B13">
        <v>27</v>
      </c>
      <c r="C13" s="109">
        <v>32282.49</v>
      </c>
      <c r="D13" s="108">
        <v>871627.2300000001</v>
      </c>
    </row>
    <row r="14" spans="1:4" x14ac:dyDescent="0.3">
      <c r="A14" s="110" t="s">
        <v>517</v>
      </c>
      <c r="B14">
        <v>1</v>
      </c>
      <c r="C14" s="109">
        <v>32282.49</v>
      </c>
      <c r="D14" s="108">
        <v>32282.49</v>
      </c>
    </row>
    <row r="15" spans="1:4" x14ac:dyDescent="0.3">
      <c r="A15" s="110" t="s">
        <v>473</v>
      </c>
      <c r="B15">
        <v>14</v>
      </c>
      <c r="C15" s="109">
        <v>32282.49</v>
      </c>
      <c r="D15" s="108">
        <v>451954.86000000004</v>
      </c>
    </row>
    <row r="16" spans="1:4" x14ac:dyDescent="0.3">
      <c r="A16" s="107" t="s">
        <v>526</v>
      </c>
      <c r="B16">
        <v>157</v>
      </c>
      <c r="C16" s="109">
        <v>387389.87999999995</v>
      </c>
      <c r="D16" s="108">
        <v>5068350.9300000006</v>
      </c>
    </row>
  </sheetData>
  <pageMargins left="0.7" right="0.7" top="0.75" bottom="0.75" header="0.3" footer="0.3"/>
  <pageSetup scale="93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80E7D-249A-4D45-A83B-E1F080B16A9B}">
  <sheetPr>
    <tabColor rgb="FFFFC000"/>
    <pageSetUpPr fitToPage="1"/>
  </sheetPr>
  <dimension ref="A1:Q158"/>
  <sheetViews>
    <sheetView tabSelected="1" workbookViewId="0">
      <selection activeCell="E3" sqref="E3"/>
    </sheetView>
  </sheetViews>
  <sheetFormatPr baseColWidth="10" defaultRowHeight="14.4" x14ac:dyDescent="0.3"/>
  <cols>
    <col min="1" max="1" width="52.5546875" bestFit="1" customWidth="1"/>
    <col min="2" max="2" width="10.5546875" bestFit="1" customWidth="1"/>
    <col min="3" max="3" width="41.77734375" bestFit="1" customWidth="1"/>
    <col min="4" max="4" width="15.6640625" bestFit="1" customWidth="1"/>
    <col min="5" max="5" width="29.88671875" bestFit="1" customWidth="1"/>
    <col min="6" max="6" width="12.21875" bestFit="1" customWidth="1"/>
    <col min="7" max="7" width="11.77734375" bestFit="1" customWidth="1"/>
    <col min="8" max="8" width="24" bestFit="1" customWidth="1"/>
    <col min="9" max="9" width="18.21875" bestFit="1" customWidth="1"/>
    <col min="10" max="10" width="9.6640625" bestFit="1" customWidth="1"/>
    <col min="11" max="11" width="21.44140625" bestFit="1" customWidth="1"/>
    <col min="12" max="12" width="10.77734375" bestFit="1" customWidth="1"/>
    <col min="13" max="13" width="12.88671875" bestFit="1" customWidth="1"/>
    <col min="14" max="14" width="14.109375" bestFit="1" customWidth="1"/>
    <col min="15" max="15" width="12" bestFit="1" customWidth="1"/>
    <col min="16" max="16" width="10.77734375" style="105" bestFit="1" customWidth="1"/>
    <col min="17" max="17" width="10.77734375" style="102" bestFit="1" customWidth="1"/>
  </cols>
  <sheetData>
    <row r="1" spans="1:17" ht="27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524</v>
      </c>
      <c r="J1" s="3" t="s">
        <v>8</v>
      </c>
      <c r="K1" s="4" t="s">
        <v>9</v>
      </c>
      <c r="L1" s="5" t="s">
        <v>10</v>
      </c>
      <c r="M1" s="4" t="s">
        <v>11</v>
      </c>
      <c r="N1" s="4" t="s">
        <v>12</v>
      </c>
      <c r="O1" s="4" t="s">
        <v>521</v>
      </c>
      <c r="P1" s="103" t="s">
        <v>522</v>
      </c>
      <c r="Q1" s="100" t="s">
        <v>523</v>
      </c>
    </row>
    <row r="2" spans="1:17" x14ac:dyDescent="0.3">
      <c r="A2" s="6" t="s">
        <v>100</v>
      </c>
      <c r="B2" s="7" t="s">
        <v>101</v>
      </c>
      <c r="C2" s="8" t="s">
        <v>102</v>
      </c>
      <c r="D2" s="7" t="s">
        <v>103</v>
      </c>
      <c r="E2" s="7">
        <v>56993000241</v>
      </c>
      <c r="F2" s="9" t="s">
        <v>17</v>
      </c>
      <c r="G2" s="6" t="s">
        <v>18</v>
      </c>
      <c r="H2" s="7" t="s">
        <v>104</v>
      </c>
      <c r="I2" s="6" t="s">
        <v>40</v>
      </c>
      <c r="J2" s="6" t="s">
        <v>20</v>
      </c>
      <c r="K2" s="9" t="s">
        <v>21</v>
      </c>
      <c r="L2" s="10">
        <v>45755</v>
      </c>
      <c r="M2" s="6" t="s">
        <v>83</v>
      </c>
      <c r="N2" s="6" t="s">
        <v>23</v>
      </c>
      <c r="O2" s="111">
        <v>12</v>
      </c>
      <c r="P2" s="112">
        <v>32282.49</v>
      </c>
      <c r="Q2" s="113">
        <f>O2*P2</f>
        <v>387389.88</v>
      </c>
    </row>
    <row r="3" spans="1:17" x14ac:dyDescent="0.3">
      <c r="A3" s="6" t="s">
        <v>100</v>
      </c>
      <c r="B3" s="6" t="s">
        <v>105</v>
      </c>
      <c r="C3" s="11" t="s">
        <v>106</v>
      </c>
      <c r="D3" s="6" t="s">
        <v>107</v>
      </c>
      <c r="E3" s="6"/>
      <c r="F3" s="9" t="s">
        <v>17</v>
      </c>
      <c r="G3" s="6" t="s">
        <v>18</v>
      </c>
      <c r="H3" s="6" t="s">
        <v>90</v>
      </c>
      <c r="I3" s="6" t="s">
        <v>40</v>
      </c>
      <c r="J3" s="6" t="s">
        <v>20</v>
      </c>
      <c r="K3" s="9" t="s">
        <v>21</v>
      </c>
      <c r="L3" s="10">
        <v>45755</v>
      </c>
      <c r="M3" s="6" t="s">
        <v>83</v>
      </c>
      <c r="N3" s="6" t="s">
        <v>23</v>
      </c>
      <c r="O3" s="111"/>
      <c r="P3" s="112"/>
      <c r="Q3" s="113"/>
    </row>
    <row r="4" spans="1:17" x14ac:dyDescent="0.3">
      <c r="A4" s="6" t="s">
        <v>100</v>
      </c>
      <c r="B4" s="7" t="s">
        <v>108</v>
      </c>
      <c r="C4" s="8" t="s">
        <v>109</v>
      </c>
      <c r="D4" s="7" t="s">
        <v>110</v>
      </c>
      <c r="E4" s="7"/>
      <c r="F4" s="9" t="s">
        <v>17</v>
      </c>
      <c r="G4" s="6" t="s">
        <v>18</v>
      </c>
      <c r="H4" s="7" t="s">
        <v>111</v>
      </c>
      <c r="I4" s="6" t="s">
        <v>40</v>
      </c>
      <c r="J4" s="6" t="s">
        <v>20</v>
      </c>
      <c r="K4" s="9" t="s">
        <v>21</v>
      </c>
      <c r="L4" s="10">
        <v>45755</v>
      </c>
      <c r="M4" s="6" t="s">
        <v>83</v>
      </c>
      <c r="N4" s="6" t="s">
        <v>23</v>
      </c>
      <c r="O4" s="111"/>
      <c r="P4" s="112"/>
      <c r="Q4" s="113"/>
    </row>
    <row r="5" spans="1:17" x14ac:dyDescent="0.3">
      <c r="A5" s="6" t="s">
        <v>100</v>
      </c>
      <c r="B5" s="7" t="s">
        <v>112</v>
      </c>
      <c r="C5" s="8" t="s">
        <v>113</v>
      </c>
      <c r="D5" s="7" t="s">
        <v>114</v>
      </c>
      <c r="E5" s="7"/>
      <c r="F5" s="12" t="s">
        <v>17</v>
      </c>
      <c r="G5" s="12" t="s">
        <v>18</v>
      </c>
      <c r="H5" s="7" t="s">
        <v>40</v>
      </c>
      <c r="I5" s="6" t="s">
        <v>40</v>
      </c>
      <c r="J5" s="6" t="s">
        <v>20</v>
      </c>
      <c r="K5" s="9" t="s">
        <v>21</v>
      </c>
      <c r="L5" s="10">
        <v>45755</v>
      </c>
      <c r="M5" s="6" t="s">
        <v>83</v>
      </c>
      <c r="N5" s="6" t="s">
        <v>23</v>
      </c>
      <c r="O5" s="111"/>
      <c r="P5" s="112"/>
      <c r="Q5" s="113"/>
    </row>
    <row r="6" spans="1:17" x14ac:dyDescent="0.3">
      <c r="A6" s="6" t="s">
        <v>100</v>
      </c>
      <c r="B6" s="7" t="s">
        <v>115</v>
      </c>
      <c r="C6" s="8" t="s">
        <v>116</v>
      </c>
      <c r="D6" s="7" t="s">
        <v>117</v>
      </c>
      <c r="E6" s="7"/>
      <c r="F6" s="12" t="s">
        <v>17</v>
      </c>
      <c r="G6" s="12" t="s">
        <v>18</v>
      </c>
      <c r="H6" s="7" t="s">
        <v>40</v>
      </c>
      <c r="I6" s="6" t="s">
        <v>40</v>
      </c>
      <c r="J6" s="6" t="s">
        <v>20</v>
      </c>
      <c r="K6" s="9" t="s">
        <v>21</v>
      </c>
      <c r="L6" s="10">
        <v>45755</v>
      </c>
      <c r="M6" s="6" t="s">
        <v>83</v>
      </c>
      <c r="N6" s="6" t="s">
        <v>23</v>
      </c>
      <c r="O6" s="111"/>
      <c r="P6" s="112"/>
      <c r="Q6" s="113"/>
    </row>
    <row r="7" spans="1:17" x14ac:dyDescent="0.3">
      <c r="A7" s="6" t="s">
        <v>100</v>
      </c>
      <c r="B7" s="7" t="s">
        <v>118</v>
      </c>
      <c r="C7" s="8" t="s">
        <v>119</v>
      </c>
      <c r="D7" s="7" t="s">
        <v>120</v>
      </c>
      <c r="E7" s="7"/>
      <c r="F7" s="9" t="s">
        <v>17</v>
      </c>
      <c r="G7" s="6" t="s">
        <v>18</v>
      </c>
      <c r="H7" s="7" t="s">
        <v>121</v>
      </c>
      <c r="I7" s="6" t="s">
        <v>40</v>
      </c>
      <c r="J7" s="6" t="s">
        <v>20</v>
      </c>
      <c r="K7" s="9" t="s">
        <v>21</v>
      </c>
      <c r="L7" s="10">
        <v>45755</v>
      </c>
      <c r="M7" s="6" t="s">
        <v>83</v>
      </c>
      <c r="N7" s="6" t="s">
        <v>23</v>
      </c>
      <c r="O7" s="111"/>
      <c r="P7" s="112"/>
      <c r="Q7" s="113"/>
    </row>
    <row r="8" spans="1:17" x14ac:dyDescent="0.3">
      <c r="A8" s="6" t="s">
        <v>100</v>
      </c>
      <c r="B8" s="6" t="s">
        <v>122</v>
      </c>
      <c r="C8" s="13" t="s">
        <v>123</v>
      </c>
      <c r="D8" s="6" t="s">
        <v>124</v>
      </c>
      <c r="E8" s="6"/>
      <c r="F8" s="9" t="s">
        <v>17</v>
      </c>
      <c r="G8" s="6" t="s">
        <v>18</v>
      </c>
      <c r="H8" s="6" t="s">
        <v>27</v>
      </c>
      <c r="I8" s="6" t="s">
        <v>19</v>
      </c>
      <c r="J8" s="6" t="s">
        <v>20</v>
      </c>
      <c r="K8" s="9" t="s">
        <v>21</v>
      </c>
      <c r="L8" s="10">
        <v>45755</v>
      </c>
      <c r="M8" s="6" t="s">
        <v>83</v>
      </c>
      <c r="N8" s="6" t="s">
        <v>23</v>
      </c>
      <c r="O8" s="111"/>
      <c r="P8" s="112"/>
      <c r="Q8" s="113"/>
    </row>
    <row r="9" spans="1:17" x14ac:dyDescent="0.3">
      <c r="A9" s="6" t="s">
        <v>100</v>
      </c>
      <c r="B9" s="7" t="s">
        <v>125</v>
      </c>
      <c r="C9" s="8" t="s">
        <v>126</v>
      </c>
      <c r="D9" s="7" t="s">
        <v>127</v>
      </c>
      <c r="E9" s="7"/>
      <c r="F9" s="9" t="s">
        <v>17</v>
      </c>
      <c r="G9" s="6" t="s">
        <v>18</v>
      </c>
      <c r="H9" s="7" t="s">
        <v>128</v>
      </c>
      <c r="I9" s="6" t="s">
        <v>19</v>
      </c>
      <c r="J9" s="6" t="s">
        <v>20</v>
      </c>
      <c r="K9" s="9" t="s">
        <v>21</v>
      </c>
      <c r="L9" s="10">
        <v>45755</v>
      </c>
      <c r="M9" s="6" t="s">
        <v>83</v>
      </c>
      <c r="N9" s="6" t="s">
        <v>23</v>
      </c>
      <c r="O9" s="111"/>
      <c r="P9" s="112"/>
      <c r="Q9" s="113"/>
    </row>
    <row r="10" spans="1:17" x14ac:dyDescent="0.3">
      <c r="A10" s="6" t="s">
        <v>100</v>
      </c>
      <c r="B10" s="9" t="s">
        <v>129</v>
      </c>
      <c r="C10" s="13" t="s">
        <v>130</v>
      </c>
      <c r="D10" s="10" t="s">
        <v>131</v>
      </c>
      <c r="E10" s="9"/>
      <c r="F10" s="6" t="s">
        <v>17</v>
      </c>
      <c r="G10" s="6" t="s">
        <v>18</v>
      </c>
      <c r="H10" s="9" t="s">
        <v>19</v>
      </c>
      <c r="I10" s="6" t="s">
        <v>19</v>
      </c>
      <c r="J10" s="9" t="s">
        <v>20</v>
      </c>
      <c r="K10" s="9" t="s">
        <v>21</v>
      </c>
      <c r="L10" s="10">
        <v>45755</v>
      </c>
      <c r="M10" s="6" t="s">
        <v>83</v>
      </c>
      <c r="N10" s="6" t="s">
        <v>23</v>
      </c>
      <c r="O10" s="111"/>
      <c r="P10" s="112"/>
      <c r="Q10" s="113"/>
    </row>
    <row r="11" spans="1:17" x14ac:dyDescent="0.3">
      <c r="A11" s="6" t="s">
        <v>100</v>
      </c>
      <c r="B11" s="7" t="s">
        <v>132</v>
      </c>
      <c r="C11" s="8" t="s">
        <v>133</v>
      </c>
      <c r="D11" s="7" t="s">
        <v>134</v>
      </c>
      <c r="E11" s="7"/>
      <c r="F11" s="9" t="s">
        <v>17</v>
      </c>
      <c r="G11" s="6" t="s">
        <v>18</v>
      </c>
      <c r="H11" s="7" t="s">
        <v>31</v>
      </c>
      <c r="I11" s="6" t="s">
        <v>19</v>
      </c>
      <c r="J11" s="6" t="s">
        <v>20</v>
      </c>
      <c r="K11" s="9" t="s">
        <v>21</v>
      </c>
      <c r="L11" s="10">
        <v>45755</v>
      </c>
      <c r="M11" s="6" t="s">
        <v>83</v>
      </c>
      <c r="N11" s="6" t="s">
        <v>23</v>
      </c>
      <c r="O11" s="111"/>
      <c r="P11" s="112"/>
      <c r="Q11" s="113"/>
    </row>
    <row r="12" spans="1:17" x14ac:dyDescent="0.3">
      <c r="A12" s="6" t="s">
        <v>100</v>
      </c>
      <c r="B12" s="14" t="s">
        <v>135</v>
      </c>
      <c r="C12" s="14" t="s">
        <v>136</v>
      </c>
      <c r="D12" s="15">
        <v>35075</v>
      </c>
      <c r="E12" s="6"/>
      <c r="F12" s="6" t="s">
        <v>17</v>
      </c>
      <c r="G12" s="6" t="s">
        <v>18</v>
      </c>
      <c r="H12" s="6" t="s">
        <v>19</v>
      </c>
      <c r="I12" s="6" t="s">
        <v>19</v>
      </c>
      <c r="J12" s="6" t="s">
        <v>20</v>
      </c>
      <c r="K12" s="9" t="s">
        <v>21</v>
      </c>
      <c r="L12" s="10">
        <v>45755</v>
      </c>
      <c r="M12" s="6" t="s">
        <v>83</v>
      </c>
      <c r="N12" s="6" t="s">
        <v>23</v>
      </c>
      <c r="O12" s="111"/>
      <c r="P12" s="112"/>
      <c r="Q12" s="113"/>
    </row>
    <row r="13" spans="1:17" x14ac:dyDescent="0.3">
      <c r="A13" s="6" t="s">
        <v>100</v>
      </c>
      <c r="B13" s="7" t="s">
        <v>137</v>
      </c>
      <c r="C13" s="8" t="s">
        <v>138</v>
      </c>
      <c r="D13" s="7" t="s">
        <v>139</v>
      </c>
      <c r="E13" s="7"/>
      <c r="F13" s="9" t="s">
        <v>17</v>
      </c>
      <c r="G13" s="6" t="s">
        <v>18</v>
      </c>
      <c r="H13" s="7" t="s">
        <v>27</v>
      </c>
      <c r="I13" s="6" t="s">
        <v>19</v>
      </c>
      <c r="J13" s="6" t="s">
        <v>20</v>
      </c>
      <c r="K13" s="9" t="s">
        <v>21</v>
      </c>
      <c r="L13" s="10">
        <v>45755</v>
      </c>
      <c r="M13" s="6" t="s">
        <v>83</v>
      </c>
      <c r="N13" s="6" t="s">
        <v>23</v>
      </c>
      <c r="O13" s="111"/>
      <c r="P13" s="112"/>
      <c r="Q13" s="113"/>
    </row>
    <row r="14" spans="1:17" x14ac:dyDescent="0.3">
      <c r="A14" s="16" t="s">
        <v>13</v>
      </c>
      <c r="B14" s="17" t="s">
        <v>14</v>
      </c>
      <c r="C14" s="18" t="s">
        <v>15</v>
      </c>
      <c r="D14" s="17" t="s">
        <v>16</v>
      </c>
      <c r="E14" s="17"/>
      <c r="F14" s="17" t="s">
        <v>17</v>
      </c>
      <c r="G14" s="16" t="s">
        <v>18</v>
      </c>
      <c r="H14" s="17" t="s">
        <v>19</v>
      </c>
      <c r="I14" s="16" t="s">
        <v>19</v>
      </c>
      <c r="J14" s="17" t="s">
        <v>20</v>
      </c>
      <c r="K14" s="17" t="s">
        <v>21</v>
      </c>
      <c r="L14" s="19">
        <v>45755</v>
      </c>
      <c r="M14" s="17" t="s">
        <v>22</v>
      </c>
      <c r="N14" s="16" t="s">
        <v>23</v>
      </c>
      <c r="O14" s="114">
        <v>3</v>
      </c>
      <c r="P14" s="115">
        <v>32282.49</v>
      </c>
      <c r="Q14" s="116">
        <f>O14*P14</f>
        <v>96847.47</v>
      </c>
    </row>
    <row r="15" spans="1:17" x14ac:dyDescent="0.3">
      <c r="A15" s="16" t="s">
        <v>13</v>
      </c>
      <c r="B15" s="20" t="s">
        <v>24</v>
      </c>
      <c r="C15" s="21" t="s">
        <v>25</v>
      </c>
      <c r="D15" s="20" t="s">
        <v>26</v>
      </c>
      <c r="E15" s="20"/>
      <c r="F15" s="20" t="s">
        <v>17</v>
      </c>
      <c r="G15" s="16" t="s">
        <v>18</v>
      </c>
      <c r="H15" s="20" t="s">
        <v>27</v>
      </c>
      <c r="I15" s="16" t="s">
        <v>19</v>
      </c>
      <c r="J15" s="20" t="s">
        <v>20</v>
      </c>
      <c r="K15" s="17" t="s">
        <v>21</v>
      </c>
      <c r="L15" s="19">
        <v>45755</v>
      </c>
      <c r="M15" s="17" t="s">
        <v>22</v>
      </c>
      <c r="N15" s="16" t="s">
        <v>23</v>
      </c>
      <c r="O15" s="114"/>
      <c r="P15" s="115"/>
      <c r="Q15" s="116"/>
    </row>
    <row r="16" spans="1:17" x14ac:dyDescent="0.3">
      <c r="A16" s="16" t="s">
        <v>13</v>
      </c>
      <c r="B16" s="17" t="s">
        <v>28</v>
      </c>
      <c r="C16" s="18" t="s">
        <v>29</v>
      </c>
      <c r="D16" s="17" t="s">
        <v>30</v>
      </c>
      <c r="E16" s="17"/>
      <c r="F16" s="17" t="s">
        <v>17</v>
      </c>
      <c r="G16" s="22" t="s">
        <v>18</v>
      </c>
      <c r="H16" s="17" t="s">
        <v>31</v>
      </c>
      <c r="I16" s="16" t="s">
        <v>19</v>
      </c>
      <c r="J16" s="23" t="s">
        <v>20</v>
      </c>
      <c r="K16" s="17" t="s">
        <v>21</v>
      </c>
      <c r="L16" s="19">
        <v>45755</v>
      </c>
      <c r="M16" s="17" t="s">
        <v>22</v>
      </c>
      <c r="N16" s="16" t="s">
        <v>23</v>
      </c>
      <c r="O16" s="114"/>
      <c r="P16" s="115"/>
      <c r="Q16" s="116"/>
    </row>
    <row r="17" spans="1:17" x14ac:dyDescent="0.3">
      <c r="A17" s="9" t="s">
        <v>32</v>
      </c>
      <c r="B17" s="9" t="s">
        <v>33</v>
      </c>
      <c r="C17" s="8" t="s">
        <v>34</v>
      </c>
      <c r="D17" s="9" t="s">
        <v>35</v>
      </c>
      <c r="E17" s="9"/>
      <c r="F17" s="9" t="s">
        <v>17</v>
      </c>
      <c r="G17" s="9" t="s">
        <v>18</v>
      </c>
      <c r="H17" s="9" t="s">
        <v>36</v>
      </c>
      <c r="I17" s="6" t="s">
        <v>40</v>
      </c>
      <c r="J17" s="9" t="s">
        <v>20</v>
      </c>
      <c r="K17" s="6" t="s">
        <v>21</v>
      </c>
      <c r="L17" s="15">
        <v>45755</v>
      </c>
      <c r="M17" s="15" t="s">
        <v>22</v>
      </c>
      <c r="N17" s="6" t="s">
        <v>23</v>
      </c>
      <c r="O17" s="111">
        <v>13</v>
      </c>
      <c r="P17" s="112">
        <v>32282.49</v>
      </c>
      <c r="Q17" s="113">
        <f>O17*P17</f>
        <v>419672.37</v>
      </c>
    </row>
    <row r="18" spans="1:17" x14ac:dyDescent="0.3">
      <c r="A18" s="9" t="s">
        <v>32</v>
      </c>
      <c r="B18" s="7" t="s">
        <v>37</v>
      </c>
      <c r="C18" s="24" t="s">
        <v>38</v>
      </c>
      <c r="D18" s="7" t="s">
        <v>39</v>
      </c>
      <c r="E18" s="7"/>
      <c r="F18" s="9" t="s">
        <v>17</v>
      </c>
      <c r="G18" s="6" t="s">
        <v>18</v>
      </c>
      <c r="H18" s="7" t="s">
        <v>40</v>
      </c>
      <c r="I18" s="6" t="s">
        <v>40</v>
      </c>
      <c r="J18" s="6" t="s">
        <v>20</v>
      </c>
      <c r="K18" s="6" t="s">
        <v>21</v>
      </c>
      <c r="L18" s="15">
        <v>45755</v>
      </c>
      <c r="M18" s="15" t="s">
        <v>22</v>
      </c>
      <c r="N18" s="6" t="s">
        <v>23</v>
      </c>
      <c r="O18" s="111"/>
      <c r="P18" s="112"/>
      <c r="Q18" s="113"/>
    </row>
    <row r="19" spans="1:17" x14ac:dyDescent="0.3">
      <c r="A19" s="9" t="s">
        <v>32</v>
      </c>
      <c r="B19" s="9" t="s">
        <v>41</v>
      </c>
      <c r="C19" s="11" t="s">
        <v>42</v>
      </c>
      <c r="D19" s="25" t="s">
        <v>43</v>
      </c>
      <c r="E19" s="9"/>
      <c r="F19" s="6" t="s">
        <v>17</v>
      </c>
      <c r="G19" s="6" t="s">
        <v>18</v>
      </c>
      <c r="H19" s="9" t="s">
        <v>44</v>
      </c>
      <c r="I19" s="6" t="s">
        <v>48</v>
      </c>
      <c r="J19" s="9" t="s">
        <v>20</v>
      </c>
      <c r="K19" s="6" t="s">
        <v>21</v>
      </c>
      <c r="L19" s="15">
        <v>45755</v>
      </c>
      <c r="M19" s="15" t="s">
        <v>22</v>
      </c>
      <c r="N19" s="6" t="s">
        <v>23</v>
      </c>
      <c r="O19" s="111"/>
      <c r="P19" s="112"/>
      <c r="Q19" s="113"/>
    </row>
    <row r="20" spans="1:17" x14ac:dyDescent="0.3">
      <c r="A20" s="9" t="s">
        <v>32</v>
      </c>
      <c r="B20" s="9" t="s">
        <v>45</v>
      </c>
      <c r="C20" s="11" t="s">
        <v>46</v>
      </c>
      <c r="D20" s="25" t="s">
        <v>47</v>
      </c>
      <c r="E20" s="9"/>
      <c r="F20" s="6" t="s">
        <v>17</v>
      </c>
      <c r="G20" s="6" t="s">
        <v>18</v>
      </c>
      <c r="H20" s="9" t="s">
        <v>48</v>
      </c>
      <c r="I20" s="6" t="s">
        <v>48</v>
      </c>
      <c r="J20" s="9" t="s">
        <v>20</v>
      </c>
      <c r="K20" s="6" t="s">
        <v>21</v>
      </c>
      <c r="L20" s="15">
        <v>45755</v>
      </c>
      <c r="M20" s="15" t="s">
        <v>22</v>
      </c>
      <c r="N20" s="6" t="s">
        <v>23</v>
      </c>
      <c r="O20" s="111"/>
      <c r="P20" s="112"/>
      <c r="Q20" s="113"/>
    </row>
    <row r="21" spans="1:17" x14ac:dyDescent="0.3">
      <c r="A21" s="9" t="s">
        <v>32</v>
      </c>
      <c r="B21" s="8" t="s">
        <v>49</v>
      </c>
      <c r="C21" s="11" t="s">
        <v>50</v>
      </c>
      <c r="D21" s="7" t="s">
        <v>51</v>
      </c>
      <c r="E21" s="7"/>
      <c r="F21" s="9" t="s">
        <v>17</v>
      </c>
      <c r="G21" s="26" t="s">
        <v>18</v>
      </c>
      <c r="H21" s="7" t="s">
        <v>31</v>
      </c>
      <c r="I21" s="6" t="s">
        <v>19</v>
      </c>
      <c r="J21" s="6" t="s">
        <v>20</v>
      </c>
      <c r="K21" s="6" t="s">
        <v>21</v>
      </c>
      <c r="L21" s="15">
        <v>45755</v>
      </c>
      <c r="M21" s="15" t="s">
        <v>22</v>
      </c>
      <c r="N21" s="6" t="s">
        <v>23</v>
      </c>
      <c r="O21" s="111"/>
      <c r="P21" s="112"/>
      <c r="Q21" s="113"/>
    </row>
    <row r="22" spans="1:17" x14ac:dyDescent="0.3">
      <c r="A22" s="9" t="s">
        <v>32</v>
      </c>
      <c r="B22" s="9" t="s">
        <v>52</v>
      </c>
      <c r="C22" s="11" t="s">
        <v>53</v>
      </c>
      <c r="D22" s="25" t="s">
        <v>54</v>
      </c>
      <c r="E22" s="9"/>
      <c r="F22" s="6" t="s">
        <v>17</v>
      </c>
      <c r="G22" s="6" t="s">
        <v>18</v>
      </c>
      <c r="H22" s="9" t="s">
        <v>55</v>
      </c>
      <c r="I22" s="6" t="s">
        <v>19</v>
      </c>
      <c r="J22" s="9" t="s">
        <v>20</v>
      </c>
      <c r="K22" s="6" t="s">
        <v>21</v>
      </c>
      <c r="L22" s="15">
        <v>45755</v>
      </c>
      <c r="M22" s="15" t="s">
        <v>22</v>
      </c>
      <c r="N22" s="6" t="s">
        <v>23</v>
      </c>
      <c r="O22" s="111"/>
      <c r="P22" s="112"/>
      <c r="Q22" s="113"/>
    </row>
    <row r="23" spans="1:17" x14ac:dyDescent="0.3">
      <c r="A23" s="9" t="s">
        <v>32</v>
      </c>
      <c r="B23" s="9" t="s">
        <v>56</v>
      </c>
      <c r="C23" s="11" t="s">
        <v>57</v>
      </c>
      <c r="D23" s="25" t="s">
        <v>58</v>
      </c>
      <c r="E23" s="9"/>
      <c r="F23" s="6" t="s">
        <v>17</v>
      </c>
      <c r="G23" s="6" t="s">
        <v>18</v>
      </c>
      <c r="H23" s="9" t="s">
        <v>36</v>
      </c>
      <c r="I23" s="6" t="s">
        <v>40</v>
      </c>
      <c r="J23" s="9" t="s">
        <v>20</v>
      </c>
      <c r="K23" s="6" t="s">
        <v>21</v>
      </c>
      <c r="L23" s="15">
        <v>45755</v>
      </c>
      <c r="M23" s="15" t="s">
        <v>22</v>
      </c>
      <c r="N23" s="6" t="s">
        <v>23</v>
      </c>
      <c r="O23" s="111"/>
      <c r="P23" s="112"/>
      <c r="Q23" s="113"/>
    </row>
    <row r="24" spans="1:17" x14ac:dyDescent="0.3">
      <c r="A24" s="9" t="s">
        <v>32</v>
      </c>
      <c r="B24" s="9" t="s">
        <v>59</v>
      </c>
      <c r="C24" s="11" t="s">
        <v>60</v>
      </c>
      <c r="D24" s="9" t="s">
        <v>61</v>
      </c>
      <c r="E24" s="9"/>
      <c r="F24" s="9" t="s">
        <v>17</v>
      </c>
      <c r="G24" s="9" t="s">
        <v>18</v>
      </c>
      <c r="H24" s="9" t="s">
        <v>27</v>
      </c>
      <c r="I24" s="6" t="s">
        <v>19</v>
      </c>
      <c r="J24" s="9" t="s">
        <v>20</v>
      </c>
      <c r="K24" s="6" t="s">
        <v>21</v>
      </c>
      <c r="L24" s="15">
        <v>45755</v>
      </c>
      <c r="M24" s="15" t="s">
        <v>22</v>
      </c>
      <c r="N24" s="6" t="s">
        <v>23</v>
      </c>
      <c r="O24" s="111"/>
      <c r="P24" s="112"/>
      <c r="Q24" s="113"/>
    </row>
    <row r="25" spans="1:17" x14ac:dyDescent="0.3">
      <c r="A25" s="9" t="s">
        <v>32</v>
      </c>
      <c r="B25" s="9" t="s">
        <v>62</v>
      </c>
      <c r="C25" s="11" t="s">
        <v>63</v>
      </c>
      <c r="D25" s="25" t="s">
        <v>64</v>
      </c>
      <c r="E25" s="9"/>
      <c r="F25" s="6" t="s">
        <v>17</v>
      </c>
      <c r="G25" s="6" t="s">
        <v>18</v>
      </c>
      <c r="H25" s="9" t="s">
        <v>65</v>
      </c>
      <c r="I25" s="6" t="s">
        <v>40</v>
      </c>
      <c r="J25" s="9" t="s">
        <v>20</v>
      </c>
      <c r="K25" s="6" t="s">
        <v>21</v>
      </c>
      <c r="L25" s="15">
        <v>45755</v>
      </c>
      <c r="M25" s="15" t="s">
        <v>22</v>
      </c>
      <c r="N25" s="6" t="s">
        <v>23</v>
      </c>
      <c r="O25" s="111"/>
      <c r="P25" s="112"/>
      <c r="Q25" s="113"/>
    </row>
    <row r="26" spans="1:17" x14ac:dyDescent="0.3">
      <c r="A26" s="9" t="s">
        <v>32</v>
      </c>
      <c r="B26" s="9" t="s">
        <v>66</v>
      </c>
      <c r="C26" s="11" t="s">
        <v>67</v>
      </c>
      <c r="D26" s="25">
        <v>24152</v>
      </c>
      <c r="E26" s="9"/>
      <c r="F26" s="6" t="s">
        <v>17</v>
      </c>
      <c r="G26" s="6" t="s">
        <v>18</v>
      </c>
      <c r="H26" s="9" t="s">
        <v>44</v>
      </c>
      <c r="I26" s="6" t="s">
        <v>48</v>
      </c>
      <c r="J26" s="9" t="s">
        <v>20</v>
      </c>
      <c r="K26" s="6" t="s">
        <v>21</v>
      </c>
      <c r="L26" s="15">
        <v>45755</v>
      </c>
      <c r="M26" s="15" t="s">
        <v>22</v>
      </c>
      <c r="N26" s="6" t="s">
        <v>23</v>
      </c>
      <c r="O26" s="111"/>
      <c r="P26" s="112"/>
      <c r="Q26" s="113"/>
    </row>
    <row r="27" spans="1:17" x14ac:dyDescent="0.3">
      <c r="A27" s="9" t="s">
        <v>32</v>
      </c>
      <c r="B27" s="8" t="s">
        <v>68</v>
      </c>
      <c r="C27" s="11" t="s">
        <v>69</v>
      </c>
      <c r="D27" s="7" t="s">
        <v>70</v>
      </c>
      <c r="E27" s="7"/>
      <c r="F27" s="9" t="s">
        <v>17</v>
      </c>
      <c r="G27" s="6" t="s">
        <v>18</v>
      </c>
      <c r="H27" s="7" t="s">
        <v>55</v>
      </c>
      <c r="I27" s="6" t="s">
        <v>19</v>
      </c>
      <c r="J27" s="26" t="s">
        <v>20</v>
      </c>
      <c r="K27" s="6" t="s">
        <v>21</v>
      </c>
      <c r="L27" s="15">
        <v>45755</v>
      </c>
      <c r="M27" s="15" t="s">
        <v>22</v>
      </c>
      <c r="N27" s="6" t="s">
        <v>23</v>
      </c>
      <c r="O27" s="111"/>
      <c r="P27" s="112"/>
      <c r="Q27" s="113"/>
    </row>
    <row r="28" spans="1:17" x14ac:dyDescent="0.3">
      <c r="A28" s="9" t="s">
        <v>32</v>
      </c>
      <c r="B28" s="8" t="s">
        <v>71</v>
      </c>
      <c r="C28" s="11" t="s">
        <v>72</v>
      </c>
      <c r="D28" s="7" t="s">
        <v>73</v>
      </c>
      <c r="E28" s="7"/>
      <c r="F28" s="9" t="s">
        <v>17</v>
      </c>
      <c r="G28" s="6" t="s">
        <v>18</v>
      </c>
      <c r="H28" s="7" t="s">
        <v>74</v>
      </c>
      <c r="I28" s="6" t="s">
        <v>19</v>
      </c>
      <c r="J28" s="26" t="s">
        <v>20</v>
      </c>
      <c r="K28" s="6" t="s">
        <v>21</v>
      </c>
      <c r="L28" s="15">
        <v>45755</v>
      </c>
      <c r="M28" s="15" t="s">
        <v>22</v>
      </c>
      <c r="N28" s="6" t="s">
        <v>23</v>
      </c>
      <c r="O28" s="111"/>
      <c r="P28" s="112"/>
      <c r="Q28" s="113"/>
    </row>
    <row r="29" spans="1:17" x14ac:dyDescent="0.3">
      <c r="A29" s="9" t="s">
        <v>32</v>
      </c>
      <c r="B29" s="7" t="s">
        <v>75</v>
      </c>
      <c r="C29" s="11" t="s">
        <v>76</v>
      </c>
      <c r="D29" s="7" t="s">
        <v>77</v>
      </c>
      <c r="E29" s="7"/>
      <c r="F29" s="6" t="s">
        <v>17</v>
      </c>
      <c r="G29" s="6" t="s">
        <v>18</v>
      </c>
      <c r="H29" s="7" t="s">
        <v>40</v>
      </c>
      <c r="I29" s="6" t="s">
        <v>40</v>
      </c>
      <c r="J29" s="7" t="s">
        <v>20</v>
      </c>
      <c r="K29" s="6" t="s">
        <v>21</v>
      </c>
      <c r="L29" s="15">
        <v>45755</v>
      </c>
      <c r="M29" s="15" t="s">
        <v>22</v>
      </c>
      <c r="N29" s="6" t="s">
        <v>23</v>
      </c>
      <c r="O29" s="111"/>
      <c r="P29" s="112"/>
      <c r="Q29" s="113"/>
    </row>
    <row r="30" spans="1:17" x14ac:dyDescent="0.3">
      <c r="A30" s="27" t="s">
        <v>226</v>
      </c>
      <c r="B30" s="28" t="s">
        <v>227</v>
      </c>
      <c r="C30" s="29" t="s">
        <v>228</v>
      </c>
      <c r="D30" s="28" t="s">
        <v>229</v>
      </c>
      <c r="E30" s="28"/>
      <c r="F30" s="30" t="s">
        <v>17</v>
      </c>
      <c r="G30" s="30" t="s">
        <v>18</v>
      </c>
      <c r="H30" s="28" t="s">
        <v>121</v>
      </c>
      <c r="I30" s="16" t="s">
        <v>40</v>
      </c>
      <c r="J30" s="28" t="s">
        <v>20</v>
      </c>
      <c r="K30" s="28" t="s">
        <v>230</v>
      </c>
      <c r="L30" s="31">
        <v>45755</v>
      </c>
      <c r="M30" s="28" t="s">
        <v>231</v>
      </c>
      <c r="N30" s="30" t="s">
        <v>232</v>
      </c>
      <c r="O30" s="114">
        <v>31</v>
      </c>
      <c r="P30" s="115">
        <v>32282.49</v>
      </c>
      <c r="Q30" s="116">
        <f>O30*P30</f>
        <v>1000757.1900000001</v>
      </c>
    </row>
    <row r="31" spans="1:17" x14ac:dyDescent="0.3">
      <c r="A31" s="27" t="s">
        <v>226</v>
      </c>
      <c r="B31" s="28" t="s">
        <v>233</v>
      </c>
      <c r="C31" s="32" t="s">
        <v>234</v>
      </c>
      <c r="D31" s="28" t="s">
        <v>235</v>
      </c>
      <c r="E31" s="28"/>
      <c r="F31" s="30" t="s">
        <v>17</v>
      </c>
      <c r="G31" s="30" t="s">
        <v>18</v>
      </c>
      <c r="H31" s="28" t="s">
        <v>19</v>
      </c>
      <c r="I31" s="16" t="s">
        <v>19</v>
      </c>
      <c r="J31" s="28" t="s">
        <v>20</v>
      </c>
      <c r="K31" s="28" t="s">
        <v>230</v>
      </c>
      <c r="L31" s="31">
        <v>45755</v>
      </c>
      <c r="M31" s="28" t="s">
        <v>231</v>
      </c>
      <c r="N31" s="30" t="s">
        <v>232</v>
      </c>
      <c r="O31" s="114"/>
      <c r="P31" s="115"/>
      <c r="Q31" s="116"/>
    </row>
    <row r="32" spans="1:17" x14ac:dyDescent="0.3">
      <c r="A32" s="27" t="s">
        <v>226</v>
      </c>
      <c r="B32" s="30" t="s">
        <v>236</v>
      </c>
      <c r="C32" s="33" t="s">
        <v>237</v>
      </c>
      <c r="D32" s="30" t="s">
        <v>238</v>
      </c>
      <c r="E32" s="30"/>
      <c r="F32" s="30" t="s">
        <v>17</v>
      </c>
      <c r="G32" s="30" t="s">
        <v>18</v>
      </c>
      <c r="H32" s="30" t="s">
        <v>31</v>
      </c>
      <c r="I32" s="16" t="s">
        <v>19</v>
      </c>
      <c r="J32" s="30" t="s">
        <v>20</v>
      </c>
      <c r="K32" s="28" t="s">
        <v>230</v>
      </c>
      <c r="L32" s="31">
        <v>45755</v>
      </c>
      <c r="M32" s="28" t="s">
        <v>231</v>
      </c>
      <c r="N32" s="30" t="s">
        <v>232</v>
      </c>
      <c r="O32" s="114"/>
      <c r="P32" s="115"/>
      <c r="Q32" s="116"/>
    </row>
    <row r="33" spans="1:17" x14ac:dyDescent="0.3">
      <c r="A33" s="27" t="s">
        <v>226</v>
      </c>
      <c r="B33" s="32" t="s">
        <v>239</v>
      </c>
      <c r="C33" s="32" t="s">
        <v>240</v>
      </c>
      <c r="D33" s="28" t="s">
        <v>241</v>
      </c>
      <c r="E33" s="28"/>
      <c r="F33" s="30" t="s">
        <v>17</v>
      </c>
      <c r="G33" s="30" t="s">
        <v>18</v>
      </c>
      <c r="H33" s="28" t="s">
        <v>27</v>
      </c>
      <c r="I33" s="16" t="s">
        <v>19</v>
      </c>
      <c r="J33" s="30" t="s">
        <v>20</v>
      </c>
      <c r="K33" s="28" t="s">
        <v>230</v>
      </c>
      <c r="L33" s="31">
        <v>45755</v>
      </c>
      <c r="M33" s="28" t="s">
        <v>231</v>
      </c>
      <c r="N33" s="30" t="s">
        <v>232</v>
      </c>
      <c r="O33" s="114"/>
      <c r="P33" s="115"/>
      <c r="Q33" s="116"/>
    </row>
    <row r="34" spans="1:17" x14ac:dyDescent="0.3">
      <c r="A34" s="27" t="s">
        <v>226</v>
      </c>
      <c r="B34" s="30" t="s">
        <v>242</v>
      </c>
      <c r="C34" s="33" t="s">
        <v>243</v>
      </c>
      <c r="D34" s="30" t="s">
        <v>244</v>
      </c>
      <c r="E34" s="30"/>
      <c r="F34" s="30" t="s">
        <v>17</v>
      </c>
      <c r="G34" s="30" t="s">
        <v>18</v>
      </c>
      <c r="H34" s="28" t="s">
        <v>27</v>
      </c>
      <c r="I34" s="16" t="s">
        <v>19</v>
      </c>
      <c r="J34" s="30" t="s">
        <v>20</v>
      </c>
      <c r="K34" s="28" t="s">
        <v>230</v>
      </c>
      <c r="L34" s="31">
        <v>45755</v>
      </c>
      <c r="M34" s="28" t="s">
        <v>231</v>
      </c>
      <c r="N34" s="30" t="s">
        <v>232</v>
      </c>
      <c r="O34" s="114"/>
      <c r="P34" s="115"/>
      <c r="Q34" s="116"/>
    </row>
    <row r="35" spans="1:17" x14ac:dyDescent="0.3">
      <c r="A35" s="27" t="s">
        <v>226</v>
      </c>
      <c r="B35" s="28" t="s">
        <v>245</v>
      </c>
      <c r="C35" s="29" t="s">
        <v>246</v>
      </c>
      <c r="D35" s="34" t="s">
        <v>247</v>
      </c>
      <c r="E35" s="28"/>
      <c r="F35" s="30" t="s">
        <v>17</v>
      </c>
      <c r="G35" s="30" t="s">
        <v>18</v>
      </c>
      <c r="H35" s="28" t="s">
        <v>90</v>
      </c>
      <c r="I35" s="16" t="s">
        <v>40</v>
      </c>
      <c r="J35" s="30" t="s">
        <v>20</v>
      </c>
      <c r="K35" s="28" t="s">
        <v>230</v>
      </c>
      <c r="L35" s="31">
        <v>45755</v>
      </c>
      <c r="M35" s="28" t="s">
        <v>231</v>
      </c>
      <c r="N35" s="30" t="s">
        <v>232</v>
      </c>
      <c r="O35" s="114"/>
      <c r="P35" s="115"/>
      <c r="Q35" s="116"/>
    </row>
    <row r="36" spans="1:17" x14ac:dyDescent="0.3">
      <c r="A36" s="27" t="s">
        <v>226</v>
      </c>
      <c r="B36" s="30" t="s">
        <v>248</v>
      </c>
      <c r="C36" s="33" t="s">
        <v>249</v>
      </c>
      <c r="D36" s="30" t="s">
        <v>250</v>
      </c>
      <c r="E36" s="30"/>
      <c r="F36" s="30" t="s">
        <v>17</v>
      </c>
      <c r="G36" s="30" t="s">
        <v>18</v>
      </c>
      <c r="H36" s="28" t="s">
        <v>27</v>
      </c>
      <c r="I36" s="16" t="s">
        <v>19</v>
      </c>
      <c r="J36" s="28" t="s">
        <v>20</v>
      </c>
      <c r="K36" s="28" t="s">
        <v>230</v>
      </c>
      <c r="L36" s="31">
        <v>45755</v>
      </c>
      <c r="M36" s="28" t="s">
        <v>231</v>
      </c>
      <c r="N36" s="30" t="s">
        <v>232</v>
      </c>
      <c r="O36" s="114"/>
      <c r="P36" s="115"/>
      <c r="Q36" s="116"/>
    </row>
    <row r="37" spans="1:17" x14ac:dyDescent="0.3">
      <c r="A37" s="27" t="s">
        <v>226</v>
      </c>
      <c r="B37" s="30" t="s">
        <v>251</v>
      </c>
      <c r="C37" s="29" t="s">
        <v>252</v>
      </c>
      <c r="D37" s="35">
        <v>31211</v>
      </c>
      <c r="E37" s="30"/>
      <c r="F37" s="30" t="s">
        <v>17</v>
      </c>
      <c r="G37" s="30" t="s">
        <v>18</v>
      </c>
      <c r="H37" s="30" t="s">
        <v>19</v>
      </c>
      <c r="I37" s="16" t="s">
        <v>19</v>
      </c>
      <c r="J37" s="30" t="s">
        <v>20</v>
      </c>
      <c r="K37" s="28" t="s">
        <v>230</v>
      </c>
      <c r="L37" s="31">
        <v>45755</v>
      </c>
      <c r="M37" s="28" t="s">
        <v>231</v>
      </c>
      <c r="N37" s="30" t="s">
        <v>232</v>
      </c>
      <c r="O37" s="114"/>
      <c r="P37" s="115"/>
      <c r="Q37" s="116"/>
    </row>
    <row r="38" spans="1:17" x14ac:dyDescent="0.3">
      <c r="A38" s="27" t="s">
        <v>226</v>
      </c>
      <c r="B38" s="28" t="s">
        <v>253</v>
      </c>
      <c r="C38" s="36" t="s">
        <v>254</v>
      </c>
      <c r="D38" s="28" t="s">
        <v>143</v>
      </c>
      <c r="E38" s="28"/>
      <c r="F38" s="30" t="s">
        <v>17</v>
      </c>
      <c r="G38" s="30" t="s">
        <v>18</v>
      </c>
      <c r="H38" s="28" t="s">
        <v>31</v>
      </c>
      <c r="I38" s="16" t="s">
        <v>19</v>
      </c>
      <c r="J38" s="30" t="s">
        <v>20</v>
      </c>
      <c r="K38" s="28" t="s">
        <v>230</v>
      </c>
      <c r="L38" s="31">
        <v>45755</v>
      </c>
      <c r="M38" s="28" t="s">
        <v>231</v>
      </c>
      <c r="N38" s="30" t="s">
        <v>232</v>
      </c>
      <c r="O38" s="114"/>
      <c r="P38" s="115"/>
      <c r="Q38" s="116"/>
    </row>
    <row r="39" spans="1:17" x14ac:dyDescent="0.3">
      <c r="A39" s="27" t="s">
        <v>226</v>
      </c>
      <c r="B39" s="28" t="s">
        <v>255</v>
      </c>
      <c r="C39" s="29" t="s">
        <v>256</v>
      </c>
      <c r="D39" s="34" t="s">
        <v>257</v>
      </c>
      <c r="E39" s="28"/>
      <c r="F39" s="30" t="s">
        <v>17</v>
      </c>
      <c r="G39" s="30" t="s">
        <v>18</v>
      </c>
      <c r="H39" s="28" t="s">
        <v>31</v>
      </c>
      <c r="I39" s="16" t="s">
        <v>19</v>
      </c>
      <c r="J39" s="30" t="s">
        <v>20</v>
      </c>
      <c r="K39" s="28" t="s">
        <v>230</v>
      </c>
      <c r="L39" s="31">
        <v>45755</v>
      </c>
      <c r="M39" s="28" t="s">
        <v>231</v>
      </c>
      <c r="N39" s="30" t="s">
        <v>232</v>
      </c>
      <c r="O39" s="114"/>
      <c r="P39" s="115"/>
      <c r="Q39" s="116"/>
    </row>
    <row r="40" spans="1:17" x14ac:dyDescent="0.3">
      <c r="A40" s="27" t="s">
        <v>226</v>
      </c>
      <c r="B40" s="28" t="s">
        <v>258</v>
      </c>
      <c r="C40" s="29" t="s">
        <v>259</v>
      </c>
      <c r="D40" s="28" t="s">
        <v>260</v>
      </c>
      <c r="E40" s="28"/>
      <c r="F40" s="30" t="s">
        <v>17</v>
      </c>
      <c r="G40" s="30" t="s">
        <v>18</v>
      </c>
      <c r="H40" s="28" t="s">
        <v>40</v>
      </c>
      <c r="I40" s="30" t="s">
        <v>40</v>
      </c>
      <c r="J40" s="28" t="s">
        <v>20</v>
      </c>
      <c r="K40" s="28" t="s">
        <v>230</v>
      </c>
      <c r="L40" s="31">
        <v>45755</v>
      </c>
      <c r="M40" s="28" t="s">
        <v>231</v>
      </c>
      <c r="N40" s="30" t="s">
        <v>232</v>
      </c>
      <c r="O40" s="114"/>
      <c r="P40" s="115"/>
      <c r="Q40" s="116"/>
    </row>
    <row r="41" spans="1:17" x14ac:dyDescent="0.3">
      <c r="A41" s="27" t="s">
        <v>226</v>
      </c>
      <c r="B41" s="28" t="s">
        <v>261</v>
      </c>
      <c r="C41" s="29" t="s">
        <v>262</v>
      </c>
      <c r="D41" s="28" t="s">
        <v>263</v>
      </c>
      <c r="E41" s="28"/>
      <c r="F41" s="30" t="s">
        <v>17</v>
      </c>
      <c r="G41" s="30" t="s">
        <v>18</v>
      </c>
      <c r="H41" s="28" t="s">
        <v>31</v>
      </c>
      <c r="I41" s="16" t="s">
        <v>19</v>
      </c>
      <c r="J41" s="28" t="s">
        <v>20</v>
      </c>
      <c r="K41" s="28" t="s">
        <v>230</v>
      </c>
      <c r="L41" s="31">
        <v>45755</v>
      </c>
      <c r="M41" s="28" t="s">
        <v>231</v>
      </c>
      <c r="N41" s="30" t="s">
        <v>232</v>
      </c>
      <c r="O41" s="114"/>
      <c r="P41" s="115"/>
      <c r="Q41" s="116"/>
    </row>
    <row r="42" spans="1:17" x14ac:dyDescent="0.3">
      <c r="A42" s="27" t="s">
        <v>226</v>
      </c>
      <c r="B42" s="28" t="s">
        <v>264</v>
      </c>
      <c r="C42" s="29" t="s">
        <v>265</v>
      </c>
      <c r="D42" s="28" t="s">
        <v>266</v>
      </c>
      <c r="E42" s="28"/>
      <c r="F42" s="30" t="s">
        <v>17</v>
      </c>
      <c r="G42" s="30" t="s">
        <v>18</v>
      </c>
      <c r="H42" s="28" t="s">
        <v>19</v>
      </c>
      <c r="I42" s="16" t="s">
        <v>19</v>
      </c>
      <c r="J42" s="30" t="s">
        <v>20</v>
      </c>
      <c r="K42" s="28" t="s">
        <v>230</v>
      </c>
      <c r="L42" s="31">
        <v>45755</v>
      </c>
      <c r="M42" s="28" t="s">
        <v>231</v>
      </c>
      <c r="N42" s="30" t="s">
        <v>232</v>
      </c>
      <c r="O42" s="114"/>
      <c r="P42" s="115"/>
      <c r="Q42" s="116"/>
    </row>
    <row r="43" spans="1:17" x14ac:dyDescent="0.3">
      <c r="A43" s="27" t="s">
        <v>226</v>
      </c>
      <c r="B43" s="28" t="s">
        <v>267</v>
      </c>
      <c r="C43" s="29" t="s">
        <v>268</v>
      </c>
      <c r="D43" s="34" t="s">
        <v>269</v>
      </c>
      <c r="E43" s="28"/>
      <c r="F43" s="30" t="s">
        <v>17</v>
      </c>
      <c r="G43" s="30" t="s">
        <v>18</v>
      </c>
      <c r="H43" s="28" t="s">
        <v>144</v>
      </c>
      <c r="I43" s="30" t="s">
        <v>19</v>
      </c>
      <c r="J43" s="30" t="s">
        <v>20</v>
      </c>
      <c r="K43" s="28" t="s">
        <v>230</v>
      </c>
      <c r="L43" s="31">
        <v>45755</v>
      </c>
      <c r="M43" s="28" t="s">
        <v>231</v>
      </c>
      <c r="N43" s="30" t="s">
        <v>232</v>
      </c>
      <c r="O43" s="114"/>
      <c r="P43" s="115"/>
      <c r="Q43" s="116"/>
    </row>
    <row r="44" spans="1:17" x14ac:dyDescent="0.3">
      <c r="A44" s="27" t="s">
        <v>226</v>
      </c>
      <c r="B44" s="28" t="s">
        <v>270</v>
      </c>
      <c r="C44" s="36" t="s">
        <v>271</v>
      </c>
      <c r="D44" s="28" t="s">
        <v>272</v>
      </c>
      <c r="E44" s="28"/>
      <c r="F44" s="30" t="s">
        <v>17</v>
      </c>
      <c r="G44" s="30" t="s">
        <v>18</v>
      </c>
      <c r="H44" s="28" t="s">
        <v>104</v>
      </c>
      <c r="I44" s="16" t="s">
        <v>40</v>
      </c>
      <c r="J44" s="30" t="s">
        <v>20</v>
      </c>
      <c r="K44" s="28" t="s">
        <v>230</v>
      </c>
      <c r="L44" s="31">
        <v>45755</v>
      </c>
      <c r="M44" s="28" t="s">
        <v>231</v>
      </c>
      <c r="N44" s="30" t="s">
        <v>232</v>
      </c>
      <c r="O44" s="114"/>
      <c r="P44" s="115"/>
      <c r="Q44" s="116"/>
    </row>
    <row r="45" spans="1:17" x14ac:dyDescent="0.3">
      <c r="A45" s="27" t="s">
        <v>226</v>
      </c>
      <c r="B45" s="28" t="s">
        <v>273</v>
      </c>
      <c r="C45" s="29" t="s">
        <v>274</v>
      </c>
      <c r="D45" s="28" t="s">
        <v>275</v>
      </c>
      <c r="E45" s="28"/>
      <c r="F45" s="30" t="s">
        <v>17</v>
      </c>
      <c r="G45" s="30" t="s">
        <v>18</v>
      </c>
      <c r="H45" s="28" t="s">
        <v>55</v>
      </c>
      <c r="I45" s="30" t="s">
        <v>19</v>
      </c>
      <c r="J45" s="30" t="s">
        <v>20</v>
      </c>
      <c r="K45" s="28" t="s">
        <v>230</v>
      </c>
      <c r="L45" s="31">
        <v>45755</v>
      </c>
      <c r="M45" s="28" t="s">
        <v>231</v>
      </c>
      <c r="N45" s="30" t="s">
        <v>232</v>
      </c>
      <c r="O45" s="114"/>
      <c r="P45" s="115"/>
      <c r="Q45" s="116"/>
    </row>
    <row r="46" spans="1:17" x14ac:dyDescent="0.3">
      <c r="A46" s="27" t="s">
        <v>226</v>
      </c>
      <c r="B46" s="28" t="s">
        <v>276</v>
      </c>
      <c r="C46" s="29" t="s">
        <v>277</v>
      </c>
      <c r="D46" s="34" t="s">
        <v>278</v>
      </c>
      <c r="E46" s="28"/>
      <c r="F46" s="30" t="s">
        <v>17</v>
      </c>
      <c r="G46" s="30" t="s">
        <v>18</v>
      </c>
      <c r="H46" s="28" t="s">
        <v>90</v>
      </c>
      <c r="I46" s="16" t="s">
        <v>40</v>
      </c>
      <c r="J46" s="30" t="s">
        <v>20</v>
      </c>
      <c r="K46" s="28" t="s">
        <v>230</v>
      </c>
      <c r="L46" s="31">
        <v>45755</v>
      </c>
      <c r="M46" s="28" t="s">
        <v>231</v>
      </c>
      <c r="N46" s="30" t="s">
        <v>232</v>
      </c>
      <c r="O46" s="114"/>
      <c r="P46" s="115"/>
      <c r="Q46" s="116"/>
    </row>
    <row r="47" spans="1:17" x14ac:dyDescent="0.3">
      <c r="A47" s="27" t="s">
        <v>226</v>
      </c>
      <c r="B47" s="30" t="s">
        <v>279</v>
      </c>
      <c r="C47" s="33" t="s">
        <v>280</v>
      </c>
      <c r="D47" s="35">
        <v>32470</v>
      </c>
      <c r="E47" s="30"/>
      <c r="F47" s="30" t="s">
        <v>17</v>
      </c>
      <c r="G47" s="30" t="s">
        <v>18</v>
      </c>
      <c r="H47" s="30" t="s">
        <v>281</v>
      </c>
      <c r="I47" s="30" t="s">
        <v>48</v>
      </c>
      <c r="J47" s="30" t="s">
        <v>20</v>
      </c>
      <c r="K47" s="28" t="s">
        <v>230</v>
      </c>
      <c r="L47" s="31">
        <v>45755</v>
      </c>
      <c r="M47" s="28" t="s">
        <v>231</v>
      </c>
      <c r="N47" s="30" t="s">
        <v>232</v>
      </c>
      <c r="O47" s="114"/>
      <c r="P47" s="115"/>
      <c r="Q47" s="116"/>
    </row>
    <row r="48" spans="1:17" x14ac:dyDescent="0.3">
      <c r="A48" s="27" t="s">
        <v>226</v>
      </c>
      <c r="B48" s="28" t="s">
        <v>282</v>
      </c>
      <c r="C48" s="29" t="s">
        <v>283</v>
      </c>
      <c r="D48" s="28" t="s">
        <v>284</v>
      </c>
      <c r="E48" s="28"/>
      <c r="F48" s="30" t="s">
        <v>17</v>
      </c>
      <c r="G48" s="30" t="s">
        <v>18</v>
      </c>
      <c r="H48" s="28" t="s">
        <v>48</v>
      </c>
      <c r="I48" s="30" t="s">
        <v>48</v>
      </c>
      <c r="J48" s="30" t="s">
        <v>20</v>
      </c>
      <c r="K48" s="28" t="s">
        <v>230</v>
      </c>
      <c r="L48" s="31">
        <v>45755</v>
      </c>
      <c r="M48" s="28" t="s">
        <v>231</v>
      </c>
      <c r="N48" s="30" t="s">
        <v>232</v>
      </c>
      <c r="O48" s="114"/>
      <c r="P48" s="115"/>
      <c r="Q48" s="116"/>
    </row>
    <row r="49" spans="1:17" x14ac:dyDescent="0.3">
      <c r="A49" s="27" t="s">
        <v>226</v>
      </c>
      <c r="B49" s="28" t="s">
        <v>285</v>
      </c>
      <c r="C49" s="29" t="s">
        <v>286</v>
      </c>
      <c r="D49" s="34" t="s">
        <v>287</v>
      </c>
      <c r="E49" s="28"/>
      <c r="F49" s="30" t="s">
        <v>17</v>
      </c>
      <c r="G49" s="30" t="s">
        <v>18</v>
      </c>
      <c r="H49" s="28" t="s">
        <v>48</v>
      </c>
      <c r="I49" s="30" t="s">
        <v>48</v>
      </c>
      <c r="J49" s="30" t="s">
        <v>20</v>
      </c>
      <c r="K49" s="28" t="s">
        <v>230</v>
      </c>
      <c r="L49" s="31">
        <v>45755</v>
      </c>
      <c r="M49" s="28" t="s">
        <v>231</v>
      </c>
      <c r="N49" s="30" t="s">
        <v>232</v>
      </c>
      <c r="O49" s="114"/>
      <c r="P49" s="115"/>
      <c r="Q49" s="116"/>
    </row>
    <row r="50" spans="1:17" x14ac:dyDescent="0.3">
      <c r="A50" s="27" t="s">
        <v>226</v>
      </c>
      <c r="B50" s="30" t="s">
        <v>288</v>
      </c>
      <c r="C50" s="33" t="s">
        <v>289</v>
      </c>
      <c r="D50" s="30" t="s">
        <v>290</v>
      </c>
      <c r="E50" s="30"/>
      <c r="F50" s="30" t="s">
        <v>17</v>
      </c>
      <c r="G50" s="30" t="s">
        <v>18</v>
      </c>
      <c r="H50" s="28" t="s">
        <v>55</v>
      </c>
      <c r="I50" s="30" t="s">
        <v>19</v>
      </c>
      <c r="J50" s="30" t="s">
        <v>20</v>
      </c>
      <c r="K50" s="28" t="s">
        <v>230</v>
      </c>
      <c r="L50" s="31">
        <v>45755</v>
      </c>
      <c r="M50" s="28" t="s">
        <v>231</v>
      </c>
      <c r="N50" s="30" t="s">
        <v>232</v>
      </c>
      <c r="O50" s="114"/>
      <c r="P50" s="115"/>
      <c r="Q50" s="116"/>
    </row>
    <row r="51" spans="1:17" x14ac:dyDescent="0.3">
      <c r="A51" s="27" t="s">
        <v>226</v>
      </c>
      <c r="B51" s="28" t="s">
        <v>291</v>
      </c>
      <c r="C51" s="32" t="s">
        <v>292</v>
      </c>
      <c r="D51" s="28" t="s">
        <v>293</v>
      </c>
      <c r="E51" s="28"/>
      <c r="F51" s="30" t="s">
        <v>17</v>
      </c>
      <c r="G51" s="30" t="s">
        <v>18</v>
      </c>
      <c r="H51" s="28" t="s">
        <v>19</v>
      </c>
      <c r="I51" s="16" t="s">
        <v>19</v>
      </c>
      <c r="J51" s="30" t="s">
        <v>20</v>
      </c>
      <c r="K51" s="28" t="s">
        <v>230</v>
      </c>
      <c r="L51" s="31">
        <v>45755</v>
      </c>
      <c r="M51" s="28" t="s">
        <v>231</v>
      </c>
      <c r="N51" s="30" t="s">
        <v>232</v>
      </c>
      <c r="O51" s="114"/>
      <c r="P51" s="115"/>
      <c r="Q51" s="116"/>
    </row>
    <row r="52" spans="1:17" x14ac:dyDescent="0.3">
      <c r="A52" s="27" t="s">
        <v>226</v>
      </c>
      <c r="B52" s="30" t="s">
        <v>294</v>
      </c>
      <c r="C52" s="29" t="s">
        <v>295</v>
      </c>
      <c r="D52" s="34">
        <v>31504</v>
      </c>
      <c r="E52" s="30"/>
      <c r="F52" s="30" t="s">
        <v>296</v>
      </c>
      <c r="G52" s="30" t="s">
        <v>18</v>
      </c>
      <c r="H52" s="30" t="s">
        <v>297</v>
      </c>
      <c r="I52" s="30" t="s">
        <v>19</v>
      </c>
      <c r="J52" s="30" t="s">
        <v>20</v>
      </c>
      <c r="K52" s="28" t="s">
        <v>230</v>
      </c>
      <c r="L52" s="31">
        <v>45755</v>
      </c>
      <c r="M52" s="28" t="s">
        <v>231</v>
      </c>
      <c r="N52" s="30" t="s">
        <v>232</v>
      </c>
      <c r="O52" s="114"/>
      <c r="P52" s="115"/>
      <c r="Q52" s="116"/>
    </row>
    <row r="53" spans="1:17" x14ac:dyDescent="0.3">
      <c r="A53" s="27" t="s">
        <v>226</v>
      </c>
      <c r="B53" s="30" t="s">
        <v>298</v>
      </c>
      <c r="C53" s="33" t="s">
        <v>299</v>
      </c>
      <c r="D53" s="30" t="s">
        <v>300</v>
      </c>
      <c r="E53" s="30"/>
      <c r="F53" s="30" t="s">
        <v>17</v>
      </c>
      <c r="G53" s="30" t="s">
        <v>18</v>
      </c>
      <c r="H53" s="30" t="s">
        <v>90</v>
      </c>
      <c r="I53" s="16" t="s">
        <v>40</v>
      </c>
      <c r="J53" s="30" t="s">
        <v>20</v>
      </c>
      <c r="K53" s="28" t="s">
        <v>230</v>
      </c>
      <c r="L53" s="31">
        <v>45755</v>
      </c>
      <c r="M53" s="28" t="s">
        <v>231</v>
      </c>
      <c r="N53" s="30" t="s">
        <v>232</v>
      </c>
      <c r="O53" s="114"/>
      <c r="P53" s="115"/>
      <c r="Q53" s="116"/>
    </row>
    <row r="54" spans="1:17" x14ac:dyDescent="0.3">
      <c r="A54" s="27" t="s">
        <v>226</v>
      </c>
      <c r="B54" s="30" t="s">
        <v>301</v>
      </c>
      <c r="C54" s="29" t="s">
        <v>302</v>
      </c>
      <c r="D54" s="35" t="s">
        <v>303</v>
      </c>
      <c r="E54" s="30"/>
      <c r="F54" s="30" t="s">
        <v>17</v>
      </c>
      <c r="G54" s="30" t="s">
        <v>18</v>
      </c>
      <c r="H54" s="30" t="s">
        <v>55</v>
      </c>
      <c r="I54" s="30" t="s">
        <v>19</v>
      </c>
      <c r="J54" s="30" t="s">
        <v>20</v>
      </c>
      <c r="K54" s="28" t="s">
        <v>230</v>
      </c>
      <c r="L54" s="31">
        <v>45755</v>
      </c>
      <c r="M54" s="28" t="s">
        <v>231</v>
      </c>
      <c r="N54" s="30" t="s">
        <v>232</v>
      </c>
      <c r="O54" s="114"/>
      <c r="P54" s="115"/>
      <c r="Q54" s="116"/>
    </row>
    <row r="55" spans="1:17" x14ac:dyDescent="0.3">
      <c r="A55" s="27" t="s">
        <v>226</v>
      </c>
      <c r="B55" s="28" t="s">
        <v>304</v>
      </c>
      <c r="C55" s="32" t="s">
        <v>305</v>
      </c>
      <c r="D55" s="28" t="s">
        <v>306</v>
      </c>
      <c r="E55" s="28"/>
      <c r="F55" s="30" t="s">
        <v>17</v>
      </c>
      <c r="G55" s="30" t="s">
        <v>18</v>
      </c>
      <c r="H55" s="28" t="s">
        <v>27</v>
      </c>
      <c r="I55" s="16" t="s">
        <v>19</v>
      </c>
      <c r="J55" s="28" t="s">
        <v>20</v>
      </c>
      <c r="K55" s="28" t="s">
        <v>230</v>
      </c>
      <c r="L55" s="31">
        <v>45755</v>
      </c>
      <c r="M55" s="28" t="s">
        <v>231</v>
      </c>
      <c r="N55" s="30" t="s">
        <v>232</v>
      </c>
      <c r="O55" s="114"/>
      <c r="P55" s="115"/>
      <c r="Q55" s="116"/>
    </row>
    <row r="56" spans="1:17" x14ac:dyDescent="0.3">
      <c r="A56" s="27" t="s">
        <v>226</v>
      </c>
      <c r="B56" s="28" t="s">
        <v>307</v>
      </c>
      <c r="C56" s="29" t="s">
        <v>308</v>
      </c>
      <c r="D56" s="28" t="s">
        <v>309</v>
      </c>
      <c r="E56" s="28"/>
      <c r="F56" s="30" t="s">
        <v>17</v>
      </c>
      <c r="G56" s="30" t="s">
        <v>18</v>
      </c>
      <c r="H56" s="28" t="s">
        <v>55</v>
      </c>
      <c r="I56" s="30" t="s">
        <v>19</v>
      </c>
      <c r="J56" s="28" t="s">
        <v>20</v>
      </c>
      <c r="K56" s="28" t="s">
        <v>230</v>
      </c>
      <c r="L56" s="31">
        <v>45755</v>
      </c>
      <c r="M56" s="28" t="s">
        <v>231</v>
      </c>
      <c r="N56" s="30" t="s">
        <v>232</v>
      </c>
      <c r="O56" s="114"/>
      <c r="P56" s="115"/>
      <c r="Q56" s="116"/>
    </row>
    <row r="57" spans="1:17" x14ac:dyDescent="0.3">
      <c r="A57" s="27" t="s">
        <v>226</v>
      </c>
      <c r="B57" s="28" t="s">
        <v>310</v>
      </c>
      <c r="C57" s="32" t="s">
        <v>311</v>
      </c>
      <c r="D57" s="28" t="s">
        <v>312</v>
      </c>
      <c r="E57" s="28"/>
      <c r="F57" s="30" t="s">
        <v>17</v>
      </c>
      <c r="G57" s="30" t="s">
        <v>18</v>
      </c>
      <c r="H57" s="28" t="s">
        <v>19</v>
      </c>
      <c r="I57" s="16" t="s">
        <v>19</v>
      </c>
      <c r="J57" s="28" t="s">
        <v>20</v>
      </c>
      <c r="K57" s="28" t="s">
        <v>230</v>
      </c>
      <c r="L57" s="31">
        <v>45755</v>
      </c>
      <c r="M57" s="28" t="s">
        <v>231</v>
      </c>
      <c r="N57" s="30" t="s">
        <v>232</v>
      </c>
      <c r="O57" s="114"/>
      <c r="P57" s="115"/>
      <c r="Q57" s="116"/>
    </row>
    <row r="58" spans="1:17" x14ac:dyDescent="0.3">
      <c r="A58" s="27" t="s">
        <v>226</v>
      </c>
      <c r="B58" s="30" t="s">
        <v>313</v>
      </c>
      <c r="C58" s="33" t="s">
        <v>314</v>
      </c>
      <c r="D58" s="30" t="s">
        <v>315</v>
      </c>
      <c r="E58" s="30"/>
      <c r="F58" s="30" t="s">
        <v>17</v>
      </c>
      <c r="G58" s="30" t="s">
        <v>18</v>
      </c>
      <c r="H58" s="30" t="s">
        <v>19</v>
      </c>
      <c r="I58" s="16" t="s">
        <v>19</v>
      </c>
      <c r="J58" s="30" t="s">
        <v>20</v>
      </c>
      <c r="K58" s="28" t="s">
        <v>230</v>
      </c>
      <c r="L58" s="31">
        <v>45755</v>
      </c>
      <c r="M58" s="28" t="s">
        <v>231</v>
      </c>
      <c r="N58" s="30" t="s">
        <v>232</v>
      </c>
      <c r="O58" s="114"/>
      <c r="P58" s="115"/>
      <c r="Q58" s="116"/>
    </row>
    <row r="59" spans="1:17" x14ac:dyDescent="0.3">
      <c r="A59" s="27" t="s">
        <v>226</v>
      </c>
      <c r="B59" s="30" t="s">
        <v>316</v>
      </c>
      <c r="C59" s="33" t="s">
        <v>317</v>
      </c>
      <c r="D59" s="30" t="s">
        <v>318</v>
      </c>
      <c r="E59" s="30"/>
      <c r="F59" s="30" t="s">
        <v>17</v>
      </c>
      <c r="G59" s="30" t="s">
        <v>18</v>
      </c>
      <c r="H59" s="30" t="s">
        <v>19</v>
      </c>
      <c r="I59" s="16" t="s">
        <v>19</v>
      </c>
      <c r="J59" s="30" t="s">
        <v>20</v>
      </c>
      <c r="K59" s="28" t="s">
        <v>230</v>
      </c>
      <c r="L59" s="31">
        <v>45755</v>
      </c>
      <c r="M59" s="28" t="s">
        <v>231</v>
      </c>
      <c r="N59" s="30" t="s">
        <v>232</v>
      </c>
      <c r="O59" s="114"/>
      <c r="P59" s="115"/>
      <c r="Q59" s="116"/>
    </row>
    <row r="60" spans="1:17" x14ac:dyDescent="0.3">
      <c r="A60" s="27" t="s">
        <v>226</v>
      </c>
      <c r="B60" s="30" t="s">
        <v>319</v>
      </c>
      <c r="C60" s="33" t="s">
        <v>320</v>
      </c>
      <c r="D60" s="30" t="s">
        <v>321</v>
      </c>
      <c r="E60" s="30"/>
      <c r="F60" s="30" t="s">
        <v>17</v>
      </c>
      <c r="G60" s="30" t="s">
        <v>18</v>
      </c>
      <c r="H60" s="28" t="s">
        <v>27</v>
      </c>
      <c r="I60" s="16" t="s">
        <v>19</v>
      </c>
      <c r="J60" s="28" t="s">
        <v>20</v>
      </c>
      <c r="K60" s="28" t="s">
        <v>230</v>
      </c>
      <c r="L60" s="31">
        <v>45755</v>
      </c>
      <c r="M60" s="28" t="s">
        <v>231</v>
      </c>
      <c r="N60" s="30" t="s">
        <v>232</v>
      </c>
      <c r="O60" s="114"/>
      <c r="P60" s="115"/>
      <c r="Q60" s="116"/>
    </row>
    <row r="61" spans="1:17" x14ac:dyDescent="0.3">
      <c r="A61" s="37" t="s">
        <v>405</v>
      </c>
      <c r="B61" s="38" t="s">
        <v>406</v>
      </c>
      <c r="C61" s="39" t="s">
        <v>407</v>
      </c>
      <c r="D61" s="40" t="s">
        <v>408</v>
      </c>
      <c r="E61" s="38"/>
      <c r="F61" s="37" t="s">
        <v>17</v>
      </c>
      <c r="G61" s="37" t="s">
        <v>18</v>
      </c>
      <c r="H61" s="38" t="s">
        <v>44</v>
      </c>
      <c r="I61" s="37" t="s">
        <v>48</v>
      </c>
      <c r="J61" s="38" t="s">
        <v>20</v>
      </c>
      <c r="K61" s="37" t="s">
        <v>21</v>
      </c>
      <c r="L61" s="41">
        <v>45755</v>
      </c>
      <c r="M61" s="37" t="s">
        <v>83</v>
      </c>
      <c r="N61" s="37" t="s">
        <v>23</v>
      </c>
      <c r="O61" s="111">
        <v>23</v>
      </c>
      <c r="P61" s="112">
        <v>32282.49</v>
      </c>
      <c r="Q61" s="113">
        <f>O61*P61</f>
        <v>742497.27</v>
      </c>
    </row>
    <row r="62" spans="1:17" x14ac:dyDescent="0.3">
      <c r="A62" s="12" t="s">
        <v>405</v>
      </c>
      <c r="B62" s="42" t="s">
        <v>409</v>
      </c>
      <c r="C62" s="43" t="s">
        <v>410</v>
      </c>
      <c r="D62" s="44" t="s">
        <v>411</v>
      </c>
      <c r="E62" s="42"/>
      <c r="F62" s="12" t="s">
        <v>17</v>
      </c>
      <c r="G62" s="42" t="s">
        <v>18</v>
      </c>
      <c r="H62" s="42" t="s">
        <v>412</v>
      </c>
      <c r="I62" s="6" t="s">
        <v>40</v>
      </c>
      <c r="J62" s="42" t="s">
        <v>20</v>
      </c>
      <c r="K62" s="12" t="s">
        <v>21</v>
      </c>
      <c r="L62" s="45">
        <v>45755</v>
      </c>
      <c r="M62" s="12" t="s">
        <v>83</v>
      </c>
      <c r="N62" s="12" t="s">
        <v>23</v>
      </c>
      <c r="O62" s="111"/>
      <c r="P62" s="112"/>
      <c r="Q62" s="113"/>
    </row>
    <row r="63" spans="1:17" x14ac:dyDescent="0.3">
      <c r="A63" s="37" t="s">
        <v>405</v>
      </c>
      <c r="B63" s="38" t="s">
        <v>413</v>
      </c>
      <c r="C63" s="39" t="s">
        <v>414</v>
      </c>
      <c r="D63" s="40" t="s">
        <v>415</v>
      </c>
      <c r="E63" s="38"/>
      <c r="F63" s="37" t="s">
        <v>296</v>
      </c>
      <c r="G63" s="37" t="s">
        <v>18</v>
      </c>
      <c r="H63" s="38" t="s">
        <v>65</v>
      </c>
      <c r="I63" s="37" t="s">
        <v>40</v>
      </c>
      <c r="J63" s="38" t="s">
        <v>20</v>
      </c>
      <c r="K63" s="37" t="s">
        <v>21</v>
      </c>
      <c r="L63" s="41">
        <v>45755</v>
      </c>
      <c r="M63" s="37" t="s">
        <v>83</v>
      </c>
      <c r="N63" s="37" t="s">
        <v>23</v>
      </c>
      <c r="O63" s="111"/>
      <c r="P63" s="112"/>
      <c r="Q63" s="113"/>
    </row>
    <row r="64" spans="1:17" x14ac:dyDescent="0.3">
      <c r="A64" s="12" t="s">
        <v>405</v>
      </c>
      <c r="B64" s="12" t="s">
        <v>416</v>
      </c>
      <c r="C64" s="43" t="s">
        <v>417</v>
      </c>
      <c r="D64" s="46">
        <v>26694</v>
      </c>
      <c r="E64" s="47"/>
      <c r="F64" s="12" t="s">
        <v>17</v>
      </c>
      <c r="G64" s="47" t="s">
        <v>18</v>
      </c>
      <c r="H64" s="47" t="s">
        <v>27</v>
      </c>
      <c r="I64" s="6" t="s">
        <v>19</v>
      </c>
      <c r="J64" s="12" t="s">
        <v>20</v>
      </c>
      <c r="K64" s="12" t="s">
        <v>21</v>
      </c>
      <c r="L64" s="45">
        <v>45755</v>
      </c>
      <c r="M64" s="12" t="s">
        <v>83</v>
      </c>
      <c r="N64" s="12" t="s">
        <v>23</v>
      </c>
      <c r="O64" s="111"/>
      <c r="P64" s="112"/>
      <c r="Q64" s="113"/>
    </row>
    <row r="65" spans="1:17" x14ac:dyDescent="0.3">
      <c r="A65" s="12" t="s">
        <v>405</v>
      </c>
      <c r="B65" s="42" t="s">
        <v>418</v>
      </c>
      <c r="C65" s="43" t="s">
        <v>419</v>
      </c>
      <c r="D65" s="44">
        <v>31242</v>
      </c>
      <c r="E65" s="42"/>
      <c r="F65" s="12" t="s">
        <v>17</v>
      </c>
      <c r="G65" s="12" t="s">
        <v>18</v>
      </c>
      <c r="H65" s="48" t="s">
        <v>104</v>
      </c>
      <c r="I65" s="6" t="s">
        <v>40</v>
      </c>
      <c r="J65" s="42" t="s">
        <v>20</v>
      </c>
      <c r="K65" s="12" t="s">
        <v>21</v>
      </c>
      <c r="L65" s="45">
        <v>45755</v>
      </c>
      <c r="M65" s="12" t="s">
        <v>83</v>
      </c>
      <c r="N65" s="12" t="s">
        <v>23</v>
      </c>
      <c r="O65" s="111"/>
      <c r="P65" s="112"/>
      <c r="Q65" s="113"/>
    </row>
    <row r="66" spans="1:17" x14ac:dyDescent="0.3">
      <c r="A66" s="37" t="s">
        <v>405</v>
      </c>
      <c r="B66" s="38" t="s">
        <v>420</v>
      </c>
      <c r="C66" s="39" t="s">
        <v>421</v>
      </c>
      <c r="D66" s="40" t="s">
        <v>422</v>
      </c>
      <c r="E66" s="38"/>
      <c r="F66" s="37" t="s">
        <v>17</v>
      </c>
      <c r="G66" s="37" t="s">
        <v>18</v>
      </c>
      <c r="H66" s="38" t="s">
        <v>36</v>
      </c>
      <c r="I66" s="37" t="s">
        <v>40</v>
      </c>
      <c r="J66" s="38" t="s">
        <v>20</v>
      </c>
      <c r="K66" s="37" t="s">
        <v>21</v>
      </c>
      <c r="L66" s="41">
        <v>45755</v>
      </c>
      <c r="M66" s="37" t="s">
        <v>83</v>
      </c>
      <c r="N66" s="37" t="s">
        <v>23</v>
      </c>
      <c r="O66" s="111"/>
      <c r="P66" s="112"/>
      <c r="Q66" s="113"/>
    </row>
    <row r="67" spans="1:17" x14ac:dyDescent="0.3">
      <c r="A67" s="6" t="s">
        <v>405</v>
      </c>
      <c r="B67" s="9" t="s">
        <v>423</v>
      </c>
      <c r="C67" s="43" t="s">
        <v>424</v>
      </c>
      <c r="D67" s="10">
        <v>29340</v>
      </c>
      <c r="E67" s="9"/>
      <c r="F67" s="12" t="s">
        <v>17</v>
      </c>
      <c r="G67" s="6" t="s">
        <v>18</v>
      </c>
      <c r="H67" s="9" t="s">
        <v>90</v>
      </c>
      <c r="I67" s="6" t="s">
        <v>40</v>
      </c>
      <c r="J67" s="9" t="s">
        <v>20</v>
      </c>
      <c r="K67" s="12" t="s">
        <v>21</v>
      </c>
      <c r="L67" s="45">
        <v>45755</v>
      </c>
      <c r="M67" s="12" t="s">
        <v>83</v>
      </c>
      <c r="N67" s="12" t="s">
        <v>23</v>
      </c>
      <c r="O67" s="111"/>
      <c r="P67" s="112"/>
      <c r="Q67" s="113"/>
    </row>
    <row r="68" spans="1:17" x14ac:dyDescent="0.3">
      <c r="A68" s="12" t="s">
        <v>405</v>
      </c>
      <c r="B68" s="42" t="s">
        <v>425</v>
      </c>
      <c r="C68" s="43" t="s">
        <v>426</v>
      </c>
      <c r="D68" s="44" t="s">
        <v>427</v>
      </c>
      <c r="E68" s="42"/>
      <c r="F68" s="12" t="s">
        <v>17</v>
      </c>
      <c r="G68" s="42" t="s">
        <v>18</v>
      </c>
      <c r="H68" s="42" t="s">
        <v>404</v>
      </c>
      <c r="I68" s="12" t="s">
        <v>404</v>
      </c>
      <c r="J68" s="42" t="s">
        <v>20</v>
      </c>
      <c r="K68" s="12" t="s">
        <v>21</v>
      </c>
      <c r="L68" s="45">
        <v>45755</v>
      </c>
      <c r="M68" s="12" t="s">
        <v>83</v>
      </c>
      <c r="N68" s="12" t="s">
        <v>23</v>
      </c>
      <c r="O68" s="111"/>
      <c r="P68" s="112"/>
      <c r="Q68" s="113"/>
    </row>
    <row r="69" spans="1:17" x14ac:dyDescent="0.3">
      <c r="A69" s="12" t="s">
        <v>405</v>
      </c>
      <c r="B69" s="42" t="s">
        <v>428</v>
      </c>
      <c r="C69" s="43" t="s">
        <v>429</v>
      </c>
      <c r="D69" s="44" t="s">
        <v>430</v>
      </c>
      <c r="E69" s="42"/>
      <c r="F69" s="12" t="s">
        <v>17</v>
      </c>
      <c r="G69" s="12" t="s">
        <v>18</v>
      </c>
      <c r="H69" s="42" t="s">
        <v>404</v>
      </c>
      <c r="I69" s="12" t="s">
        <v>404</v>
      </c>
      <c r="J69" s="42" t="s">
        <v>20</v>
      </c>
      <c r="K69" s="12" t="s">
        <v>21</v>
      </c>
      <c r="L69" s="45">
        <v>45755</v>
      </c>
      <c r="M69" s="12" t="s">
        <v>83</v>
      </c>
      <c r="N69" s="12" t="s">
        <v>23</v>
      </c>
      <c r="O69" s="111"/>
      <c r="P69" s="112"/>
      <c r="Q69" s="113"/>
    </row>
    <row r="70" spans="1:17" x14ac:dyDescent="0.3">
      <c r="A70" s="12" t="s">
        <v>405</v>
      </c>
      <c r="B70" s="42" t="s">
        <v>431</v>
      </c>
      <c r="C70" s="43" t="s">
        <v>432</v>
      </c>
      <c r="D70" s="44" t="s">
        <v>433</v>
      </c>
      <c r="E70" s="42"/>
      <c r="F70" s="12" t="s">
        <v>17</v>
      </c>
      <c r="G70" s="12" t="s">
        <v>18</v>
      </c>
      <c r="H70" s="42" t="s">
        <v>40</v>
      </c>
      <c r="I70" s="12" t="s">
        <v>40</v>
      </c>
      <c r="J70" s="42" t="s">
        <v>20</v>
      </c>
      <c r="K70" s="12" t="s">
        <v>21</v>
      </c>
      <c r="L70" s="45">
        <v>45755</v>
      </c>
      <c r="M70" s="12" t="s">
        <v>83</v>
      </c>
      <c r="N70" s="12" t="s">
        <v>23</v>
      </c>
      <c r="O70" s="111"/>
      <c r="P70" s="112"/>
      <c r="Q70" s="113"/>
    </row>
    <row r="71" spans="1:17" x14ac:dyDescent="0.3">
      <c r="A71" s="12" t="s">
        <v>405</v>
      </c>
      <c r="B71" s="42" t="s">
        <v>434</v>
      </c>
      <c r="C71" s="43" t="s">
        <v>435</v>
      </c>
      <c r="D71" s="44" t="s">
        <v>436</v>
      </c>
      <c r="E71" s="42"/>
      <c r="F71" s="12" t="s">
        <v>17</v>
      </c>
      <c r="G71" s="12" t="s">
        <v>18</v>
      </c>
      <c r="H71" s="42" t="s">
        <v>90</v>
      </c>
      <c r="I71" s="6" t="s">
        <v>40</v>
      </c>
      <c r="J71" s="42" t="s">
        <v>20</v>
      </c>
      <c r="K71" s="12" t="s">
        <v>21</v>
      </c>
      <c r="L71" s="45">
        <v>45755</v>
      </c>
      <c r="M71" s="12" t="s">
        <v>83</v>
      </c>
      <c r="N71" s="12" t="s">
        <v>23</v>
      </c>
      <c r="O71" s="111"/>
      <c r="P71" s="112"/>
      <c r="Q71" s="113"/>
    </row>
    <row r="72" spans="1:17" x14ac:dyDescent="0.3">
      <c r="A72" s="37" t="s">
        <v>405</v>
      </c>
      <c r="B72" s="38" t="s">
        <v>437</v>
      </c>
      <c r="C72" s="39" t="s">
        <v>438</v>
      </c>
      <c r="D72" s="40" t="s">
        <v>439</v>
      </c>
      <c r="E72" s="38"/>
      <c r="F72" s="37" t="s">
        <v>17</v>
      </c>
      <c r="G72" s="37" t="s">
        <v>18</v>
      </c>
      <c r="H72" s="38" t="s">
        <v>19</v>
      </c>
      <c r="I72" s="6" t="s">
        <v>19</v>
      </c>
      <c r="J72" s="38" t="s">
        <v>20</v>
      </c>
      <c r="K72" s="37" t="s">
        <v>21</v>
      </c>
      <c r="L72" s="41">
        <v>45755</v>
      </c>
      <c r="M72" s="37" t="s">
        <v>83</v>
      </c>
      <c r="N72" s="37" t="s">
        <v>23</v>
      </c>
      <c r="O72" s="111"/>
      <c r="P72" s="112"/>
      <c r="Q72" s="113"/>
    </row>
    <row r="73" spans="1:17" x14ac:dyDescent="0.3">
      <c r="A73" s="12" t="s">
        <v>405</v>
      </c>
      <c r="B73" s="42" t="s">
        <v>440</v>
      </c>
      <c r="C73" s="43" t="s">
        <v>441</v>
      </c>
      <c r="D73" s="44" t="s">
        <v>442</v>
      </c>
      <c r="E73" s="42"/>
      <c r="F73" s="12" t="s">
        <v>17</v>
      </c>
      <c r="G73" s="12" t="s">
        <v>18</v>
      </c>
      <c r="H73" s="42" t="s">
        <v>55</v>
      </c>
      <c r="I73" s="12" t="s">
        <v>19</v>
      </c>
      <c r="J73" s="42" t="s">
        <v>20</v>
      </c>
      <c r="K73" s="12" t="s">
        <v>21</v>
      </c>
      <c r="L73" s="45">
        <v>45755</v>
      </c>
      <c r="M73" s="12" t="s">
        <v>83</v>
      </c>
      <c r="N73" s="12" t="s">
        <v>23</v>
      </c>
      <c r="O73" s="111"/>
      <c r="P73" s="112"/>
      <c r="Q73" s="113"/>
    </row>
    <row r="74" spans="1:17" x14ac:dyDescent="0.3">
      <c r="A74" s="12" t="s">
        <v>405</v>
      </c>
      <c r="B74" s="42" t="s">
        <v>443</v>
      </c>
      <c r="C74" s="43" t="s">
        <v>444</v>
      </c>
      <c r="D74" s="44" t="s">
        <v>445</v>
      </c>
      <c r="E74" s="42"/>
      <c r="F74" s="12" t="s">
        <v>17</v>
      </c>
      <c r="G74" s="12" t="s">
        <v>18</v>
      </c>
      <c r="H74" s="42" t="s">
        <v>19</v>
      </c>
      <c r="I74" s="6" t="s">
        <v>19</v>
      </c>
      <c r="J74" s="42" t="s">
        <v>20</v>
      </c>
      <c r="K74" s="12" t="s">
        <v>21</v>
      </c>
      <c r="L74" s="45">
        <v>45755</v>
      </c>
      <c r="M74" s="12" t="s">
        <v>83</v>
      </c>
      <c r="N74" s="12" t="s">
        <v>23</v>
      </c>
      <c r="O74" s="111"/>
      <c r="P74" s="112"/>
      <c r="Q74" s="113"/>
    </row>
    <row r="75" spans="1:17" x14ac:dyDescent="0.3">
      <c r="A75" s="12" t="s">
        <v>405</v>
      </c>
      <c r="B75" s="42" t="s">
        <v>446</v>
      </c>
      <c r="C75" s="43" t="s">
        <v>447</v>
      </c>
      <c r="D75" s="44" t="s">
        <v>448</v>
      </c>
      <c r="E75" s="42"/>
      <c r="F75" s="12" t="s">
        <v>17</v>
      </c>
      <c r="G75" s="12" t="s">
        <v>18</v>
      </c>
      <c r="H75" s="42" t="s">
        <v>404</v>
      </c>
      <c r="I75" s="12" t="s">
        <v>404</v>
      </c>
      <c r="J75" s="42" t="s">
        <v>20</v>
      </c>
      <c r="K75" s="12" t="s">
        <v>21</v>
      </c>
      <c r="L75" s="45">
        <v>45755</v>
      </c>
      <c r="M75" s="12" t="s">
        <v>83</v>
      </c>
      <c r="N75" s="12" t="s">
        <v>23</v>
      </c>
      <c r="O75" s="111"/>
      <c r="P75" s="112"/>
      <c r="Q75" s="113"/>
    </row>
    <row r="76" spans="1:17" x14ac:dyDescent="0.3">
      <c r="A76" s="37" t="s">
        <v>405</v>
      </c>
      <c r="B76" s="38" t="s">
        <v>449</v>
      </c>
      <c r="C76" s="39" t="s">
        <v>450</v>
      </c>
      <c r="D76" s="40" t="s">
        <v>451</v>
      </c>
      <c r="E76" s="38"/>
      <c r="F76" s="37" t="s">
        <v>17</v>
      </c>
      <c r="G76" s="37" t="s">
        <v>18</v>
      </c>
      <c r="H76" s="38" t="s">
        <v>48</v>
      </c>
      <c r="I76" s="37" t="s">
        <v>48</v>
      </c>
      <c r="J76" s="38" t="s">
        <v>20</v>
      </c>
      <c r="K76" s="37" t="s">
        <v>21</v>
      </c>
      <c r="L76" s="41">
        <v>45755</v>
      </c>
      <c r="M76" s="37" t="s">
        <v>83</v>
      </c>
      <c r="N76" s="37" t="s">
        <v>23</v>
      </c>
      <c r="O76" s="111"/>
      <c r="P76" s="112"/>
      <c r="Q76" s="113"/>
    </row>
    <row r="77" spans="1:17" x14ac:dyDescent="0.3">
      <c r="A77" s="37" t="s">
        <v>405</v>
      </c>
      <c r="B77" s="37" t="s">
        <v>452</v>
      </c>
      <c r="C77" s="39" t="s">
        <v>453</v>
      </c>
      <c r="D77" s="41" t="s">
        <v>454</v>
      </c>
      <c r="E77" s="37"/>
      <c r="F77" s="37" t="s">
        <v>17</v>
      </c>
      <c r="G77" s="37" t="s">
        <v>18</v>
      </c>
      <c r="H77" s="37" t="s">
        <v>31</v>
      </c>
      <c r="I77" s="6" t="s">
        <v>19</v>
      </c>
      <c r="J77" s="38" t="s">
        <v>20</v>
      </c>
      <c r="K77" s="37" t="s">
        <v>21</v>
      </c>
      <c r="L77" s="41">
        <v>45755</v>
      </c>
      <c r="M77" s="37" t="s">
        <v>83</v>
      </c>
      <c r="N77" s="37" t="s">
        <v>23</v>
      </c>
      <c r="O77" s="111"/>
      <c r="P77" s="112"/>
      <c r="Q77" s="113"/>
    </row>
    <row r="78" spans="1:17" x14ac:dyDescent="0.3">
      <c r="A78" s="12" t="s">
        <v>405</v>
      </c>
      <c r="B78" s="42" t="s">
        <v>455</v>
      </c>
      <c r="C78" s="43" t="s">
        <v>456</v>
      </c>
      <c r="D78" s="44" t="s">
        <v>457</v>
      </c>
      <c r="E78" s="42"/>
      <c r="F78" s="12" t="s">
        <v>17</v>
      </c>
      <c r="G78" s="12" t="s">
        <v>18</v>
      </c>
      <c r="H78" s="42" t="s">
        <v>335</v>
      </c>
      <c r="I78" s="12" t="s">
        <v>19</v>
      </c>
      <c r="J78" s="42" t="s">
        <v>20</v>
      </c>
      <c r="K78" s="12" t="s">
        <v>21</v>
      </c>
      <c r="L78" s="45">
        <v>45755</v>
      </c>
      <c r="M78" s="12" t="s">
        <v>225</v>
      </c>
      <c r="N78" s="12" t="s">
        <v>23</v>
      </c>
      <c r="O78" s="111"/>
      <c r="P78" s="112"/>
      <c r="Q78" s="113"/>
    </row>
    <row r="79" spans="1:17" x14ac:dyDescent="0.3">
      <c r="A79" s="12" t="s">
        <v>405</v>
      </c>
      <c r="B79" s="42" t="s">
        <v>458</v>
      </c>
      <c r="C79" s="43" t="s">
        <v>459</v>
      </c>
      <c r="D79" s="44" t="s">
        <v>460</v>
      </c>
      <c r="E79" s="42"/>
      <c r="F79" s="12" t="s">
        <v>17</v>
      </c>
      <c r="G79" s="12" t="s">
        <v>18</v>
      </c>
      <c r="H79" s="42" t="s">
        <v>19</v>
      </c>
      <c r="I79" s="6" t="s">
        <v>19</v>
      </c>
      <c r="J79" s="42" t="s">
        <v>20</v>
      </c>
      <c r="K79" s="12" t="s">
        <v>21</v>
      </c>
      <c r="L79" s="45">
        <v>45755</v>
      </c>
      <c r="M79" s="12" t="s">
        <v>225</v>
      </c>
      <c r="N79" s="12" t="s">
        <v>23</v>
      </c>
      <c r="O79" s="111"/>
      <c r="P79" s="112"/>
      <c r="Q79" s="113"/>
    </row>
    <row r="80" spans="1:17" x14ac:dyDescent="0.3">
      <c r="A80" s="12" t="s">
        <v>405</v>
      </c>
      <c r="B80" s="12" t="s">
        <v>461</v>
      </c>
      <c r="C80" s="43" t="s">
        <v>462</v>
      </c>
      <c r="D80" s="45" t="s">
        <v>463</v>
      </c>
      <c r="E80" s="12"/>
      <c r="F80" s="12" t="s">
        <v>17</v>
      </c>
      <c r="G80" s="12" t="s">
        <v>18</v>
      </c>
      <c r="H80" s="12" t="s">
        <v>55</v>
      </c>
      <c r="I80" s="12" t="s">
        <v>19</v>
      </c>
      <c r="J80" s="12" t="s">
        <v>20</v>
      </c>
      <c r="K80" s="12" t="s">
        <v>21</v>
      </c>
      <c r="L80" s="45">
        <v>45755</v>
      </c>
      <c r="M80" s="12" t="s">
        <v>225</v>
      </c>
      <c r="N80" s="12" t="s">
        <v>23</v>
      </c>
      <c r="O80" s="111"/>
      <c r="P80" s="112"/>
      <c r="Q80" s="113"/>
    </row>
    <row r="81" spans="1:17" x14ac:dyDescent="0.3">
      <c r="A81" s="12" t="s">
        <v>405</v>
      </c>
      <c r="B81" s="42" t="s">
        <v>464</v>
      </c>
      <c r="C81" s="43" t="s">
        <v>465</v>
      </c>
      <c r="D81" s="44" t="s">
        <v>466</v>
      </c>
      <c r="E81" s="42"/>
      <c r="F81" s="12" t="s">
        <v>17</v>
      </c>
      <c r="G81" s="12" t="s">
        <v>18</v>
      </c>
      <c r="H81" s="42" t="s">
        <v>90</v>
      </c>
      <c r="I81" s="6" t="s">
        <v>40</v>
      </c>
      <c r="J81" s="42" t="s">
        <v>20</v>
      </c>
      <c r="K81" s="12" t="s">
        <v>21</v>
      </c>
      <c r="L81" s="45">
        <v>45755</v>
      </c>
      <c r="M81" s="12" t="s">
        <v>225</v>
      </c>
      <c r="N81" s="12" t="s">
        <v>23</v>
      </c>
      <c r="O81" s="111"/>
      <c r="P81" s="112"/>
      <c r="Q81" s="113"/>
    </row>
    <row r="82" spans="1:17" x14ac:dyDescent="0.3">
      <c r="A82" s="37" t="s">
        <v>405</v>
      </c>
      <c r="B82" s="38" t="s">
        <v>467</v>
      </c>
      <c r="C82" s="39" t="s">
        <v>468</v>
      </c>
      <c r="D82" s="40" t="s">
        <v>469</v>
      </c>
      <c r="E82" s="38"/>
      <c r="F82" s="37" t="s">
        <v>17</v>
      </c>
      <c r="G82" s="38" t="s">
        <v>18</v>
      </c>
      <c r="H82" s="38" t="s">
        <v>44</v>
      </c>
      <c r="I82" s="37" t="s">
        <v>48</v>
      </c>
      <c r="J82" s="38" t="s">
        <v>20</v>
      </c>
      <c r="K82" s="37" t="s">
        <v>21</v>
      </c>
      <c r="L82" s="41">
        <v>45755</v>
      </c>
      <c r="M82" s="37" t="s">
        <v>225</v>
      </c>
      <c r="N82" s="37" t="s">
        <v>23</v>
      </c>
      <c r="O82" s="111"/>
      <c r="P82" s="112"/>
      <c r="Q82" s="113"/>
    </row>
    <row r="83" spans="1:17" x14ac:dyDescent="0.3">
      <c r="A83" s="37" t="s">
        <v>405</v>
      </c>
      <c r="B83" s="38" t="s">
        <v>470</v>
      </c>
      <c r="C83" s="39" t="s">
        <v>471</v>
      </c>
      <c r="D83" s="40" t="s">
        <v>472</v>
      </c>
      <c r="E83" s="38"/>
      <c r="F83" s="37" t="s">
        <v>17</v>
      </c>
      <c r="G83" s="37" t="s">
        <v>18</v>
      </c>
      <c r="H83" s="38" t="s">
        <v>27</v>
      </c>
      <c r="I83" s="6" t="s">
        <v>19</v>
      </c>
      <c r="J83" s="38" t="s">
        <v>20</v>
      </c>
      <c r="K83" s="37" t="s">
        <v>21</v>
      </c>
      <c r="L83" s="41">
        <v>45755</v>
      </c>
      <c r="M83" s="37" t="s">
        <v>225</v>
      </c>
      <c r="N83" s="37" t="s">
        <v>23</v>
      </c>
      <c r="O83" s="111"/>
      <c r="P83" s="112"/>
      <c r="Q83" s="113"/>
    </row>
    <row r="84" spans="1:17" x14ac:dyDescent="0.3">
      <c r="A84" s="49" t="s">
        <v>322</v>
      </c>
      <c r="B84" s="50" t="s">
        <v>323</v>
      </c>
      <c r="C84" s="51" t="s">
        <v>324</v>
      </c>
      <c r="D84" s="50" t="s">
        <v>325</v>
      </c>
      <c r="E84" s="52"/>
      <c r="F84" s="53" t="s">
        <v>17</v>
      </c>
      <c r="G84" s="54" t="s">
        <v>18</v>
      </c>
      <c r="H84" s="50" t="s">
        <v>326</v>
      </c>
      <c r="I84" s="54" t="s">
        <v>40</v>
      </c>
      <c r="J84" s="54" t="s">
        <v>20</v>
      </c>
      <c r="K84" s="54" t="s">
        <v>21</v>
      </c>
      <c r="L84" s="55">
        <v>45755</v>
      </c>
      <c r="M84" s="54" t="s">
        <v>225</v>
      </c>
      <c r="N84" s="56" t="s">
        <v>23</v>
      </c>
      <c r="O84" s="114">
        <v>12</v>
      </c>
      <c r="P84" s="115">
        <v>32282.49</v>
      </c>
      <c r="Q84" s="116">
        <f>O84*P84</f>
        <v>387389.88</v>
      </c>
    </row>
    <row r="85" spans="1:17" x14ac:dyDescent="0.3">
      <c r="A85" s="49" t="s">
        <v>322</v>
      </c>
      <c r="B85" s="56" t="s">
        <v>327</v>
      </c>
      <c r="C85" s="57" t="s">
        <v>328</v>
      </c>
      <c r="D85" s="58">
        <v>31629</v>
      </c>
      <c r="E85" s="56"/>
      <c r="F85" s="49" t="s">
        <v>17</v>
      </c>
      <c r="G85" s="54" t="s">
        <v>18</v>
      </c>
      <c r="H85" s="56" t="s">
        <v>40</v>
      </c>
      <c r="I85" s="49" t="s">
        <v>40</v>
      </c>
      <c r="J85" s="56" t="s">
        <v>20</v>
      </c>
      <c r="K85" s="54" t="s">
        <v>21</v>
      </c>
      <c r="L85" s="55">
        <v>45755</v>
      </c>
      <c r="M85" s="54" t="s">
        <v>225</v>
      </c>
      <c r="N85" s="56" t="s">
        <v>23</v>
      </c>
      <c r="O85" s="114"/>
      <c r="P85" s="115"/>
      <c r="Q85" s="116"/>
    </row>
    <row r="86" spans="1:17" x14ac:dyDescent="0.3">
      <c r="A86" s="59" t="s">
        <v>322</v>
      </c>
      <c r="B86" s="20" t="s">
        <v>329</v>
      </c>
      <c r="C86" s="21" t="s">
        <v>330</v>
      </c>
      <c r="D86" s="20" t="s">
        <v>331</v>
      </c>
      <c r="E86" s="20"/>
      <c r="F86" s="59" t="s">
        <v>17</v>
      </c>
      <c r="G86" s="16" t="s">
        <v>18</v>
      </c>
      <c r="H86" s="20" t="s">
        <v>55</v>
      </c>
      <c r="I86" s="16" t="s">
        <v>19</v>
      </c>
      <c r="J86" s="16" t="s">
        <v>20</v>
      </c>
      <c r="K86" s="16" t="s">
        <v>21</v>
      </c>
      <c r="L86" s="60">
        <v>45755</v>
      </c>
      <c r="M86" s="16" t="s">
        <v>225</v>
      </c>
      <c r="N86" s="20" t="s">
        <v>23</v>
      </c>
      <c r="O86" s="114"/>
      <c r="P86" s="115"/>
      <c r="Q86" s="116"/>
    </row>
    <row r="87" spans="1:17" x14ac:dyDescent="0.3">
      <c r="A87" s="49" t="s">
        <v>322</v>
      </c>
      <c r="B87" s="49" t="s">
        <v>332</v>
      </c>
      <c r="C87" s="57" t="s">
        <v>333</v>
      </c>
      <c r="D87" s="61" t="s">
        <v>334</v>
      </c>
      <c r="E87" s="49"/>
      <c r="F87" s="49" t="s">
        <v>17</v>
      </c>
      <c r="G87" s="49" t="s">
        <v>18</v>
      </c>
      <c r="H87" s="49" t="s">
        <v>335</v>
      </c>
      <c r="I87" s="49" t="s">
        <v>19</v>
      </c>
      <c r="J87" s="49" t="s">
        <v>20</v>
      </c>
      <c r="K87" s="54" t="s">
        <v>21</v>
      </c>
      <c r="L87" s="55">
        <v>45755</v>
      </c>
      <c r="M87" s="54" t="s">
        <v>225</v>
      </c>
      <c r="N87" s="56" t="s">
        <v>23</v>
      </c>
      <c r="O87" s="114"/>
      <c r="P87" s="115"/>
      <c r="Q87" s="116"/>
    </row>
    <row r="88" spans="1:17" x14ac:dyDescent="0.3">
      <c r="A88" s="49" t="s">
        <v>322</v>
      </c>
      <c r="B88" s="56" t="s">
        <v>336</v>
      </c>
      <c r="C88" s="51" t="s">
        <v>337</v>
      </c>
      <c r="D88" s="56" t="s">
        <v>338</v>
      </c>
      <c r="E88" s="56"/>
      <c r="F88" s="49" t="s">
        <v>17</v>
      </c>
      <c r="G88" s="49" t="s">
        <v>18</v>
      </c>
      <c r="H88" s="56" t="s">
        <v>151</v>
      </c>
      <c r="I88" s="49" t="s">
        <v>19</v>
      </c>
      <c r="J88" s="56" t="s">
        <v>20</v>
      </c>
      <c r="K88" s="54" t="s">
        <v>21</v>
      </c>
      <c r="L88" s="55">
        <v>45755</v>
      </c>
      <c r="M88" s="54" t="s">
        <v>225</v>
      </c>
      <c r="N88" s="56" t="s">
        <v>23</v>
      </c>
      <c r="O88" s="114"/>
      <c r="P88" s="115"/>
      <c r="Q88" s="116"/>
    </row>
    <row r="89" spans="1:17" x14ac:dyDescent="0.3">
      <c r="A89" s="59" t="s">
        <v>322</v>
      </c>
      <c r="B89" s="20" t="s">
        <v>339</v>
      </c>
      <c r="C89" s="62" t="s">
        <v>340</v>
      </c>
      <c r="D89" s="63" t="s">
        <v>341</v>
      </c>
      <c r="E89" s="20"/>
      <c r="F89" s="59" t="s">
        <v>17</v>
      </c>
      <c r="G89" s="16" t="s">
        <v>18</v>
      </c>
      <c r="H89" s="20" t="s">
        <v>111</v>
      </c>
      <c r="I89" s="16" t="s">
        <v>40</v>
      </c>
      <c r="J89" s="20" t="s">
        <v>20</v>
      </c>
      <c r="K89" s="16" t="s">
        <v>21</v>
      </c>
      <c r="L89" s="60">
        <v>45755</v>
      </c>
      <c r="M89" s="16" t="s">
        <v>225</v>
      </c>
      <c r="N89" s="20" t="s">
        <v>23</v>
      </c>
      <c r="O89" s="114"/>
      <c r="P89" s="115"/>
      <c r="Q89" s="116"/>
    </row>
    <row r="90" spans="1:17" x14ac:dyDescent="0.3">
      <c r="A90" s="59" t="s">
        <v>322</v>
      </c>
      <c r="B90" s="16" t="s">
        <v>342</v>
      </c>
      <c r="C90" s="62" t="s">
        <v>343</v>
      </c>
      <c r="D90" s="16" t="s">
        <v>344</v>
      </c>
      <c r="E90" s="16"/>
      <c r="F90" s="59" t="s">
        <v>17</v>
      </c>
      <c r="G90" s="16" t="s">
        <v>18</v>
      </c>
      <c r="H90" s="16" t="s">
        <v>297</v>
      </c>
      <c r="I90" s="16" t="s">
        <v>19</v>
      </c>
      <c r="J90" s="16" t="s">
        <v>20</v>
      </c>
      <c r="K90" s="16" t="s">
        <v>21</v>
      </c>
      <c r="L90" s="60">
        <v>45755</v>
      </c>
      <c r="M90" s="16" t="s">
        <v>225</v>
      </c>
      <c r="N90" s="20" t="s">
        <v>23</v>
      </c>
      <c r="O90" s="114"/>
      <c r="P90" s="115"/>
      <c r="Q90" s="116"/>
    </row>
    <row r="91" spans="1:17" x14ac:dyDescent="0.3">
      <c r="A91" s="59" t="s">
        <v>322</v>
      </c>
      <c r="B91" s="20" t="s">
        <v>345</v>
      </c>
      <c r="C91" s="62" t="s">
        <v>346</v>
      </c>
      <c r="D91" s="63">
        <v>25235</v>
      </c>
      <c r="E91" s="20"/>
      <c r="F91" s="59" t="s">
        <v>17</v>
      </c>
      <c r="G91" s="16" t="s">
        <v>18</v>
      </c>
      <c r="H91" s="20" t="s">
        <v>48</v>
      </c>
      <c r="I91" s="59" t="s">
        <v>48</v>
      </c>
      <c r="J91" s="20" t="s">
        <v>20</v>
      </c>
      <c r="K91" s="16" t="s">
        <v>21</v>
      </c>
      <c r="L91" s="60">
        <v>45755</v>
      </c>
      <c r="M91" s="16" t="s">
        <v>225</v>
      </c>
      <c r="N91" s="20" t="s">
        <v>23</v>
      </c>
      <c r="O91" s="114"/>
      <c r="P91" s="115"/>
      <c r="Q91" s="116"/>
    </row>
    <row r="92" spans="1:17" x14ac:dyDescent="0.3">
      <c r="A92" s="59" t="s">
        <v>322</v>
      </c>
      <c r="B92" s="20" t="s">
        <v>347</v>
      </c>
      <c r="C92" s="62" t="s">
        <v>348</v>
      </c>
      <c r="D92" s="63">
        <v>25677</v>
      </c>
      <c r="E92" s="20"/>
      <c r="F92" s="59" t="s">
        <v>17</v>
      </c>
      <c r="G92" s="16" t="s">
        <v>18</v>
      </c>
      <c r="H92" s="20" t="s">
        <v>48</v>
      </c>
      <c r="I92" s="59" t="s">
        <v>48</v>
      </c>
      <c r="J92" s="20" t="s">
        <v>20</v>
      </c>
      <c r="K92" s="16" t="s">
        <v>21</v>
      </c>
      <c r="L92" s="60">
        <v>45755</v>
      </c>
      <c r="M92" s="16" t="s">
        <v>225</v>
      </c>
      <c r="N92" s="20" t="s">
        <v>23</v>
      </c>
      <c r="O92" s="114"/>
      <c r="P92" s="115"/>
      <c r="Q92" s="116"/>
    </row>
    <row r="93" spans="1:17" x14ac:dyDescent="0.3">
      <c r="A93" s="59" t="s">
        <v>322</v>
      </c>
      <c r="B93" s="20" t="s">
        <v>349</v>
      </c>
      <c r="C93" s="62" t="s">
        <v>350</v>
      </c>
      <c r="D93" s="63">
        <v>35253</v>
      </c>
      <c r="E93" s="20"/>
      <c r="F93" s="59" t="s">
        <v>296</v>
      </c>
      <c r="G93" s="16" t="s">
        <v>18</v>
      </c>
      <c r="H93" s="20" t="s">
        <v>194</v>
      </c>
      <c r="I93" s="59" t="s">
        <v>40</v>
      </c>
      <c r="J93" s="20" t="s">
        <v>20</v>
      </c>
      <c r="K93" s="16" t="s">
        <v>21</v>
      </c>
      <c r="L93" s="60">
        <v>45755</v>
      </c>
      <c r="M93" s="16" t="s">
        <v>225</v>
      </c>
      <c r="N93" s="20" t="s">
        <v>23</v>
      </c>
      <c r="O93" s="114"/>
      <c r="P93" s="115"/>
      <c r="Q93" s="116"/>
    </row>
    <row r="94" spans="1:17" x14ac:dyDescent="0.3">
      <c r="A94" s="59" t="s">
        <v>322</v>
      </c>
      <c r="B94" s="20" t="s">
        <v>351</v>
      </c>
      <c r="C94" s="62" t="s">
        <v>352</v>
      </c>
      <c r="D94" s="20" t="s">
        <v>353</v>
      </c>
      <c r="E94" s="20"/>
      <c r="F94" s="59" t="s">
        <v>17</v>
      </c>
      <c r="G94" s="16" t="s">
        <v>18</v>
      </c>
      <c r="H94" s="20" t="s">
        <v>55</v>
      </c>
      <c r="I94" s="59" t="s">
        <v>19</v>
      </c>
      <c r="J94" s="59" t="s">
        <v>20</v>
      </c>
      <c r="K94" s="16" t="s">
        <v>21</v>
      </c>
      <c r="L94" s="60">
        <v>45755</v>
      </c>
      <c r="M94" s="16" t="s">
        <v>225</v>
      </c>
      <c r="N94" s="20" t="s">
        <v>23</v>
      </c>
      <c r="O94" s="114"/>
      <c r="P94" s="115"/>
      <c r="Q94" s="116"/>
    </row>
    <row r="95" spans="1:17" x14ac:dyDescent="0.3">
      <c r="A95" s="59" t="s">
        <v>322</v>
      </c>
      <c r="B95" s="16" t="s">
        <v>354</v>
      </c>
      <c r="C95" s="21" t="s">
        <v>355</v>
      </c>
      <c r="D95" s="16" t="s">
        <v>356</v>
      </c>
      <c r="E95" s="16"/>
      <c r="F95" s="59" t="s">
        <v>17</v>
      </c>
      <c r="G95" s="16" t="s">
        <v>18</v>
      </c>
      <c r="H95" s="20" t="s">
        <v>40</v>
      </c>
      <c r="I95" s="16" t="s">
        <v>40</v>
      </c>
      <c r="J95" s="16" t="s">
        <v>20</v>
      </c>
      <c r="K95" s="16" t="s">
        <v>21</v>
      </c>
      <c r="L95" s="60">
        <v>45755</v>
      </c>
      <c r="M95" s="16" t="s">
        <v>225</v>
      </c>
      <c r="N95" s="20" t="s">
        <v>23</v>
      </c>
      <c r="O95" s="114"/>
      <c r="P95" s="115"/>
      <c r="Q95" s="116"/>
    </row>
    <row r="96" spans="1:17" x14ac:dyDescent="0.3">
      <c r="A96" s="1" t="s">
        <v>357</v>
      </c>
      <c r="B96" s="1" t="s">
        <v>358</v>
      </c>
      <c r="C96" s="64" t="s">
        <v>359</v>
      </c>
      <c r="D96" s="2" t="s">
        <v>360</v>
      </c>
      <c r="E96" s="1"/>
      <c r="F96" s="1" t="s">
        <v>17</v>
      </c>
      <c r="G96" s="1" t="s">
        <v>18</v>
      </c>
      <c r="H96" s="1" t="s">
        <v>361</v>
      </c>
      <c r="I96" s="1" t="s">
        <v>48</v>
      </c>
      <c r="J96" s="1" t="s">
        <v>20</v>
      </c>
      <c r="K96" s="1" t="s">
        <v>230</v>
      </c>
      <c r="L96" s="2">
        <v>45755</v>
      </c>
      <c r="M96" s="1" t="s">
        <v>231</v>
      </c>
      <c r="N96" s="1" t="s">
        <v>23</v>
      </c>
      <c r="O96" s="117">
        <v>13</v>
      </c>
      <c r="P96" s="118">
        <v>32282.49</v>
      </c>
      <c r="Q96" s="119">
        <f>O96*P96</f>
        <v>419672.37</v>
      </c>
    </row>
    <row r="97" spans="1:17" x14ac:dyDescent="0.3">
      <c r="A97" s="1" t="s">
        <v>357</v>
      </c>
      <c r="B97" s="1" t="s">
        <v>362</v>
      </c>
      <c r="C97" s="64" t="s">
        <v>363</v>
      </c>
      <c r="D97" s="2">
        <v>31234</v>
      </c>
      <c r="E97" s="1"/>
      <c r="F97" s="1" t="s">
        <v>17</v>
      </c>
      <c r="G97" s="1" t="s">
        <v>18</v>
      </c>
      <c r="H97" s="65" t="s">
        <v>364</v>
      </c>
      <c r="I97" s="1" t="s">
        <v>19</v>
      </c>
      <c r="J97" s="1" t="s">
        <v>20</v>
      </c>
      <c r="K97" s="1" t="s">
        <v>230</v>
      </c>
      <c r="L97" s="2">
        <v>45755</v>
      </c>
      <c r="M97" s="1" t="s">
        <v>231</v>
      </c>
      <c r="N97" s="1" t="s">
        <v>23</v>
      </c>
      <c r="O97" s="117"/>
      <c r="P97" s="118"/>
      <c r="Q97" s="119"/>
    </row>
    <row r="98" spans="1:17" x14ac:dyDescent="0.3">
      <c r="A98" s="1" t="s">
        <v>357</v>
      </c>
      <c r="B98" s="1" t="s">
        <v>365</v>
      </c>
      <c r="C98" s="64" t="s">
        <v>366</v>
      </c>
      <c r="D98" s="2" t="s">
        <v>367</v>
      </c>
      <c r="E98" s="1"/>
      <c r="F98" s="1" t="s">
        <v>17</v>
      </c>
      <c r="G98" s="1" t="s">
        <v>18</v>
      </c>
      <c r="H98" s="1" t="s">
        <v>55</v>
      </c>
      <c r="I98" s="1" t="s">
        <v>19</v>
      </c>
      <c r="J98" s="1" t="s">
        <v>20</v>
      </c>
      <c r="K98" s="1" t="s">
        <v>230</v>
      </c>
      <c r="L98" s="2">
        <v>45755</v>
      </c>
      <c r="M98" s="1" t="s">
        <v>231</v>
      </c>
      <c r="N98" s="1" t="s">
        <v>23</v>
      </c>
      <c r="O98" s="117"/>
      <c r="P98" s="118"/>
      <c r="Q98" s="119"/>
    </row>
    <row r="99" spans="1:17" x14ac:dyDescent="0.3">
      <c r="A99" s="1" t="s">
        <v>357</v>
      </c>
      <c r="B99" s="1" t="s">
        <v>368</v>
      </c>
      <c r="C99" s="64" t="s">
        <v>369</v>
      </c>
      <c r="D99" s="2" t="s">
        <v>370</v>
      </c>
      <c r="E99" s="1"/>
      <c r="F99" s="1" t="s">
        <v>17</v>
      </c>
      <c r="G99" s="1" t="s">
        <v>18</v>
      </c>
      <c r="H99" s="1" t="s">
        <v>55</v>
      </c>
      <c r="I99" s="1" t="s">
        <v>19</v>
      </c>
      <c r="J99" s="1" t="s">
        <v>20</v>
      </c>
      <c r="K99" s="1" t="s">
        <v>230</v>
      </c>
      <c r="L99" s="2">
        <v>45755</v>
      </c>
      <c r="M99" s="1" t="s">
        <v>231</v>
      </c>
      <c r="N99" s="1" t="s">
        <v>23</v>
      </c>
      <c r="O99" s="117"/>
      <c r="P99" s="118"/>
      <c r="Q99" s="119"/>
    </row>
    <row r="100" spans="1:17" x14ac:dyDescent="0.3">
      <c r="A100" s="1" t="s">
        <v>357</v>
      </c>
      <c r="B100" s="65" t="s">
        <v>371</v>
      </c>
      <c r="C100" s="64" t="s">
        <v>372</v>
      </c>
      <c r="D100" s="65" t="s">
        <v>373</v>
      </c>
      <c r="E100" s="65"/>
      <c r="F100" s="1" t="s">
        <v>17</v>
      </c>
      <c r="G100" s="1" t="s">
        <v>18</v>
      </c>
      <c r="H100" s="65" t="s">
        <v>335</v>
      </c>
      <c r="I100" s="1" t="s">
        <v>19</v>
      </c>
      <c r="J100" s="1" t="s">
        <v>20</v>
      </c>
      <c r="K100" s="1" t="s">
        <v>230</v>
      </c>
      <c r="L100" s="2">
        <v>45755</v>
      </c>
      <c r="M100" s="1" t="s">
        <v>231</v>
      </c>
      <c r="N100" s="1" t="s">
        <v>23</v>
      </c>
      <c r="O100" s="117"/>
      <c r="P100" s="118"/>
      <c r="Q100" s="119"/>
    </row>
    <row r="101" spans="1:17" x14ac:dyDescent="0.3">
      <c r="A101" s="1" t="s">
        <v>357</v>
      </c>
      <c r="B101" s="1" t="s">
        <v>374</v>
      </c>
      <c r="C101" s="64" t="s">
        <v>375</v>
      </c>
      <c r="D101" s="2" t="s">
        <v>376</v>
      </c>
      <c r="E101" s="1"/>
      <c r="F101" s="1" t="s">
        <v>17</v>
      </c>
      <c r="G101" s="1" t="s">
        <v>18</v>
      </c>
      <c r="H101" s="1" t="s">
        <v>377</v>
      </c>
      <c r="I101" s="1" t="s">
        <v>19</v>
      </c>
      <c r="J101" s="1" t="s">
        <v>20</v>
      </c>
      <c r="K101" s="1" t="s">
        <v>230</v>
      </c>
      <c r="L101" s="2">
        <v>45755</v>
      </c>
      <c r="M101" s="1" t="s">
        <v>231</v>
      </c>
      <c r="N101" s="1" t="s">
        <v>23</v>
      </c>
      <c r="O101" s="117"/>
      <c r="P101" s="118"/>
      <c r="Q101" s="119"/>
    </row>
    <row r="102" spans="1:17" x14ac:dyDescent="0.3">
      <c r="A102" s="1" t="s">
        <v>357</v>
      </c>
      <c r="B102" s="65" t="s">
        <v>378</v>
      </c>
      <c r="C102" s="64" t="s">
        <v>379</v>
      </c>
      <c r="D102" s="66" t="s">
        <v>380</v>
      </c>
      <c r="E102" s="65"/>
      <c r="F102" s="1" t="s">
        <v>17</v>
      </c>
      <c r="G102" s="1" t="s">
        <v>18</v>
      </c>
      <c r="H102" s="65" t="s">
        <v>27</v>
      </c>
      <c r="I102" s="1" t="s">
        <v>19</v>
      </c>
      <c r="J102" s="1" t="s">
        <v>20</v>
      </c>
      <c r="K102" s="1" t="s">
        <v>230</v>
      </c>
      <c r="L102" s="2">
        <v>45755</v>
      </c>
      <c r="M102" s="1" t="s">
        <v>231</v>
      </c>
      <c r="N102" s="1" t="s">
        <v>23</v>
      </c>
      <c r="O102" s="117"/>
      <c r="P102" s="118"/>
      <c r="Q102" s="119"/>
    </row>
    <row r="103" spans="1:17" x14ac:dyDescent="0.3">
      <c r="A103" s="1" t="s">
        <v>357</v>
      </c>
      <c r="B103" s="65" t="s">
        <v>381</v>
      </c>
      <c r="C103" s="64" t="s">
        <v>382</v>
      </c>
      <c r="D103" s="66" t="s">
        <v>383</v>
      </c>
      <c r="E103" s="65"/>
      <c r="F103" s="1" t="s">
        <v>17</v>
      </c>
      <c r="G103" s="1" t="s">
        <v>18</v>
      </c>
      <c r="H103" s="65" t="s">
        <v>364</v>
      </c>
      <c r="I103" s="1" t="s">
        <v>19</v>
      </c>
      <c r="J103" s="65" t="s">
        <v>20</v>
      </c>
      <c r="K103" s="1" t="s">
        <v>230</v>
      </c>
      <c r="L103" s="2">
        <v>45755</v>
      </c>
      <c r="M103" s="1" t="s">
        <v>231</v>
      </c>
      <c r="N103" s="1" t="s">
        <v>23</v>
      </c>
      <c r="O103" s="117"/>
      <c r="P103" s="118"/>
      <c r="Q103" s="119"/>
    </row>
    <row r="104" spans="1:17" x14ac:dyDescent="0.3">
      <c r="A104" s="1" t="s">
        <v>357</v>
      </c>
      <c r="B104" s="65" t="s">
        <v>384</v>
      </c>
      <c r="C104" s="64" t="s">
        <v>385</v>
      </c>
      <c r="D104" s="66" t="s">
        <v>386</v>
      </c>
      <c r="E104" s="65"/>
      <c r="F104" s="1" t="s">
        <v>17</v>
      </c>
      <c r="G104" s="1" t="s">
        <v>18</v>
      </c>
      <c r="H104" s="65" t="s">
        <v>65</v>
      </c>
      <c r="I104" s="1" t="s">
        <v>40</v>
      </c>
      <c r="J104" s="1" t="s">
        <v>20</v>
      </c>
      <c r="K104" s="1" t="s">
        <v>230</v>
      </c>
      <c r="L104" s="2">
        <v>45755</v>
      </c>
      <c r="M104" s="1" t="s">
        <v>231</v>
      </c>
      <c r="N104" s="1" t="s">
        <v>23</v>
      </c>
      <c r="O104" s="117"/>
      <c r="P104" s="118"/>
      <c r="Q104" s="119"/>
    </row>
    <row r="105" spans="1:17" x14ac:dyDescent="0.3">
      <c r="A105" s="1" t="s">
        <v>357</v>
      </c>
      <c r="B105" s="1" t="s">
        <v>387</v>
      </c>
      <c r="C105" s="64" t="s">
        <v>388</v>
      </c>
      <c r="D105" s="2" t="s">
        <v>389</v>
      </c>
      <c r="E105" s="1"/>
      <c r="F105" s="1" t="s">
        <v>17</v>
      </c>
      <c r="G105" s="1" t="s">
        <v>18</v>
      </c>
      <c r="H105" s="1" t="s">
        <v>40</v>
      </c>
      <c r="I105" s="1" t="s">
        <v>40</v>
      </c>
      <c r="J105" s="1" t="s">
        <v>20</v>
      </c>
      <c r="K105" s="1" t="s">
        <v>230</v>
      </c>
      <c r="L105" s="2">
        <v>45755</v>
      </c>
      <c r="M105" s="1" t="s">
        <v>231</v>
      </c>
      <c r="N105" s="1" t="s">
        <v>23</v>
      </c>
      <c r="O105" s="117"/>
      <c r="P105" s="118"/>
      <c r="Q105" s="119"/>
    </row>
    <row r="106" spans="1:17" x14ac:dyDescent="0.3">
      <c r="A106" s="1" t="s">
        <v>357</v>
      </c>
      <c r="B106" s="1" t="s">
        <v>390</v>
      </c>
      <c r="C106" s="64" t="s">
        <v>391</v>
      </c>
      <c r="D106" s="2" t="s">
        <v>392</v>
      </c>
      <c r="E106" s="1"/>
      <c r="F106" s="1" t="s">
        <v>17</v>
      </c>
      <c r="G106" s="1" t="s">
        <v>18</v>
      </c>
      <c r="H106" s="1" t="s">
        <v>65</v>
      </c>
      <c r="I106" s="1" t="s">
        <v>40</v>
      </c>
      <c r="J106" s="1" t="s">
        <v>20</v>
      </c>
      <c r="K106" s="1" t="s">
        <v>230</v>
      </c>
      <c r="L106" s="2">
        <v>45755</v>
      </c>
      <c r="M106" s="1" t="s">
        <v>231</v>
      </c>
      <c r="N106" s="1" t="s">
        <v>23</v>
      </c>
      <c r="O106" s="117"/>
      <c r="P106" s="118"/>
      <c r="Q106" s="119"/>
    </row>
    <row r="107" spans="1:17" x14ac:dyDescent="0.3">
      <c r="A107" s="1" t="s">
        <v>357</v>
      </c>
      <c r="B107" s="1" t="s">
        <v>393</v>
      </c>
      <c r="C107" s="67" t="s">
        <v>394</v>
      </c>
      <c r="D107" s="2" t="s">
        <v>395</v>
      </c>
      <c r="E107" s="1"/>
      <c r="F107" s="1" t="s">
        <v>17</v>
      </c>
      <c r="G107" s="1" t="s">
        <v>18</v>
      </c>
      <c r="H107" s="1" t="s">
        <v>104</v>
      </c>
      <c r="I107" s="1" t="s">
        <v>40</v>
      </c>
      <c r="J107" s="1" t="s">
        <v>20</v>
      </c>
      <c r="K107" s="1" t="s">
        <v>230</v>
      </c>
      <c r="L107" s="2">
        <v>45755</v>
      </c>
      <c r="M107" s="1" t="s">
        <v>231</v>
      </c>
      <c r="N107" s="1" t="s">
        <v>23</v>
      </c>
      <c r="O107" s="117"/>
      <c r="P107" s="118"/>
      <c r="Q107" s="119"/>
    </row>
    <row r="108" spans="1:17" x14ac:dyDescent="0.3">
      <c r="A108" s="1" t="s">
        <v>357</v>
      </c>
      <c r="B108" s="65" t="s">
        <v>396</v>
      </c>
      <c r="C108" s="64" t="s">
        <v>397</v>
      </c>
      <c r="D108" s="66" t="s">
        <v>398</v>
      </c>
      <c r="E108" s="65"/>
      <c r="F108" s="1" t="s">
        <v>17</v>
      </c>
      <c r="G108" s="1" t="s">
        <v>18</v>
      </c>
      <c r="H108" s="65" t="s">
        <v>19</v>
      </c>
      <c r="I108" s="1" t="s">
        <v>19</v>
      </c>
      <c r="J108" s="1" t="s">
        <v>20</v>
      </c>
      <c r="K108" s="1" t="s">
        <v>230</v>
      </c>
      <c r="L108" s="2">
        <v>45755</v>
      </c>
      <c r="M108" s="1" t="s">
        <v>231</v>
      </c>
      <c r="N108" s="1" t="s">
        <v>23</v>
      </c>
      <c r="O108" s="117"/>
      <c r="P108" s="118"/>
      <c r="Q108" s="119"/>
    </row>
    <row r="109" spans="1:17" x14ac:dyDescent="0.3">
      <c r="A109" s="69" t="s">
        <v>78</v>
      </c>
      <c r="B109" s="17" t="s">
        <v>79</v>
      </c>
      <c r="C109" s="18" t="s">
        <v>80</v>
      </c>
      <c r="D109" s="17" t="s">
        <v>81</v>
      </c>
      <c r="E109" s="17"/>
      <c r="F109" s="70" t="s">
        <v>17</v>
      </c>
      <c r="G109" s="69" t="s">
        <v>18</v>
      </c>
      <c r="H109" s="17" t="s">
        <v>82</v>
      </c>
      <c r="I109" s="16" t="s">
        <v>40</v>
      </c>
      <c r="J109" s="70" t="s">
        <v>20</v>
      </c>
      <c r="K109" s="69" t="s">
        <v>21</v>
      </c>
      <c r="L109" s="71">
        <v>45755</v>
      </c>
      <c r="M109" s="19" t="s">
        <v>83</v>
      </c>
      <c r="N109" s="70" t="s">
        <v>23</v>
      </c>
      <c r="O109" s="114">
        <v>6</v>
      </c>
      <c r="P109" s="115">
        <v>32282.49</v>
      </c>
      <c r="Q109" s="116">
        <f>O109*P109</f>
        <v>193694.94</v>
      </c>
    </row>
    <row r="110" spans="1:17" x14ac:dyDescent="0.3">
      <c r="A110" s="69" t="s">
        <v>78</v>
      </c>
      <c r="B110" s="17" t="s">
        <v>84</v>
      </c>
      <c r="C110" s="18" t="s">
        <v>85</v>
      </c>
      <c r="D110" s="17" t="s">
        <v>86</v>
      </c>
      <c r="E110" s="17"/>
      <c r="F110" s="72" t="s">
        <v>17</v>
      </c>
      <c r="G110" s="23" t="s">
        <v>18</v>
      </c>
      <c r="H110" s="17" t="s">
        <v>31</v>
      </c>
      <c r="I110" s="16" t="s">
        <v>19</v>
      </c>
      <c r="J110" s="73" t="s">
        <v>20</v>
      </c>
      <c r="K110" s="69" t="s">
        <v>21</v>
      </c>
      <c r="L110" s="71">
        <v>45755</v>
      </c>
      <c r="M110" s="19" t="s">
        <v>83</v>
      </c>
      <c r="N110" s="70" t="s">
        <v>23</v>
      </c>
      <c r="O110" s="114"/>
      <c r="P110" s="115"/>
      <c r="Q110" s="116"/>
    </row>
    <row r="111" spans="1:17" x14ac:dyDescent="0.3">
      <c r="A111" s="69" t="s">
        <v>78</v>
      </c>
      <c r="B111" s="17" t="s">
        <v>87</v>
      </c>
      <c r="C111" s="18" t="s">
        <v>88</v>
      </c>
      <c r="D111" s="17" t="s">
        <v>89</v>
      </c>
      <c r="E111" s="17"/>
      <c r="F111" s="70" t="s">
        <v>17</v>
      </c>
      <c r="G111" s="17" t="s">
        <v>18</v>
      </c>
      <c r="H111" s="17" t="s">
        <v>90</v>
      </c>
      <c r="I111" s="16" t="s">
        <v>40</v>
      </c>
      <c r="J111" s="17" t="s">
        <v>20</v>
      </c>
      <c r="K111" s="69" t="s">
        <v>21</v>
      </c>
      <c r="L111" s="71">
        <v>45755</v>
      </c>
      <c r="M111" s="19" t="s">
        <v>83</v>
      </c>
      <c r="N111" s="70" t="s">
        <v>23</v>
      </c>
      <c r="O111" s="114"/>
      <c r="P111" s="115"/>
      <c r="Q111" s="116"/>
    </row>
    <row r="112" spans="1:17" x14ac:dyDescent="0.3">
      <c r="A112" s="69" t="s">
        <v>78</v>
      </c>
      <c r="B112" s="17" t="s">
        <v>91</v>
      </c>
      <c r="C112" s="18" t="s">
        <v>92</v>
      </c>
      <c r="D112" s="17" t="s">
        <v>93</v>
      </c>
      <c r="E112" s="17"/>
      <c r="F112" s="70" t="s">
        <v>17</v>
      </c>
      <c r="G112" s="69" t="s">
        <v>18</v>
      </c>
      <c r="H112" s="17" t="s">
        <v>27</v>
      </c>
      <c r="I112" s="16" t="s">
        <v>19</v>
      </c>
      <c r="J112" s="70" t="s">
        <v>20</v>
      </c>
      <c r="K112" s="69" t="s">
        <v>21</v>
      </c>
      <c r="L112" s="71">
        <v>45755</v>
      </c>
      <c r="M112" s="19" t="s">
        <v>83</v>
      </c>
      <c r="N112" s="70" t="s">
        <v>23</v>
      </c>
      <c r="O112" s="114"/>
      <c r="P112" s="115"/>
      <c r="Q112" s="116"/>
    </row>
    <row r="113" spans="1:17" x14ac:dyDescent="0.3">
      <c r="A113" s="69" t="s">
        <v>78</v>
      </c>
      <c r="B113" s="17" t="s">
        <v>94</v>
      </c>
      <c r="C113" s="18" t="s">
        <v>95</v>
      </c>
      <c r="D113" s="17" t="s">
        <v>96</v>
      </c>
      <c r="E113" s="17"/>
      <c r="F113" s="72" t="s">
        <v>17</v>
      </c>
      <c r="G113" s="23" t="s">
        <v>18</v>
      </c>
      <c r="H113" s="17" t="s">
        <v>40</v>
      </c>
      <c r="I113" s="16" t="s">
        <v>40</v>
      </c>
      <c r="J113" s="73" t="s">
        <v>20</v>
      </c>
      <c r="K113" s="69" t="s">
        <v>21</v>
      </c>
      <c r="L113" s="71">
        <v>45755</v>
      </c>
      <c r="M113" s="19" t="s">
        <v>83</v>
      </c>
      <c r="N113" s="70" t="s">
        <v>23</v>
      </c>
      <c r="O113" s="114"/>
      <c r="P113" s="115"/>
      <c r="Q113" s="116"/>
    </row>
    <row r="114" spans="1:17" x14ac:dyDescent="0.3">
      <c r="A114" s="69" t="s">
        <v>78</v>
      </c>
      <c r="B114" s="17" t="s">
        <v>97</v>
      </c>
      <c r="C114" s="18" t="s">
        <v>98</v>
      </c>
      <c r="D114" s="17" t="s">
        <v>99</v>
      </c>
      <c r="E114" s="17"/>
      <c r="F114" s="72" t="s">
        <v>17</v>
      </c>
      <c r="G114" s="23" t="s">
        <v>18</v>
      </c>
      <c r="H114" s="17" t="s">
        <v>40</v>
      </c>
      <c r="I114" s="16" t="s">
        <v>40</v>
      </c>
      <c r="J114" s="73" t="s">
        <v>20</v>
      </c>
      <c r="K114" s="69" t="s">
        <v>21</v>
      </c>
      <c r="L114" s="71">
        <v>45755</v>
      </c>
      <c r="M114" s="19" t="s">
        <v>83</v>
      </c>
      <c r="N114" s="70" t="s">
        <v>23</v>
      </c>
      <c r="O114" s="114"/>
      <c r="P114" s="115"/>
      <c r="Q114" s="116"/>
    </row>
    <row r="115" spans="1:17" x14ac:dyDescent="0.3">
      <c r="A115" s="74" t="s">
        <v>399</v>
      </c>
      <c r="B115" s="74" t="s">
        <v>400</v>
      </c>
      <c r="C115" s="75" t="s">
        <v>401</v>
      </c>
      <c r="D115" s="76">
        <v>32671</v>
      </c>
      <c r="E115" s="74"/>
      <c r="F115" s="74" t="s">
        <v>17</v>
      </c>
      <c r="G115" s="74" t="s">
        <v>18</v>
      </c>
      <c r="H115" s="74" t="s">
        <v>151</v>
      </c>
      <c r="I115" s="77" t="s">
        <v>19</v>
      </c>
      <c r="J115" s="78" t="s">
        <v>20</v>
      </c>
      <c r="K115" s="74" t="s">
        <v>21</v>
      </c>
      <c r="L115" s="76">
        <v>45755</v>
      </c>
      <c r="M115" s="74" t="s">
        <v>225</v>
      </c>
      <c r="N115" s="1" t="s">
        <v>23</v>
      </c>
      <c r="O115" s="117">
        <v>2</v>
      </c>
      <c r="P115" s="118">
        <v>32282.49</v>
      </c>
      <c r="Q115" s="119">
        <f>O115*P115</f>
        <v>64564.98</v>
      </c>
    </row>
    <row r="116" spans="1:17" x14ac:dyDescent="0.3">
      <c r="A116" s="74" t="s">
        <v>399</v>
      </c>
      <c r="B116" s="74" t="s">
        <v>402</v>
      </c>
      <c r="C116" s="75" t="s">
        <v>403</v>
      </c>
      <c r="D116" s="76">
        <v>30593</v>
      </c>
      <c r="E116" s="74"/>
      <c r="F116" s="74" t="s">
        <v>17</v>
      </c>
      <c r="G116" s="74" t="s">
        <v>18</v>
      </c>
      <c r="H116" s="74" t="s">
        <v>404</v>
      </c>
      <c r="I116" s="77" t="s">
        <v>404</v>
      </c>
      <c r="J116" s="78" t="s">
        <v>20</v>
      </c>
      <c r="K116" s="74" t="s">
        <v>21</v>
      </c>
      <c r="L116" s="76">
        <v>45755</v>
      </c>
      <c r="M116" s="74" t="s">
        <v>225</v>
      </c>
      <c r="N116" s="1" t="s">
        <v>23</v>
      </c>
      <c r="O116" s="117"/>
      <c r="P116" s="118"/>
      <c r="Q116" s="119"/>
    </row>
    <row r="117" spans="1:17" x14ac:dyDescent="0.3">
      <c r="A117" s="28" t="s">
        <v>140</v>
      </c>
      <c r="B117" s="28" t="s">
        <v>141</v>
      </c>
      <c r="C117" s="79" t="s">
        <v>142</v>
      </c>
      <c r="D117" s="35" t="s">
        <v>143</v>
      </c>
      <c r="E117" s="30"/>
      <c r="F117" s="30" t="s">
        <v>17</v>
      </c>
      <c r="G117" s="30" t="s">
        <v>18</v>
      </c>
      <c r="H117" s="30" t="s">
        <v>144</v>
      </c>
      <c r="I117" s="30" t="s">
        <v>19</v>
      </c>
      <c r="J117" s="30" t="s">
        <v>20</v>
      </c>
      <c r="K117" s="30" t="s">
        <v>21</v>
      </c>
      <c r="L117" s="35">
        <v>45755</v>
      </c>
      <c r="M117" s="34" t="s">
        <v>22</v>
      </c>
      <c r="N117" s="30" t="s">
        <v>23</v>
      </c>
      <c r="O117" s="114">
        <v>27</v>
      </c>
      <c r="P117" s="115">
        <v>32282.49</v>
      </c>
      <c r="Q117" s="116">
        <f>O117*P117</f>
        <v>871627.2300000001</v>
      </c>
    </row>
    <row r="118" spans="1:17" x14ac:dyDescent="0.3">
      <c r="A118" s="28" t="s">
        <v>140</v>
      </c>
      <c r="B118" s="17" t="s">
        <v>145</v>
      </c>
      <c r="C118" s="18" t="s">
        <v>146</v>
      </c>
      <c r="D118" s="17" t="s">
        <v>147</v>
      </c>
      <c r="E118" s="17"/>
      <c r="F118" s="28" t="s">
        <v>17</v>
      </c>
      <c r="G118" s="30" t="s">
        <v>18</v>
      </c>
      <c r="H118" s="17" t="s">
        <v>90</v>
      </c>
      <c r="I118" s="16" t="s">
        <v>40</v>
      </c>
      <c r="J118" s="30" t="s">
        <v>20</v>
      </c>
      <c r="K118" s="30" t="s">
        <v>21</v>
      </c>
      <c r="L118" s="35">
        <v>45755</v>
      </c>
      <c r="M118" s="34" t="s">
        <v>22</v>
      </c>
      <c r="N118" s="30" t="s">
        <v>23</v>
      </c>
      <c r="O118" s="114"/>
      <c r="P118" s="115"/>
      <c r="Q118" s="116"/>
    </row>
    <row r="119" spans="1:17" x14ac:dyDescent="0.3">
      <c r="A119" s="28" t="s">
        <v>140</v>
      </c>
      <c r="B119" s="30" t="s">
        <v>148</v>
      </c>
      <c r="C119" s="79" t="s">
        <v>149</v>
      </c>
      <c r="D119" s="30" t="s">
        <v>150</v>
      </c>
      <c r="E119" s="30"/>
      <c r="F119" s="28" t="s">
        <v>17</v>
      </c>
      <c r="G119" s="30" t="s">
        <v>18</v>
      </c>
      <c r="H119" s="30" t="s">
        <v>151</v>
      </c>
      <c r="I119" s="30" t="s">
        <v>19</v>
      </c>
      <c r="J119" s="30" t="s">
        <v>20</v>
      </c>
      <c r="K119" s="30" t="s">
        <v>21</v>
      </c>
      <c r="L119" s="35">
        <v>45755</v>
      </c>
      <c r="M119" s="34" t="s">
        <v>22</v>
      </c>
      <c r="N119" s="30" t="s">
        <v>23</v>
      </c>
      <c r="O119" s="114"/>
      <c r="P119" s="115"/>
      <c r="Q119" s="116"/>
    </row>
    <row r="120" spans="1:17" x14ac:dyDescent="0.3">
      <c r="A120" s="28" t="s">
        <v>140</v>
      </c>
      <c r="B120" s="28" t="s">
        <v>152</v>
      </c>
      <c r="C120" s="79" t="s">
        <v>153</v>
      </c>
      <c r="D120" s="35" t="s">
        <v>154</v>
      </c>
      <c r="E120" s="30"/>
      <c r="F120" s="30" t="s">
        <v>17</v>
      </c>
      <c r="G120" s="30" t="s">
        <v>18</v>
      </c>
      <c r="H120" s="30" t="s">
        <v>40</v>
      </c>
      <c r="I120" s="30" t="s">
        <v>40</v>
      </c>
      <c r="J120" s="30" t="s">
        <v>20</v>
      </c>
      <c r="K120" s="30" t="s">
        <v>21</v>
      </c>
      <c r="L120" s="35">
        <v>45755</v>
      </c>
      <c r="M120" s="34" t="s">
        <v>22</v>
      </c>
      <c r="N120" s="30" t="s">
        <v>23</v>
      </c>
      <c r="O120" s="114"/>
      <c r="P120" s="115"/>
      <c r="Q120" s="116"/>
    </row>
    <row r="121" spans="1:17" x14ac:dyDescent="0.3">
      <c r="A121" s="28" t="s">
        <v>140</v>
      </c>
      <c r="B121" s="28" t="s">
        <v>155</v>
      </c>
      <c r="C121" s="79" t="s">
        <v>156</v>
      </c>
      <c r="D121" s="35" t="s">
        <v>157</v>
      </c>
      <c r="E121" s="30"/>
      <c r="F121" s="30" t="s">
        <v>17</v>
      </c>
      <c r="G121" s="30" t="s">
        <v>18</v>
      </c>
      <c r="H121" s="30" t="s">
        <v>31</v>
      </c>
      <c r="I121" s="16" t="s">
        <v>19</v>
      </c>
      <c r="J121" s="30" t="s">
        <v>20</v>
      </c>
      <c r="K121" s="30" t="s">
        <v>21</v>
      </c>
      <c r="L121" s="35">
        <v>45755</v>
      </c>
      <c r="M121" s="34" t="s">
        <v>22</v>
      </c>
      <c r="N121" s="30" t="s">
        <v>23</v>
      </c>
      <c r="O121" s="114"/>
      <c r="P121" s="115"/>
      <c r="Q121" s="116"/>
    </row>
    <row r="122" spans="1:17" x14ac:dyDescent="0.3">
      <c r="A122" s="28" t="s">
        <v>140</v>
      </c>
      <c r="B122" s="28" t="s">
        <v>158</v>
      </c>
      <c r="C122" s="79" t="s">
        <v>159</v>
      </c>
      <c r="D122" s="28" t="s">
        <v>160</v>
      </c>
      <c r="E122" s="28"/>
      <c r="F122" s="28" t="s">
        <v>17</v>
      </c>
      <c r="G122" s="30" t="s">
        <v>18</v>
      </c>
      <c r="H122" s="28" t="s">
        <v>90</v>
      </c>
      <c r="I122" s="16" t="s">
        <v>40</v>
      </c>
      <c r="J122" s="28" t="s">
        <v>20</v>
      </c>
      <c r="K122" s="30" t="s">
        <v>21</v>
      </c>
      <c r="L122" s="35">
        <v>45755</v>
      </c>
      <c r="M122" s="34" t="s">
        <v>22</v>
      </c>
      <c r="N122" s="30" t="s">
        <v>23</v>
      </c>
      <c r="O122" s="114"/>
      <c r="P122" s="115"/>
      <c r="Q122" s="116"/>
    </row>
    <row r="123" spans="1:17" x14ac:dyDescent="0.3">
      <c r="A123" s="28" t="s">
        <v>140</v>
      </c>
      <c r="B123" s="28" t="s">
        <v>161</v>
      </c>
      <c r="C123" s="79" t="s">
        <v>162</v>
      </c>
      <c r="D123" s="28" t="s">
        <v>163</v>
      </c>
      <c r="E123" s="28"/>
      <c r="F123" s="28" t="s">
        <v>17</v>
      </c>
      <c r="G123" s="30" t="s">
        <v>18</v>
      </c>
      <c r="H123" s="28" t="s">
        <v>31</v>
      </c>
      <c r="I123" s="16" t="s">
        <v>19</v>
      </c>
      <c r="J123" s="30" t="s">
        <v>20</v>
      </c>
      <c r="K123" s="30" t="s">
        <v>21</v>
      </c>
      <c r="L123" s="35">
        <v>45755</v>
      </c>
      <c r="M123" s="34" t="s">
        <v>22</v>
      </c>
      <c r="N123" s="30" t="s">
        <v>23</v>
      </c>
      <c r="O123" s="114"/>
      <c r="P123" s="115"/>
      <c r="Q123" s="116"/>
    </row>
    <row r="124" spans="1:17" x14ac:dyDescent="0.3">
      <c r="A124" s="28" t="s">
        <v>140</v>
      </c>
      <c r="B124" s="17" t="s">
        <v>164</v>
      </c>
      <c r="C124" s="18" t="s">
        <v>165</v>
      </c>
      <c r="D124" s="17" t="s">
        <v>166</v>
      </c>
      <c r="E124" s="17"/>
      <c r="F124" s="28" t="s">
        <v>17</v>
      </c>
      <c r="G124" s="30" t="s">
        <v>18</v>
      </c>
      <c r="H124" s="17" t="s">
        <v>48</v>
      </c>
      <c r="I124" s="30" t="s">
        <v>48</v>
      </c>
      <c r="J124" s="17" t="s">
        <v>20</v>
      </c>
      <c r="K124" s="30" t="s">
        <v>21</v>
      </c>
      <c r="L124" s="35">
        <v>45755</v>
      </c>
      <c r="M124" s="34" t="s">
        <v>22</v>
      </c>
      <c r="N124" s="30" t="s">
        <v>23</v>
      </c>
      <c r="O124" s="114"/>
      <c r="P124" s="115"/>
      <c r="Q124" s="116"/>
    </row>
    <row r="125" spans="1:17" x14ac:dyDescent="0.3">
      <c r="A125" s="28" t="s">
        <v>140</v>
      </c>
      <c r="B125" s="28" t="s">
        <v>167</v>
      </c>
      <c r="C125" s="79" t="s">
        <v>168</v>
      </c>
      <c r="D125" s="80" t="s">
        <v>169</v>
      </c>
      <c r="E125" s="28"/>
      <c r="F125" s="30" t="s">
        <v>17</v>
      </c>
      <c r="G125" s="30" t="s">
        <v>18</v>
      </c>
      <c r="H125" s="28" t="s">
        <v>31</v>
      </c>
      <c r="I125" s="16" t="s">
        <v>19</v>
      </c>
      <c r="J125" s="28" t="s">
        <v>20</v>
      </c>
      <c r="K125" s="30" t="s">
        <v>21</v>
      </c>
      <c r="L125" s="35">
        <v>45755</v>
      </c>
      <c r="M125" s="34" t="s">
        <v>22</v>
      </c>
      <c r="N125" s="30" t="s">
        <v>23</v>
      </c>
      <c r="O125" s="114"/>
      <c r="P125" s="115"/>
      <c r="Q125" s="116"/>
    </row>
    <row r="126" spans="1:17" x14ac:dyDescent="0.3">
      <c r="A126" s="28" t="s">
        <v>140</v>
      </c>
      <c r="B126" s="28" t="s">
        <v>170</v>
      </c>
      <c r="C126" s="79" t="s">
        <v>171</v>
      </c>
      <c r="D126" s="28" t="s">
        <v>172</v>
      </c>
      <c r="E126" s="28"/>
      <c r="F126" s="28" t="s">
        <v>17</v>
      </c>
      <c r="G126" s="30" t="s">
        <v>18</v>
      </c>
      <c r="H126" s="28" t="s">
        <v>48</v>
      </c>
      <c r="I126" s="30" t="s">
        <v>48</v>
      </c>
      <c r="J126" s="30" t="s">
        <v>20</v>
      </c>
      <c r="K126" s="30" t="s">
        <v>21</v>
      </c>
      <c r="L126" s="35">
        <v>45755</v>
      </c>
      <c r="M126" s="34" t="s">
        <v>22</v>
      </c>
      <c r="N126" s="30" t="s">
        <v>23</v>
      </c>
      <c r="O126" s="114"/>
      <c r="P126" s="115"/>
      <c r="Q126" s="116"/>
    </row>
    <row r="127" spans="1:17" x14ac:dyDescent="0.3">
      <c r="A127" s="28" t="s">
        <v>140</v>
      </c>
      <c r="B127" s="28" t="s">
        <v>173</v>
      </c>
      <c r="C127" s="79" t="s">
        <v>174</v>
      </c>
      <c r="D127" s="80" t="s">
        <v>175</v>
      </c>
      <c r="E127" s="28"/>
      <c r="F127" s="30" t="s">
        <v>17</v>
      </c>
      <c r="G127" s="30" t="s">
        <v>18</v>
      </c>
      <c r="H127" s="28" t="s">
        <v>90</v>
      </c>
      <c r="I127" s="16" t="s">
        <v>40</v>
      </c>
      <c r="J127" s="28" t="s">
        <v>20</v>
      </c>
      <c r="K127" s="30" t="s">
        <v>21</v>
      </c>
      <c r="L127" s="35">
        <v>45755</v>
      </c>
      <c r="M127" s="34" t="s">
        <v>22</v>
      </c>
      <c r="N127" s="30" t="s">
        <v>23</v>
      </c>
      <c r="O127" s="114"/>
      <c r="P127" s="115"/>
      <c r="Q127" s="116"/>
    </row>
    <row r="128" spans="1:17" x14ac:dyDescent="0.3">
      <c r="A128" s="28" t="s">
        <v>140</v>
      </c>
      <c r="B128" s="28" t="s">
        <v>176</v>
      </c>
      <c r="C128" s="79" t="s">
        <v>177</v>
      </c>
      <c r="D128" s="17" t="s">
        <v>178</v>
      </c>
      <c r="E128" s="17"/>
      <c r="F128" s="28" t="s">
        <v>17</v>
      </c>
      <c r="G128" s="30" t="s">
        <v>18</v>
      </c>
      <c r="H128" s="17" t="s">
        <v>40</v>
      </c>
      <c r="I128" s="30" t="s">
        <v>40</v>
      </c>
      <c r="J128" s="30" t="s">
        <v>20</v>
      </c>
      <c r="K128" s="30" t="s">
        <v>21</v>
      </c>
      <c r="L128" s="35">
        <v>45755</v>
      </c>
      <c r="M128" s="34" t="s">
        <v>22</v>
      </c>
      <c r="N128" s="30" t="s">
        <v>23</v>
      </c>
      <c r="O128" s="114"/>
      <c r="P128" s="115"/>
      <c r="Q128" s="116"/>
    </row>
    <row r="129" spans="1:17" x14ac:dyDescent="0.3">
      <c r="A129" s="28" t="s">
        <v>140</v>
      </c>
      <c r="B129" s="17" t="s">
        <v>179</v>
      </c>
      <c r="C129" s="18" t="s">
        <v>180</v>
      </c>
      <c r="D129" s="17" t="s">
        <v>181</v>
      </c>
      <c r="E129" s="17"/>
      <c r="F129" s="28" t="s">
        <v>17</v>
      </c>
      <c r="G129" s="30" t="s">
        <v>18</v>
      </c>
      <c r="H129" s="17" t="s">
        <v>104</v>
      </c>
      <c r="I129" s="16" t="s">
        <v>40</v>
      </c>
      <c r="J129" s="30" t="s">
        <v>20</v>
      </c>
      <c r="K129" s="30" t="s">
        <v>21</v>
      </c>
      <c r="L129" s="35">
        <v>45755</v>
      </c>
      <c r="M129" s="34" t="s">
        <v>22</v>
      </c>
      <c r="N129" s="30" t="s">
        <v>23</v>
      </c>
      <c r="O129" s="114"/>
      <c r="P129" s="115"/>
      <c r="Q129" s="116"/>
    </row>
    <row r="130" spans="1:17" x14ac:dyDescent="0.3">
      <c r="A130" s="28" t="s">
        <v>140</v>
      </c>
      <c r="B130" s="17" t="s">
        <v>182</v>
      </c>
      <c r="C130" s="18" t="s">
        <v>183</v>
      </c>
      <c r="D130" s="17" t="s">
        <v>184</v>
      </c>
      <c r="E130" s="17"/>
      <c r="F130" s="28" t="s">
        <v>17</v>
      </c>
      <c r="G130" s="30" t="s">
        <v>18</v>
      </c>
      <c r="H130" s="17" t="s">
        <v>27</v>
      </c>
      <c r="I130" s="16" t="s">
        <v>19</v>
      </c>
      <c r="J130" s="30" t="s">
        <v>20</v>
      </c>
      <c r="K130" s="30" t="s">
        <v>21</v>
      </c>
      <c r="L130" s="35">
        <v>45755</v>
      </c>
      <c r="M130" s="34" t="s">
        <v>22</v>
      </c>
      <c r="N130" s="30" t="s">
        <v>23</v>
      </c>
      <c r="O130" s="114"/>
      <c r="P130" s="115"/>
      <c r="Q130" s="116"/>
    </row>
    <row r="131" spans="1:17" x14ac:dyDescent="0.3">
      <c r="A131" s="28" t="s">
        <v>140</v>
      </c>
      <c r="B131" s="28" t="s">
        <v>185</v>
      </c>
      <c r="C131" s="79" t="s">
        <v>186</v>
      </c>
      <c r="D131" s="35" t="s">
        <v>187</v>
      </c>
      <c r="E131" s="30"/>
      <c r="F131" s="30" t="s">
        <v>17</v>
      </c>
      <c r="G131" s="30" t="s">
        <v>18</v>
      </c>
      <c r="H131" s="30" t="s">
        <v>36</v>
      </c>
      <c r="I131" s="30" t="s">
        <v>40</v>
      </c>
      <c r="J131" s="30" t="s">
        <v>20</v>
      </c>
      <c r="K131" s="30" t="s">
        <v>21</v>
      </c>
      <c r="L131" s="35">
        <v>45755</v>
      </c>
      <c r="M131" s="34" t="s">
        <v>22</v>
      </c>
      <c r="N131" s="30" t="s">
        <v>23</v>
      </c>
      <c r="O131" s="114"/>
      <c r="P131" s="115"/>
      <c r="Q131" s="116"/>
    </row>
    <row r="132" spans="1:17" x14ac:dyDescent="0.3">
      <c r="A132" s="28" t="s">
        <v>140</v>
      </c>
      <c r="B132" s="28" t="s">
        <v>188</v>
      </c>
      <c r="C132" s="79" t="s">
        <v>189</v>
      </c>
      <c r="D132" s="28" t="s">
        <v>190</v>
      </c>
      <c r="E132" s="28"/>
      <c r="F132" s="28" t="s">
        <v>17</v>
      </c>
      <c r="G132" s="30" t="s">
        <v>18</v>
      </c>
      <c r="H132" s="28" t="s">
        <v>40</v>
      </c>
      <c r="I132" s="30" t="s">
        <v>40</v>
      </c>
      <c r="J132" s="28" t="s">
        <v>20</v>
      </c>
      <c r="K132" s="30" t="s">
        <v>21</v>
      </c>
      <c r="L132" s="35">
        <v>45755</v>
      </c>
      <c r="M132" s="34" t="s">
        <v>22</v>
      </c>
      <c r="N132" s="30" t="s">
        <v>23</v>
      </c>
      <c r="O132" s="114"/>
      <c r="P132" s="115"/>
      <c r="Q132" s="116"/>
    </row>
    <row r="133" spans="1:17" x14ac:dyDescent="0.3">
      <c r="A133" s="28" t="s">
        <v>140</v>
      </c>
      <c r="B133" s="28" t="s">
        <v>191</v>
      </c>
      <c r="C133" s="79" t="s">
        <v>192</v>
      </c>
      <c r="D133" s="80" t="s">
        <v>193</v>
      </c>
      <c r="E133" s="28"/>
      <c r="F133" s="30" t="s">
        <v>17</v>
      </c>
      <c r="G133" s="30" t="s">
        <v>18</v>
      </c>
      <c r="H133" s="28" t="s">
        <v>194</v>
      </c>
      <c r="I133" s="30" t="s">
        <v>40</v>
      </c>
      <c r="J133" s="28" t="s">
        <v>20</v>
      </c>
      <c r="K133" s="30" t="s">
        <v>21</v>
      </c>
      <c r="L133" s="35">
        <v>45755</v>
      </c>
      <c r="M133" s="34" t="s">
        <v>22</v>
      </c>
      <c r="N133" s="30" t="s">
        <v>23</v>
      </c>
      <c r="O133" s="114"/>
      <c r="P133" s="115"/>
      <c r="Q133" s="116"/>
    </row>
    <row r="134" spans="1:17" x14ac:dyDescent="0.3">
      <c r="A134" s="28" t="s">
        <v>140</v>
      </c>
      <c r="B134" s="28" t="s">
        <v>195</v>
      </c>
      <c r="C134" s="79" t="s">
        <v>196</v>
      </c>
      <c r="D134" s="35" t="s">
        <v>197</v>
      </c>
      <c r="E134" s="30"/>
      <c r="F134" s="30" t="s">
        <v>17</v>
      </c>
      <c r="G134" s="30" t="s">
        <v>18</v>
      </c>
      <c r="H134" s="30" t="s">
        <v>40</v>
      </c>
      <c r="I134" s="30" t="s">
        <v>40</v>
      </c>
      <c r="J134" s="30" t="s">
        <v>20</v>
      </c>
      <c r="K134" s="30" t="s">
        <v>21</v>
      </c>
      <c r="L134" s="35">
        <v>45755</v>
      </c>
      <c r="M134" s="34" t="s">
        <v>22</v>
      </c>
      <c r="N134" s="30" t="s">
        <v>23</v>
      </c>
      <c r="O134" s="114"/>
      <c r="P134" s="115"/>
      <c r="Q134" s="116"/>
    </row>
    <row r="135" spans="1:17" x14ac:dyDescent="0.3">
      <c r="A135" s="28" t="s">
        <v>140</v>
      </c>
      <c r="B135" s="28" t="s">
        <v>198</v>
      </c>
      <c r="C135" s="79" t="s">
        <v>199</v>
      </c>
      <c r="D135" s="28" t="s">
        <v>200</v>
      </c>
      <c r="E135" s="28"/>
      <c r="F135" s="28" t="s">
        <v>17</v>
      </c>
      <c r="G135" s="30" t="s">
        <v>18</v>
      </c>
      <c r="H135" s="28" t="s">
        <v>48</v>
      </c>
      <c r="I135" s="30" t="s">
        <v>48</v>
      </c>
      <c r="J135" s="30" t="s">
        <v>20</v>
      </c>
      <c r="K135" s="30" t="s">
        <v>21</v>
      </c>
      <c r="L135" s="35">
        <v>45755</v>
      </c>
      <c r="M135" s="34" t="s">
        <v>22</v>
      </c>
      <c r="N135" s="30" t="s">
        <v>23</v>
      </c>
      <c r="O135" s="114"/>
      <c r="P135" s="115"/>
      <c r="Q135" s="116"/>
    </row>
    <row r="136" spans="1:17" x14ac:dyDescent="0.3">
      <c r="A136" s="28" t="s">
        <v>140</v>
      </c>
      <c r="B136" s="28" t="s">
        <v>201</v>
      </c>
      <c r="C136" s="79" t="s">
        <v>202</v>
      </c>
      <c r="D136" s="80" t="s">
        <v>203</v>
      </c>
      <c r="E136" s="28"/>
      <c r="F136" s="30" t="s">
        <v>17</v>
      </c>
      <c r="G136" s="30" t="s">
        <v>18</v>
      </c>
      <c r="H136" s="28" t="s">
        <v>19</v>
      </c>
      <c r="I136" s="16" t="s">
        <v>19</v>
      </c>
      <c r="J136" s="28" t="s">
        <v>20</v>
      </c>
      <c r="K136" s="30" t="s">
        <v>21</v>
      </c>
      <c r="L136" s="35">
        <v>45755</v>
      </c>
      <c r="M136" s="34" t="s">
        <v>22</v>
      </c>
      <c r="N136" s="30" t="s">
        <v>23</v>
      </c>
      <c r="O136" s="114"/>
      <c r="P136" s="115"/>
      <c r="Q136" s="116"/>
    </row>
    <row r="137" spans="1:17" x14ac:dyDescent="0.3">
      <c r="A137" s="28" t="s">
        <v>140</v>
      </c>
      <c r="B137" s="17" t="s">
        <v>204</v>
      </c>
      <c r="C137" s="18" t="s">
        <v>205</v>
      </c>
      <c r="D137" s="17" t="s">
        <v>206</v>
      </c>
      <c r="E137" s="17"/>
      <c r="F137" s="28" t="s">
        <v>17</v>
      </c>
      <c r="G137" s="30" t="s">
        <v>18</v>
      </c>
      <c r="H137" s="17" t="s">
        <v>48</v>
      </c>
      <c r="I137" s="30" t="s">
        <v>48</v>
      </c>
      <c r="J137" s="59" t="s">
        <v>20</v>
      </c>
      <c r="K137" s="30" t="s">
        <v>21</v>
      </c>
      <c r="L137" s="35">
        <v>45755</v>
      </c>
      <c r="M137" s="34" t="s">
        <v>22</v>
      </c>
      <c r="N137" s="30" t="s">
        <v>23</v>
      </c>
      <c r="O137" s="114"/>
      <c r="P137" s="115"/>
      <c r="Q137" s="116"/>
    </row>
    <row r="138" spans="1:17" x14ac:dyDescent="0.3">
      <c r="A138" s="28" t="s">
        <v>140</v>
      </c>
      <c r="B138" s="28" t="s">
        <v>207</v>
      </c>
      <c r="C138" s="79" t="s">
        <v>208</v>
      </c>
      <c r="D138" s="35" t="s">
        <v>209</v>
      </c>
      <c r="E138" s="30"/>
      <c r="F138" s="30" t="s">
        <v>17</v>
      </c>
      <c r="G138" s="30" t="s">
        <v>18</v>
      </c>
      <c r="H138" s="30" t="s">
        <v>104</v>
      </c>
      <c r="I138" s="16" t="s">
        <v>40</v>
      </c>
      <c r="J138" s="30" t="s">
        <v>20</v>
      </c>
      <c r="K138" s="30" t="s">
        <v>21</v>
      </c>
      <c r="L138" s="35">
        <v>45755</v>
      </c>
      <c r="M138" s="34" t="s">
        <v>22</v>
      </c>
      <c r="N138" s="30" t="s">
        <v>23</v>
      </c>
      <c r="O138" s="114"/>
      <c r="P138" s="115"/>
      <c r="Q138" s="116"/>
    </row>
    <row r="139" spans="1:17" x14ac:dyDescent="0.3">
      <c r="A139" s="28" t="s">
        <v>140</v>
      </c>
      <c r="B139" s="81" t="s">
        <v>210</v>
      </c>
      <c r="C139" s="18" t="s">
        <v>211</v>
      </c>
      <c r="D139" s="17" t="s">
        <v>212</v>
      </c>
      <c r="E139" s="17"/>
      <c r="F139" s="28" t="s">
        <v>17</v>
      </c>
      <c r="G139" s="30" t="s">
        <v>18</v>
      </c>
      <c r="H139" s="17" t="s">
        <v>48</v>
      </c>
      <c r="I139" s="30" t="s">
        <v>48</v>
      </c>
      <c r="J139" s="17" t="s">
        <v>20</v>
      </c>
      <c r="K139" s="30" t="s">
        <v>21</v>
      </c>
      <c r="L139" s="35">
        <v>45755</v>
      </c>
      <c r="M139" s="34" t="s">
        <v>22</v>
      </c>
      <c r="N139" s="30" t="s">
        <v>23</v>
      </c>
      <c r="O139" s="114"/>
      <c r="P139" s="115"/>
      <c r="Q139" s="116"/>
    </row>
    <row r="140" spans="1:17" x14ac:dyDescent="0.3">
      <c r="A140" s="28" t="s">
        <v>140</v>
      </c>
      <c r="B140" s="82" t="s">
        <v>213</v>
      </c>
      <c r="C140" s="79" t="s">
        <v>214</v>
      </c>
      <c r="D140" s="35" t="s">
        <v>215</v>
      </c>
      <c r="E140" s="30"/>
      <c r="F140" s="30" t="s">
        <v>17</v>
      </c>
      <c r="G140" s="30" t="s">
        <v>18</v>
      </c>
      <c r="H140" s="30" t="s">
        <v>40</v>
      </c>
      <c r="I140" s="30" t="s">
        <v>40</v>
      </c>
      <c r="J140" s="30" t="s">
        <v>20</v>
      </c>
      <c r="K140" s="30" t="s">
        <v>21</v>
      </c>
      <c r="L140" s="35">
        <v>45755</v>
      </c>
      <c r="M140" s="34" t="s">
        <v>22</v>
      </c>
      <c r="N140" s="30" t="s">
        <v>23</v>
      </c>
      <c r="O140" s="114"/>
      <c r="P140" s="115"/>
      <c r="Q140" s="116"/>
    </row>
    <row r="141" spans="1:17" x14ac:dyDescent="0.3">
      <c r="A141" s="28" t="s">
        <v>140</v>
      </c>
      <c r="B141" s="30" t="s">
        <v>216</v>
      </c>
      <c r="C141" s="79" t="s">
        <v>217</v>
      </c>
      <c r="D141" s="30" t="s">
        <v>218</v>
      </c>
      <c r="E141" s="30"/>
      <c r="F141" s="28" t="s">
        <v>17</v>
      </c>
      <c r="G141" s="30" t="s">
        <v>18</v>
      </c>
      <c r="H141" s="30" t="s">
        <v>19</v>
      </c>
      <c r="I141" s="16" t="s">
        <v>19</v>
      </c>
      <c r="J141" s="30" t="s">
        <v>20</v>
      </c>
      <c r="K141" s="83" t="s">
        <v>21</v>
      </c>
      <c r="L141" s="84">
        <v>45755</v>
      </c>
      <c r="M141" s="85" t="s">
        <v>22</v>
      </c>
      <c r="N141" s="83" t="s">
        <v>23</v>
      </c>
      <c r="O141" s="114"/>
      <c r="P141" s="115"/>
      <c r="Q141" s="116"/>
    </row>
    <row r="142" spans="1:17" x14ac:dyDescent="0.3">
      <c r="A142" s="28" t="s">
        <v>140</v>
      </c>
      <c r="B142" s="17" t="s">
        <v>219</v>
      </c>
      <c r="C142" s="18" t="s">
        <v>220</v>
      </c>
      <c r="D142" s="17" t="s">
        <v>221</v>
      </c>
      <c r="E142" s="50"/>
      <c r="F142" s="86" t="s">
        <v>17</v>
      </c>
      <c r="G142" s="53" t="s">
        <v>18</v>
      </c>
      <c r="H142" s="50" t="s">
        <v>55</v>
      </c>
      <c r="I142" s="53" t="s">
        <v>19</v>
      </c>
      <c r="J142" s="53" t="s">
        <v>20</v>
      </c>
      <c r="K142" s="53" t="s">
        <v>21</v>
      </c>
      <c r="L142" s="87">
        <v>45755</v>
      </c>
      <c r="M142" s="88" t="s">
        <v>22</v>
      </c>
      <c r="N142" s="53" t="s">
        <v>23</v>
      </c>
      <c r="O142" s="114"/>
      <c r="P142" s="115"/>
      <c r="Q142" s="116"/>
    </row>
    <row r="143" spans="1:17" x14ac:dyDescent="0.3">
      <c r="A143" s="28" t="s">
        <v>140</v>
      </c>
      <c r="B143" s="17" t="s">
        <v>222</v>
      </c>
      <c r="C143" s="79" t="s">
        <v>223</v>
      </c>
      <c r="D143" s="17" t="s">
        <v>224</v>
      </c>
      <c r="E143" s="17"/>
      <c r="F143" s="28" t="s">
        <v>17</v>
      </c>
      <c r="G143" s="30" t="s">
        <v>18</v>
      </c>
      <c r="H143" s="17" t="s">
        <v>44</v>
      </c>
      <c r="I143" s="30" t="s">
        <v>48</v>
      </c>
      <c r="J143" s="30" t="s">
        <v>20</v>
      </c>
      <c r="K143" s="50" t="s">
        <v>21</v>
      </c>
      <c r="L143" s="87">
        <v>45755</v>
      </c>
      <c r="M143" s="50" t="s">
        <v>225</v>
      </c>
      <c r="N143" s="16" t="s">
        <v>23</v>
      </c>
      <c r="O143" s="114"/>
      <c r="P143" s="115"/>
      <c r="Q143" s="116"/>
    </row>
    <row r="144" spans="1:17" x14ac:dyDescent="0.3">
      <c r="A144" s="89" t="s">
        <v>517</v>
      </c>
      <c r="B144" s="89" t="s">
        <v>518</v>
      </c>
      <c r="C144" s="90" t="s">
        <v>519</v>
      </c>
      <c r="D144" s="91" t="s">
        <v>520</v>
      </c>
      <c r="E144" s="89"/>
      <c r="F144" s="89" t="s">
        <v>17</v>
      </c>
      <c r="G144" s="89" t="s">
        <v>18</v>
      </c>
      <c r="H144" s="89" t="s">
        <v>40</v>
      </c>
      <c r="I144" s="89" t="s">
        <v>40</v>
      </c>
      <c r="J144" s="89" t="s">
        <v>20</v>
      </c>
      <c r="K144" s="92" t="s">
        <v>21</v>
      </c>
      <c r="L144" s="93">
        <v>45755</v>
      </c>
      <c r="M144" s="92" t="s">
        <v>225</v>
      </c>
      <c r="N144" s="94" t="s">
        <v>23</v>
      </c>
      <c r="O144" s="68">
        <v>1</v>
      </c>
      <c r="P144" s="104">
        <v>32282.49</v>
      </c>
      <c r="Q144" s="101">
        <f>O144*P144</f>
        <v>32282.49</v>
      </c>
    </row>
    <row r="145" spans="1:17" x14ac:dyDescent="0.3">
      <c r="A145" s="59" t="s">
        <v>473</v>
      </c>
      <c r="B145" s="20" t="s">
        <v>474</v>
      </c>
      <c r="C145" s="95" t="s">
        <v>475</v>
      </c>
      <c r="D145" s="96" t="s">
        <v>476</v>
      </c>
      <c r="E145" s="97"/>
      <c r="F145" s="16" t="s">
        <v>296</v>
      </c>
      <c r="G145" s="97" t="s">
        <v>18</v>
      </c>
      <c r="H145" s="97" t="s">
        <v>48</v>
      </c>
      <c r="I145" s="16" t="s">
        <v>48</v>
      </c>
      <c r="J145" s="16" t="s">
        <v>477</v>
      </c>
      <c r="K145" s="54" t="s">
        <v>21</v>
      </c>
      <c r="L145" s="55">
        <v>45755</v>
      </c>
      <c r="M145" s="54" t="s">
        <v>22</v>
      </c>
      <c r="N145" s="54" t="s">
        <v>23</v>
      </c>
      <c r="O145" s="114">
        <v>14</v>
      </c>
      <c r="P145" s="115">
        <v>32282.49</v>
      </c>
      <c r="Q145" s="116">
        <f>O145*P145</f>
        <v>451954.86000000004</v>
      </c>
    </row>
    <row r="146" spans="1:17" x14ac:dyDescent="0.3">
      <c r="A146" s="59" t="s">
        <v>473</v>
      </c>
      <c r="B146" s="20" t="s">
        <v>478</v>
      </c>
      <c r="C146" s="95" t="s">
        <v>479</v>
      </c>
      <c r="D146" s="20" t="s">
        <v>480</v>
      </c>
      <c r="E146" s="56"/>
      <c r="F146" s="54" t="s">
        <v>17</v>
      </c>
      <c r="G146" s="54" t="s">
        <v>18</v>
      </c>
      <c r="H146" s="56" t="s">
        <v>31</v>
      </c>
      <c r="I146" s="16" t="s">
        <v>19</v>
      </c>
      <c r="J146" s="54" t="s">
        <v>20</v>
      </c>
      <c r="K146" s="54" t="s">
        <v>21</v>
      </c>
      <c r="L146" s="55">
        <v>45755</v>
      </c>
      <c r="M146" s="54" t="s">
        <v>22</v>
      </c>
      <c r="N146" s="54" t="s">
        <v>23</v>
      </c>
      <c r="O146" s="114"/>
      <c r="P146" s="115"/>
      <c r="Q146" s="116"/>
    </row>
    <row r="147" spans="1:17" x14ac:dyDescent="0.3">
      <c r="A147" s="59" t="s">
        <v>473</v>
      </c>
      <c r="B147" s="20" t="s">
        <v>481</v>
      </c>
      <c r="C147" s="95" t="s">
        <v>482</v>
      </c>
      <c r="D147" s="20" t="s">
        <v>483</v>
      </c>
      <c r="E147" s="20"/>
      <c r="F147" s="16" t="s">
        <v>17</v>
      </c>
      <c r="G147" s="16" t="s">
        <v>18</v>
      </c>
      <c r="H147" s="20" t="s">
        <v>121</v>
      </c>
      <c r="I147" s="16" t="s">
        <v>40</v>
      </c>
      <c r="J147" s="16" t="s">
        <v>20</v>
      </c>
      <c r="K147" s="54" t="s">
        <v>21</v>
      </c>
      <c r="L147" s="55">
        <v>45755</v>
      </c>
      <c r="M147" s="54" t="s">
        <v>22</v>
      </c>
      <c r="N147" s="16" t="s">
        <v>23</v>
      </c>
      <c r="O147" s="114"/>
      <c r="P147" s="115"/>
      <c r="Q147" s="116"/>
    </row>
    <row r="148" spans="1:17" x14ac:dyDescent="0.3">
      <c r="A148" s="59" t="s">
        <v>473</v>
      </c>
      <c r="B148" s="20" t="s">
        <v>484</v>
      </c>
      <c r="C148" s="95" t="s">
        <v>485</v>
      </c>
      <c r="D148" s="96" t="s">
        <v>483</v>
      </c>
      <c r="E148" s="98"/>
      <c r="F148" s="54" t="s">
        <v>17</v>
      </c>
      <c r="G148" s="98" t="s">
        <v>18</v>
      </c>
      <c r="H148" s="98" t="s">
        <v>121</v>
      </c>
      <c r="I148" s="16" t="s">
        <v>40</v>
      </c>
      <c r="J148" s="54" t="s">
        <v>477</v>
      </c>
      <c r="K148" s="54" t="s">
        <v>21</v>
      </c>
      <c r="L148" s="55">
        <v>45755</v>
      </c>
      <c r="M148" s="54" t="s">
        <v>22</v>
      </c>
      <c r="N148" s="16" t="s">
        <v>23</v>
      </c>
      <c r="O148" s="114"/>
      <c r="P148" s="115"/>
      <c r="Q148" s="116"/>
    </row>
    <row r="149" spans="1:17" x14ac:dyDescent="0.3">
      <c r="A149" s="59" t="s">
        <v>473</v>
      </c>
      <c r="B149" s="20" t="s">
        <v>486</v>
      </c>
      <c r="C149" s="95" t="s">
        <v>487</v>
      </c>
      <c r="D149" s="96" t="s">
        <v>488</v>
      </c>
      <c r="E149" s="97"/>
      <c r="F149" s="16" t="s">
        <v>17</v>
      </c>
      <c r="G149" s="97" t="s">
        <v>18</v>
      </c>
      <c r="H149" s="97" t="s">
        <v>31</v>
      </c>
      <c r="I149" s="16" t="s">
        <v>19</v>
      </c>
      <c r="J149" s="16" t="s">
        <v>477</v>
      </c>
      <c r="K149" s="54" t="s">
        <v>21</v>
      </c>
      <c r="L149" s="55">
        <v>45755</v>
      </c>
      <c r="M149" s="54" t="s">
        <v>22</v>
      </c>
      <c r="N149" s="16" t="s">
        <v>23</v>
      </c>
      <c r="O149" s="114"/>
      <c r="P149" s="115"/>
      <c r="Q149" s="116"/>
    </row>
    <row r="150" spans="1:17" x14ac:dyDescent="0.3">
      <c r="A150" s="59" t="s">
        <v>473</v>
      </c>
      <c r="B150" s="73" t="s">
        <v>489</v>
      </c>
      <c r="C150" s="95" t="s">
        <v>490</v>
      </c>
      <c r="D150" s="73" t="s">
        <v>491</v>
      </c>
      <c r="E150" s="73"/>
      <c r="F150" s="16" t="s">
        <v>17</v>
      </c>
      <c r="G150" s="16" t="s">
        <v>18</v>
      </c>
      <c r="H150" s="73" t="s">
        <v>40</v>
      </c>
      <c r="I150" s="16" t="s">
        <v>40</v>
      </c>
      <c r="J150" s="16" t="s">
        <v>20</v>
      </c>
      <c r="K150" s="54" t="s">
        <v>21</v>
      </c>
      <c r="L150" s="55">
        <v>45755</v>
      </c>
      <c r="M150" s="54" t="s">
        <v>22</v>
      </c>
      <c r="N150" s="16" t="s">
        <v>23</v>
      </c>
      <c r="O150" s="114"/>
      <c r="P150" s="115"/>
      <c r="Q150" s="116"/>
    </row>
    <row r="151" spans="1:17" x14ac:dyDescent="0.3">
      <c r="A151" s="59" t="s">
        <v>473</v>
      </c>
      <c r="B151" s="20" t="s">
        <v>492</v>
      </c>
      <c r="C151" s="62" t="s">
        <v>493</v>
      </c>
      <c r="D151" s="96" t="s">
        <v>494</v>
      </c>
      <c r="E151" s="97"/>
      <c r="F151" s="16" t="s">
        <v>17</v>
      </c>
      <c r="G151" s="97" t="s">
        <v>18</v>
      </c>
      <c r="H151" s="97" t="s">
        <v>364</v>
      </c>
      <c r="I151" s="16" t="s">
        <v>19</v>
      </c>
      <c r="J151" s="16" t="s">
        <v>477</v>
      </c>
      <c r="K151" s="54" t="s">
        <v>21</v>
      </c>
      <c r="L151" s="55">
        <v>45755</v>
      </c>
      <c r="M151" s="54" t="s">
        <v>22</v>
      </c>
      <c r="N151" s="54" t="s">
        <v>23</v>
      </c>
      <c r="O151" s="114"/>
      <c r="P151" s="115"/>
      <c r="Q151" s="116"/>
    </row>
    <row r="152" spans="1:17" x14ac:dyDescent="0.3">
      <c r="A152" s="59" t="s">
        <v>473</v>
      </c>
      <c r="B152" s="20" t="s">
        <v>495</v>
      </c>
      <c r="C152" s="62" t="s">
        <v>496</v>
      </c>
      <c r="D152" s="96" t="s">
        <v>497</v>
      </c>
      <c r="E152" s="97"/>
      <c r="F152" s="16" t="s">
        <v>17</v>
      </c>
      <c r="G152" s="97" t="s">
        <v>18</v>
      </c>
      <c r="H152" s="97" t="s">
        <v>498</v>
      </c>
      <c r="I152" s="16" t="s">
        <v>48</v>
      </c>
      <c r="J152" s="16" t="s">
        <v>477</v>
      </c>
      <c r="K152" s="54" t="s">
        <v>21</v>
      </c>
      <c r="L152" s="55">
        <v>45755</v>
      </c>
      <c r="M152" s="54" t="s">
        <v>22</v>
      </c>
      <c r="N152" s="16" t="s">
        <v>23</v>
      </c>
      <c r="O152" s="114"/>
      <c r="P152" s="115"/>
      <c r="Q152" s="116"/>
    </row>
    <row r="153" spans="1:17" x14ac:dyDescent="0.3">
      <c r="A153" s="59" t="s">
        <v>473</v>
      </c>
      <c r="B153" s="20" t="s">
        <v>499</v>
      </c>
      <c r="C153" s="62" t="s">
        <v>500</v>
      </c>
      <c r="D153" s="20" t="s">
        <v>501</v>
      </c>
      <c r="E153" s="20"/>
      <c r="F153" s="16" t="s">
        <v>17</v>
      </c>
      <c r="G153" s="16" t="s">
        <v>18</v>
      </c>
      <c r="H153" s="20" t="s">
        <v>48</v>
      </c>
      <c r="I153" s="16" t="s">
        <v>48</v>
      </c>
      <c r="J153" s="16" t="s">
        <v>20</v>
      </c>
      <c r="K153" s="99" t="s">
        <v>21</v>
      </c>
      <c r="L153" s="60">
        <v>45755</v>
      </c>
      <c r="M153" s="16" t="s">
        <v>22</v>
      </c>
      <c r="N153" s="16" t="s">
        <v>23</v>
      </c>
      <c r="O153" s="114"/>
      <c r="P153" s="115"/>
      <c r="Q153" s="116"/>
    </row>
    <row r="154" spans="1:17" x14ac:dyDescent="0.3">
      <c r="A154" s="59" t="s">
        <v>473</v>
      </c>
      <c r="B154" s="20" t="s">
        <v>502</v>
      </c>
      <c r="C154" s="62" t="s">
        <v>503</v>
      </c>
      <c r="D154" s="96" t="s">
        <v>504</v>
      </c>
      <c r="E154" s="97"/>
      <c r="F154" s="16" t="s">
        <v>17</v>
      </c>
      <c r="G154" s="97" t="s">
        <v>18</v>
      </c>
      <c r="H154" s="97" t="s">
        <v>104</v>
      </c>
      <c r="I154" s="16" t="s">
        <v>40</v>
      </c>
      <c r="J154" s="16" t="s">
        <v>477</v>
      </c>
      <c r="K154" s="54" t="s">
        <v>21</v>
      </c>
      <c r="L154" s="55">
        <v>45755</v>
      </c>
      <c r="M154" s="54" t="s">
        <v>22</v>
      </c>
      <c r="N154" s="16" t="s">
        <v>23</v>
      </c>
      <c r="O154" s="114"/>
      <c r="P154" s="115"/>
      <c r="Q154" s="116"/>
    </row>
    <row r="155" spans="1:17" x14ac:dyDescent="0.3">
      <c r="A155" s="59" t="s">
        <v>473</v>
      </c>
      <c r="B155" s="20" t="s">
        <v>505</v>
      </c>
      <c r="C155" s="62" t="s">
        <v>506</v>
      </c>
      <c r="D155" s="96" t="s">
        <v>507</v>
      </c>
      <c r="E155" s="97"/>
      <c r="F155" s="16" t="s">
        <v>17</v>
      </c>
      <c r="G155" s="97" t="s">
        <v>18</v>
      </c>
      <c r="H155" s="97" t="s">
        <v>65</v>
      </c>
      <c r="I155" s="16" t="s">
        <v>40</v>
      </c>
      <c r="J155" s="16" t="s">
        <v>477</v>
      </c>
      <c r="K155" s="54" t="s">
        <v>21</v>
      </c>
      <c r="L155" s="55">
        <v>45755</v>
      </c>
      <c r="M155" s="54" t="s">
        <v>22</v>
      </c>
      <c r="N155" s="16" t="s">
        <v>23</v>
      </c>
      <c r="O155" s="114"/>
      <c r="P155" s="115"/>
      <c r="Q155" s="116"/>
    </row>
    <row r="156" spans="1:17" x14ac:dyDescent="0.3">
      <c r="A156" s="59" t="s">
        <v>473</v>
      </c>
      <c r="B156" s="20" t="s">
        <v>508</v>
      </c>
      <c r="C156" s="95" t="s">
        <v>509</v>
      </c>
      <c r="D156" s="20" t="s">
        <v>510</v>
      </c>
      <c r="E156" s="20"/>
      <c r="F156" s="16" t="s">
        <v>17</v>
      </c>
      <c r="G156" s="16" t="s">
        <v>18</v>
      </c>
      <c r="H156" s="20" t="s">
        <v>31</v>
      </c>
      <c r="I156" s="16" t="s">
        <v>19</v>
      </c>
      <c r="J156" s="16" t="s">
        <v>20</v>
      </c>
      <c r="K156" s="16" t="s">
        <v>21</v>
      </c>
      <c r="L156" s="60">
        <v>45755</v>
      </c>
      <c r="M156" s="16" t="s">
        <v>22</v>
      </c>
      <c r="N156" s="16" t="s">
        <v>23</v>
      </c>
      <c r="O156" s="114"/>
      <c r="P156" s="115"/>
      <c r="Q156" s="116"/>
    </row>
    <row r="157" spans="1:17" x14ac:dyDescent="0.3">
      <c r="A157" s="59" t="s">
        <v>473</v>
      </c>
      <c r="B157" s="20" t="s">
        <v>511</v>
      </c>
      <c r="C157" s="62" t="s">
        <v>512</v>
      </c>
      <c r="D157" s="96" t="s">
        <v>513</v>
      </c>
      <c r="E157" s="97"/>
      <c r="F157" s="16" t="s">
        <v>17</v>
      </c>
      <c r="G157" s="97" t="s">
        <v>18</v>
      </c>
      <c r="H157" s="20" t="s">
        <v>40</v>
      </c>
      <c r="I157" s="16" t="s">
        <v>40</v>
      </c>
      <c r="J157" s="16" t="s">
        <v>477</v>
      </c>
      <c r="K157" s="16" t="s">
        <v>21</v>
      </c>
      <c r="L157" s="60">
        <v>45755</v>
      </c>
      <c r="M157" s="16" t="s">
        <v>22</v>
      </c>
      <c r="N157" s="16" t="s">
        <v>23</v>
      </c>
      <c r="O157" s="114"/>
      <c r="P157" s="115"/>
      <c r="Q157" s="116"/>
    </row>
    <row r="158" spans="1:17" x14ac:dyDescent="0.3">
      <c r="A158" s="59" t="s">
        <v>473</v>
      </c>
      <c r="B158" s="20" t="s">
        <v>514</v>
      </c>
      <c r="C158" s="62" t="s">
        <v>515</v>
      </c>
      <c r="D158" s="96" t="s">
        <v>516</v>
      </c>
      <c r="E158" s="97"/>
      <c r="F158" s="16" t="s">
        <v>17</v>
      </c>
      <c r="G158" s="97" t="s">
        <v>18</v>
      </c>
      <c r="H158" s="20" t="s">
        <v>27</v>
      </c>
      <c r="I158" s="16" t="s">
        <v>19</v>
      </c>
      <c r="J158" s="16" t="s">
        <v>477</v>
      </c>
      <c r="K158" s="16" t="s">
        <v>21</v>
      </c>
      <c r="L158" s="60">
        <v>45755</v>
      </c>
      <c r="M158" s="16" t="s">
        <v>22</v>
      </c>
      <c r="N158" s="16" t="s">
        <v>23</v>
      </c>
      <c r="O158" s="114"/>
      <c r="P158" s="115"/>
      <c r="Q158" s="116"/>
    </row>
  </sheetData>
  <autoFilter ref="A1:Q158" xr:uid="{79480E7D-249A-4D45-A83B-E1F080B16A9B}">
    <sortState xmlns:xlrd2="http://schemas.microsoft.com/office/spreadsheetml/2017/richdata2" ref="A2:Q158">
      <sortCondition ref="A1:A158"/>
    </sortState>
  </autoFilter>
  <mergeCells count="33">
    <mergeCell ref="O145:O158"/>
    <mergeCell ref="P145:P158"/>
    <mergeCell ref="Q145:Q158"/>
    <mergeCell ref="O115:O116"/>
    <mergeCell ref="P115:P116"/>
    <mergeCell ref="Q115:Q116"/>
    <mergeCell ref="O117:O143"/>
    <mergeCell ref="P117:P143"/>
    <mergeCell ref="Q117:Q143"/>
    <mergeCell ref="O96:O108"/>
    <mergeCell ref="P96:P108"/>
    <mergeCell ref="Q96:Q108"/>
    <mergeCell ref="O109:O114"/>
    <mergeCell ref="P109:P114"/>
    <mergeCell ref="Q109:Q114"/>
    <mergeCell ref="O61:O83"/>
    <mergeCell ref="P61:P83"/>
    <mergeCell ref="Q61:Q83"/>
    <mergeCell ref="O84:O95"/>
    <mergeCell ref="P84:P95"/>
    <mergeCell ref="Q84:Q95"/>
    <mergeCell ref="O17:O29"/>
    <mergeCell ref="P17:P29"/>
    <mergeCell ref="Q17:Q29"/>
    <mergeCell ref="O30:O60"/>
    <mergeCell ref="P30:P60"/>
    <mergeCell ref="Q30:Q60"/>
    <mergeCell ref="O2:O13"/>
    <mergeCell ref="P2:P13"/>
    <mergeCell ref="Q2:Q13"/>
    <mergeCell ref="O14:O16"/>
    <mergeCell ref="P14:P16"/>
    <mergeCell ref="Q14:Q16"/>
  </mergeCells>
  <conditionalFormatting sqref="B1">
    <cfRule type="duplicateValues" dxfId="287" priority="302"/>
    <cfRule type="duplicateValues" dxfId="286" priority="306"/>
    <cfRule type="duplicateValues" dxfId="285" priority="305"/>
    <cfRule type="duplicateValues" dxfId="284" priority="304"/>
    <cfRule type="duplicateValues" dxfId="283" priority="303"/>
    <cfRule type="duplicateValues" dxfId="282" priority="301"/>
  </conditionalFormatting>
  <conditionalFormatting sqref="B5">
    <cfRule type="duplicateValues" dxfId="281" priority="291"/>
    <cfRule type="duplicateValues" dxfId="280" priority="293"/>
    <cfRule type="duplicateValues" dxfId="279" priority="294"/>
    <cfRule type="duplicateValues" dxfId="278" priority="295"/>
    <cfRule type="duplicateValues" dxfId="277" priority="290"/>
    <cfRule type="duplicateValues" dxfId="276" priority="292"/>
    <cfRule type="duplicateValues" dxfId="275" priority="296"/>
  </conditionalFormatting>
  <conditionalFormatting sqref="B5:B7">
    <cfRule type="duplicateValues" dxfId="274" priority="300"/>
    <cfRule type="duplicateValues" dxfId="273" priority="299"/>
    <cfRule type="duplicateValues" dxfId="272" priority="298"/>
  </conditionalFormatting>
  <conditionalFormatting sqref="B5:B8">
    <cfRule type="duplicateValues" dxfId="271" priority="297"/>
  </conditionalFormatting>
  <conditionalFormatting sqref="B17">
    <cfRule type="duplicateValues" dxfId="270" priority="173"/>
    <cfRule type="duplicateValues" dxfId="269" priority="171"/>
    <cfRule type="duplicateValues" dxfId="268" priority="172"/>
    <cfRule type="duplicateValues" dxfId="267" priority="170"/>
    <cfRule type="duplicateValues" dxfId="266" priority="169"/>
    <cfRule type="duplicateValues" dxfId="265" priority="168"/>
    <cfRule type="duplicateValues" dxfId="264" priority="167"/>
  </conditionalFormatting>
  <conditionalFormatting sqref="B18">
    <cfRule type="duplicateValues" dxfId="263" priority="160"/>
    <cfRule type="duplicateValues" dxfId="262" priority="161"/>
    <cfRule type="duplicateValues" dxfId="261" priority="162"/>
    <cfRule type="duplicateValues" dxfId="260" priority="159"/>
    <cfRule type="duplicateValues" dxfId="259" priority="158"/>
    <cfRule type="duplicateValues" dxfId="258" priority="166"/>
    <cfRule type="duplicateValues" dxfId="257" priority="165"/>
    <cfRule type="duplicateValues" dxfId="256" priority="164"/>
    <cfRule type="duplicateValues" dxfId="255" priority="163"/>
  </conditionalFormatting>
  <conditionalFormatting sqref="B20">
    <cfRule type="duplicateValues" dxfId="254" priority="151"/>
    <cfRule type="duplicateValues" dxfId="253" priority="153"/>
    <cfRule type="duplicateValues" dxfId="252" priority="154"/>
    <cfRule type="duplicateValues" dxfId="251" priority="155"/>
    <cfRule type="duplicateValues" dxfId="250" priority="156"/>
    <cfRule type="duplicateValues" dxfId="249" priority="157"/>
    <cfRule type="duplicateValues" dxfId="248" priority="152"/>
  </conditionalFormatting>
  <conditionalFormatting sqref="B25">
    <cfRule type="duplicateValues" dxfId="247" priority="147"/>
    <cfRule type="duplicateValues" dxfId="246" priority="146"/>
  </conditionalFormatting>
  <conditionalFormatting sqref="B25:B26">
    <cfRule type="duplicateValues" dxfId="245" priority="149"/>
    <cfRule type="duplicateValues" dxfId="244" priority="148"/>
  </conditionalFormatting>
  <conditionalFormatting sqref="B26">
    <cfRule type="duplicateValues" dxfId="243" priority="145"/>
  </conditionalFormatting>
  <conditionalFormatting sqref="B34">
    <cfRule type="duplicateValues" dxfId="242" priority="143"/>
    <cfRule type="duplicateValues" dxfId="241" priority="144"/>
  </conditionalFormatting>
  <conditionalFormatting sqref="B36">
    <cfRule type="duplicateValues" dxfId="240" priority="137"/>
    <cfRule type="duplicateValues" dxfId="239" priority="136"/>
    <cfRule type="duplicateValues" dxfId="238" priority="135"/>
    <cfRule type="duplicateValues" dxfId="237" priority="134"/>
    <cfRule type="duplicateValues" dxfId="236" priority="133"/>
    <cfRule type="duplicateValues" dxfId="235" priority="131"/>
    <cfRule type="duplicateValues" dxfId="234" priority="130"/>
    <cfRule type="duplicateValues" dxfId="233" priority="129"/>
    <cfRule type="duplicateValues" dxfId="232" priority="138"/>
    <cfRule type="duplicateValues" dxfId="231" priority="132"/>
  </conditionalFormatting>
  <conditionalFormatting sqref="B38">
    <cfRule type="duplicateValues" dxfId="230" priority="126"/>
    <cfRule type="duplicateValues" dxfId="229" priority="125"/>
    <cfRule type="duplicateValues" dxfId="228" priority="124"/>
    <cfRule type="duplicateValues" dxfId="227" priority="127"/>
  </conditionalFormatting>
  <conditionalFormatting sqref="B39">
    <cfRule type="duplicateValues" dxfId="226" priority="113"/>
  </conditionalFormatting>
  <conditionalFormatting sqref="B39:B40">
    <cfRule type="duplicateValues" dxfId="225" priority="115"/>
  </conditionalFormatting>
  <conditionalFormatting sqref="B40">
    <cfRule type="duplicateValues" dxfId="224" priority="114"/>
  </conditionalFormatting>
  <conditionalFormatting sqref="B41">
    <cfRule type="duplicateValues" dxfId="223" priority="110"/>
    <cfRule type="duplicateValues" dxfId="222" priority="108"/>
    <cfRule type="duplicateValues" dxfId="221" priority="107"/>
    <cfRule type="duplicateValues" dxfId="220" priority="105"/>
    <cfRule type="duplicateValues" dxfId="219" priority="109"/>
    <cfRule type="duplicateValues" dxfId="218" priority="103"/>
    <cfRule type="duplicateValues" dxfId="217" priority="106"/>
    <cfRule type="duplicateValues" dxfId="216" priority="104"/>
    <cfRule type="duplicateValues" dxfId="215" priority="102"/>
    <cfRule type="duplicateValues" dxfId="214" priority="101"/>
    <cfRule type="duplicateValues" dxfId="213" priority="100"/>
  </conditionalFormatting>
  <conditionalFormatting sqref="B42">
    <cfRule type="duplicateValues" dxfId="212" priority="98"/>
  </conditionalFormatting>
  <conditionalFormatting sqref="B42:B45 B39:B40">
    <cfRule type="duplicateValues" dxfId="211" priority="116"/>
  </conditionalFormatting>
  <conditionalFormatting sqref="B42:B46 B39:B40">
    <cfRule type="duplicateValues" dxfId="210" priority="118"/>
    <cfRule type="duplicateValues" dxfId="209" priority="117"/>
    <cfRule type="duplicateValues" dxfId="208" priority="119"/>
    <cfRule type="duplicateValues" dxfId="207" priority="120"/>
    <cfRule type="duplicateValues" dxfId="206" priority="122"/>
    <cfRule type="duplicateValues" dxfId="205" priority="121"/>
  </conditionalFormatting>
  <conditionalFormatting sqref="B43">
    <cfRule type="duplicateValues" dxfId="204" priority="94"/>
  </conditionalFormatting>
  <conditionalFormatting sqref="B44">
    <cfRule type="duplicateValues" dxfId="203" priority="95"/>
  </conditionalFormatting>
  <conditionalFormatting sqref="B45">
    <cfRule type="duplicateValues" dxfId="202" priority="96"/>
  </conditionalFormatting>
  <conditionalFormatting sqref="B46">
    <cfRule type="duplicateValues" dxfId="201" priority="90"/>
  </conditionalFormatting>
  <conditionalFormatting sqref="B47">
    <cfRule type="duplicateValues" dxfId="200" priority="86"/>
  </conditionalFormatting>
  <conditionalFormatting sqref="B47:B48">
    <cfRule type="duplicateValues" dxfId="199" priority="88"/>
    <cfRule type="duplicateValues" dxfId="198" priority="87"/>
  </conditionalFormatting>
  <conditionalFormatting sqref="B48">
    <cfRule type="duplicateValues" dxfId="197" priority="84"/>
  </conditionalFormatting>
  <conditionalFormatting sqref="B60">
    <cfRule type="duplicateValues" dxfId="196" priority="73"/>
    <cfRule type="duplicateValues" dxfId="195" priority="75"/>
    <cfRule type="duplicateValues" dxfId="194" priority="74"/>
    <cfRule type="duplicateValues" dxfId="193" priority="72"/>
    <cfRule type="duplicateValues" dxfId="192" priority="71"/>
  </conditionalFormatting>
  <conditionalFormatting sqref="B92">
    <cfRule type="duplicateValues" dxfId="191" priority="67"/>
    <cfRule type="duplicateValues" dxfId="190" priority="68"/>
    <cfRule type="duplicateValues" dxfId="189" priority="62"/>
  </conditionalFormatting>
  <conditionalFormatting sqref="B93">
    <cfRule type="duplicateValues" dxfId="188" priority="59"/>
  </conditionalFormatting>
  <conditionalFormatting sqref="B93:B94">
    <cfRule type="duplicateValues" dxfId="187" priority="60"/>
    <cfRule type="duplicateValues" dxfId="186" priority="61"/>
  </conditionalFormatting>
  <conditionalFormatting sqref="B103 C102 B92:B101">
    <cfRule type="duplicateValues" dxfId="185" priority="63"/>
  </conditionalFormatting>
  <conditionalFormatting sqref="B103 C102 B99:B101 C97 B92:B94">
    <cfRule type="duplicateValues" dxfId="184" priority="64"/>
    <cfRule type="duplicateValues" dxfId="183" priority="66"/>
  </conditionalFormatting>
  <conditionalFormatting sqref="B103 C102 B99:B101 C97 B92:B95">
    <cfRule type="duplicateValues" dxfId="182" priority="65"/>
  </conditionalFormatting>
  <conditionalFormatting sqref="B104:B116">
    <cfRule type="duplicateValues" dxfId="181" priority="55"/>
    <cfRule type="duplicateValues" dxfId="180" priority="54"/>
  </conditionalFormatting>
  <conditionalFormatting sqref="B117">
    <cfRule type="duplicateValues" dxfId="179" priority="48"/>
    <cfRule type="duplicateValues" dxfId="178" priority="47"/>
    <cfRule type="duplicateValues" dxfId="177" priority="46"/>
    <cfRule type="duplicateValues" dxfId="176" priority="44"/>
    <cfRule type="duplicateValues" dxfId="175" priority="43"/>
    <cfRule type="duplicateValues" dxfId="174" priority="42"/>
    <cfRule type="duplicateValues" dxfId="173" priority="45"/>
    <cfRule type="duplicateValues" dxfId="172" priority="51"/>
    <cfRule type="duplicateValues" dxfId="171" priority="53"/>
    <cfRule type="duplicateValues" dxfId="170" priority="50"/>
    <cfRule type="duplicateValues" dxfId="169" priority="49"/>
    <cfRule type="duplicateValues" dxfId="168" priority="52"/>
  </conditionalFormatting>
  <conditionalFormatting sqref="B119:B141">
    <cfRule type="duplicateValues" dxfId="167" priority="30"/>
    <cfRule type="duplicateValues" dxfId="166" priority="31"/>
  </conditionalFormatting>
  <conditionalFormatting sqref="B126">
    <cfRule type="duplicateValues" dxfId="165" priority="28"/>
    <cfRule type="duplicateValues" dxfId="164" priority="29"/>
  </conditionalFormatting>
  <conditionalFormatting sqref="B137:B138">
    <cfRule type="duplicateValues" dxfId="163" priority="25"/>
    <cfRule type="duplicateValues" dxfId="162" priority="24"/>
    <cfRule type="duplicateValues" dxfId="161" priority="23"/>
    <cfRule type="duplicateValues" dxfId="160" priority="22"/>
    <cfRule type="duplicateValues" dxfId="159" priority="26"/>
    <cfRule type="duplicateValues" dxfId="158" priority="27"/>
  </conditionalFormatting>
  <conditionalFormatting sqref="B139:B141 B119:B136">
    <cfRule type="duplicateValues" dxfId="157" priority="38"/>
    <cfRule type="duplicateValues" dxfId="156" priority="40"/>
    <cfRule type="duplicateValues" dxfId="155" priority="41"/>
  </conditionalFormatting>
  <conditionalFormatting sqref="B139:B141 B136 B119:B125">
    <cfRule type="duplicateValues" dxfId="154" priority="32"/>
    <cfRule type="duplicateValues" dxfId="153" priority="33"/>
    <cfRule type="duplicateValues" dxfId="152" priority="34"/>
    <cfRule type="duplicateValues" dxfId="151" priority="35"/>
  </conditionalFormatting>
  <conditionalFormatting sqref="B139:B141 B136 B119:B126">
    <cfRule type="duplicateValues" dxfId="150" priority="36"/>
  </conditionalFormatting>
  <conditionalFormatting sqref="B139:B141 B136 B119:B130">
    <cfRule type="duplicateValues" dxfId="149" priority="37"/>
  </conditionalFormatting>
  <conditionalFormatting sqref="B139:B141 B136 B119:B134">
    <cfRule type="duplicateValues" dxfId="148" priority="39"/>
  </conditionalFormatting>
  <conditionalFormatting sqref="B142">
    <cfRule type="duplicateValues" dxfId="147" priority="20"/>
    <cfRule type="duplicateValues" dxfId="146" priority="21"/>
  </conditionalFormatting>
  <conditionalFormatting sqref="B142:B146">
    <cfRule type="duplicateValues" dxfId="145" priority="17"/>
    <cfRule type="duplicateValues" dxfId="144" priority="15"/>
    <cfRule type="duplicateValues" dxfId="143" priority="16"/>
  </conditionalFormatting>
  <conditionalFormatting sqref="B142:B147">
    <cfRule type="duplicateValues" dxfId="142" priority="18"/>
    <cfRule type="duplicateValues" dxfId="141" priority="19"/>
    <cfRule type="duplicateValues" dxfId="140" priority="14"/>
  </conditionalFormatting>
  <conditionalFormatting sqref="B143">
    <cfRule type="duplicateValues" dxfId="139" priority="12"/>
    <cfRule type="duplicateValues" dxfId="138" priority="13"/>
  </conditionalFormatting>
  <conditionalFormatting sqref="B144">
    <cfRule type="duplicateValues" dxfId="137" priority="9"/>
    <cfRule type="duplicateValues" dxfId="136" priority="8"/>
  </conditionalFormatting>
  <conditionalFormatting sqref="B145">
    <cfRule type="duplicateValues" dxfId="135" priority="10"/>
    <cfRule type="duplicateValues" dxfId="134" priority="11"/>
  </conditionalFormatting>
  <conditionalFormatting sqref="B146">
    <cfRule type="duplicateValues" dxfId="133" priority="6"/>
    <cfRule type="duplicateValues" dxfId="132" priority="7"/>
  </conditionalFormatting>
  <conditionalFormatting sqref="B156">
    <cfRule type="duplicateValues" dxfId="131" priority="3"/>
    <cfRule type="duplicateValues" dxfId="130" priority="4"/>
    <cfRule type="duplicateValues" dxfId="129" priority="5"/>
    <cfRule type="duplicateValues" dxfId="128" priority="1"/>
    <cfRule type="duplicateValues" dxfId="127" priority="2"/>
  </conditionalFormatting>
  <conditionalFormatting sqref="C5">
    <cfRule type="duplicateValues" dxfId="126" priority="288"/>
    <cfRule type="duplicateValues" dxfId="125" priority="287"/>
    <cfRule type="duplicateValues" dxfId="124" priority="286"/>
    <cfRule type="duplicateValues" dxfId="123" priority="285"/>
    <cfRule type="duplicateValues" dxfId="122" priority="284"/>
    <cfRule type="duplicateValues" dxfId="121" priority="283"/>
    <cfRule type="duplicateValues" dxfId="120" priority="282"/>
    <cfRule type="duplicateValues" dxfId="119" priority="289"/>
  </conditionalFormatting>
  <conditionalFormatting sqref="C6">
    <cfRule type="duplicateValues" dxfId="118" priority="281"/>
    <cfRule type="duplicateValues" dxfId="117" priority="280"/>
    <cfRule type="duplicateValues" dxfId="116" priority="279"/>
    <cfRule type="duplicateValues" dxfId="115" priority="278"/>
    <cfRule type="duplicateValues" dxfId="114" priority="277"/>
    <cfRule type="duplicateValues" dxfId="113" priority="276"/>
    <cfRule type="duplicateValues" dxfId="112" priority="275"/>
    <cfRule type="duplicateValues" dxfId="111" priority="274"/>
  </conditionalFormatting>
  <conditionalFormatting sqref="C7">
    <cfRule type="duplicateValues" dxfId="110" priority="273"/>
    <cfRule type="duplicateValues" dxfId="109" priority="272"/>
    <cfRule type="duplicateValues" dxfId="108" priority="271"/>
    <cfRule type="duplicateValues" dxfId="107" priority="266"/>
    <cfRule type="duplicateValues" dxfId="106" priority="267"/>
    <cfRule type="duplicateValues" dxfId="105" priority="268"/>
    <cfRule type="duplicateValues" dxfId="104" priority="269"/>
    <cfRule type="duplicateValues" dxfId="103" priority="270"/>
  </conditionalFormatting>
  <conditionalFormatting sqref="C8">
    <cfRule type="duplicateValues" dxfId="102" priority="260"/>
    <cfRule type="duplicateValues" dxfId="101" priority="259"/>
    <cfRule type="duplicateValues" dxfId="100" priority="262"/>
    <cfRule type="duplicateValues" dxfId="99" priority="265"/>
    <cfRule type="duplicateValues" dxfId="98" priority="263"/>
    <cfRule type="duplicateValues" dxfId="97" priority="261"/>
    <cfRule type="duplicateValues" dxfId="96" priority="264"/>
    <cfRule type="duplicateValues" dxfId="95" priority="258"/>
  </conditionalFormatting>
  <conditionalFormatting sqref="C9">
    <cfRule type="duplicateValues" dxfId="94" priority="251"/>
    <cfRule type="duplicateValues" dxfId="93" priority="257"/>
    <cfRule type="duplicateValues" dxfId="92" priority="256"/>
    <cfRule type="duplicateValues" dxfId="91" priority="255"/>
    <cfRule type="duplicateValues" dxfId="90" priority="254"/>
    <cfRule type="duplicateValues" dxfId="89" priority="253"/>
    <cfRule type="duplicateValues" dxfId="88" priority="252"/>
    <cfRule type="duplicateValues" dxfId="87" priority="250"/>
  </conditionalFormatting>
  <conditionalFormatting sqref="C10">
    <cfRule type="duplicateValues" dxfId="86" priority="245"/>
    <cfRule type="duplicateValues" dxfId="85" priority="244"/>
    <cfRule type="duplicateValues" dxfId="84" priority="243"/>
    <cfRule type="duplicateValues" dxfId="83" priority="242"/>
    <cfRule type="duplicateValues" dxfId="82" priority="249"/>
    <cfRule type="duplicateValues" dxfId="81" priority="248"/>
    <cfRule type="duplicateValues" dxfId="80" priority="247"/>
    <cfRule type="duplicateValues" dxfId="79" priority="246"/>
  </conditionalFormatting>
  <conditionalFormatting sqref="C11">
    <cfRule type="duplicateValues" dxfId="78" priority="237"/>
    <cfRule type="duplicateValues" dxfId="77" priority="236"/>
    <cfRule type="duplicateValues" dxfId="76" priority="240"/>
    <cfRule type="duplicateValues" dxfId="75" priority="234"/>
    <cfRule type="duplicateValues" dxfId="74" priority="239"/>
    <cfRule type="duplicateValues" dxfId="73" priority="238"/>
    <cfRule type="duplicateValues" dxfId="72" priority="235"/>
    <cfRule type="duplicateValues" dxfId="71" priority="241"/>
  </conditionalFormatting>
  <conditionalFormatting sqref="C12">
    <cfRule type="duplicateValues" dxfId="70" priority="229"/>
    <cfRule type="duplicateValues" dxfId="69" priority="230"/>
    <cfRule type="duplicateValues" dxfId="68" priority="231"/>
    <cfRule type="duplicateValues" dxfId="67" priority="232"/>
    <cfRule type="duplicateValues" dxfId="66" priority="233"/>
    <cfRule type="duplicateValues" dxfId="65" priority="226"/>
    <cfRule type="duplicateValues" dxfId="64" priority="227"/>
    <cfRule type="duplicateValues" dxfId="63" priority="228"/>
  </conditionalFormatting>
  <conditionalFormatting sqref="C13">
    <cfRule type="duplicateValues" dxfId="62" priority="219"/>
    <cfRule type="duplicateValues" dxfId="61" priority="218"/>
    <cfRule type="duplicateValues" dxfId="60" priority="221"/>
    <cfRule type="duplicateValues" dxfId="59" priority="225"/>
    <cfRule type="duplicateValues" dxfId="58" priority="224"/>
    <cfRule type="duplicateValues" dxfId="57" priority="223"/>
    <cfRule type="duplicateValues" dxfId="56" priority="222"/>
    <cfRule type="duplicateValues" dxfId="55" priority="220"/>
  </conditionalFormatting>
  <conditionalFormatting sqref="C14">
    <cfRule type="duplicateValues" dxfId="54" priority="213"/>
    <cfRule type="duplicateValues" dxfId="53" priority="212"/>
    <cfRule type="duplicateValues" dxfId="52" priority="211"/>
    <cfRule type="duplicateValues" dxfId="51" priority="210"/>
    <cfRule type="duplicateValues" dxfId="50" priority="216"/>
    <cfRule type="duplicateValues" dxfId="49" priority="214"/>
    <cfRule type="duplicateValues" dxfId="48" priority="215"/>
    <cfRule type="duplicateValues" dxfId="47" priority="217"/>
  </conditionalFormatting>
  <conditionalFormatting sqref="C15">
    <cfRule type="duplicateValues" dxfId="46" priority="209"/>
    <cfRule type="duplicateValues" dxfId="45" priority="208"/>
    <cfRule type="duplicateValues" dxfId="44" priority="207"/>
    <cfRule type="duplicateValues" dxfId="43" priority="206"/>
    <cfRule type="duplicateValues" dxfId="42" priority="202"/>
    <cfRule type="duplicateValues" dxfId="41" priority="203"/>
    <cfRule type="duplicateValues" dxfId="40" priority="204"/>
    <cfRule type="duplicateValues" dxfId="39" priority="205"/>
  </conditionalFormatting>
  <conditionalFormatting sqref="C16">
    <cfRule type="duplicateValues" dxfId="38" priority="194"/>
    <cfRule type="duplicateValues" dxfId="37" priority="199"/>
    <cfRule type="duplicateValues" dxfId="36" priority="200"/>
    <cfRule type="duplicateValues" dxfId="35" priority="201"/>
    <cfRule type="duplicateValues" dxfId="34" priority="195"/>
    <cfRule type="duplicateValues" dxfId="33" priority="196"/>
    <cfRule type="duplicateValues" dxfId="32" priority="198"/>
    <cfRule type="duplicateValues" dxfId="31" priority="197"/>
  </conditionalFormatting>
  <conditionalFormatting sqref="C21 B17">
    <cfRule type="duplicateValues" dxfId="30" priority="185"/>
    <cfRule type="duplicateValues" dxfId="29" priority="184"/>
  </conditionalFormatting>
  <conditionalFormatting sqref="C21">
    <cfRule type="duplicateValues" dxfId="28" priority="150"/>
  </conditionalFormatting>
  <conditionalFormatting sqref="C34:C36">
    <cfRule type="duplicateValues" dxfId="27" priority="307"/>
  </conditionalFormatting>
  <conditionalFormatting sqref="C37">
    <cfRule type="duplicateValues" dxfId="26" priority="128"/>
  </conditionalFormatting>
  <conditionalFormatting sqref="C38">
    <cfRule type="duplicateValues" dxfId="25" priority="123"/>
  </conditionalFormatting>
  <conditionalFormatting sqref="C39">
    <cfRule type="duplicateValues" dxfId="24" priority="112"/>
  </conditionalFormatting>
  <conditionalFormatting sqref="C40">
    <cfRule type="duplicateValues" dxfId="23" priority="111"/>
  </conditionalFormatting>
  <conditionalFormatting sqref="C41">
    <cfRule type="duplicateValues" dxfId="22" priority="99"/>
  </conditionalFormatting>
  <conditionalFormatting sqref="C42">
    <cfRule type="duplicateValues" dxfId="21" priority="97"/>
  </conditionalFormatting>
  <conditionalFormatting sqref="C43">
    <cfRule type="duplicateValues" dxfId="20" priority="92"/>
  </conditionalFormatting>
  <conditionalFormatting sqref="C44">
    <cfRule type="duplicateValues" dxfId="19" priority="91"/>
  </conditionalFormatting>
  <conditionalFormatting sqref="C45">
    <cfRule type="duplicateValues" dxfId="18" priority="93"/>
  </conditionalFormatting>
  <conditionalFormatting sqref="C46">
    <cfRule type="duplicateValues" dxfId="17" priority="89"/>
  </conditionalFormatting>
  <conditionalFormatting sqref="C47">
    <cfRule type="duplicateValues" dxfId="16" priority="85"/>
  </conditionalFormatting>
  <conditionalFormatting sqref="C48">
    <cfRule type="duplicateValues" dxfId="15" priority="83"/>
  </conditionalFormatting>
  <conditionalFormatting sqref="C49">
    <cfRule type="duplicateValues" dxfId="14" priority="82"/>
  </conditionalFormatting>
  <conditionalFormatting sqref="C50">
    <cfRule type="duplicateValues" dxfId="13" priority="81"/>
  </conditionalFormatting>
  <conditionalFormatting sqref="C51">
    <cfRule type="duplicateValues" dxfId="12" priority="80"/>
  </conditionalFormatting>
  <conditionalFormatting sqref="C52">
    <cfRule type="duplicateValues" dxfId="11" priority="79"/>
  </conditionalFormatting>
  <conditionalFormatting sqref="C53:C55">
    <cfRule type="duplicateValues" dxfId="10" priority="78"/>
  </conditionalFormatting>
  <conditionalFormatting sqref="C56">
    <cfRule type="duplicateValues" dxfId="9" priority="77"/>
  </conditionalFormatting>
  <conditionalFormatting sqref="C57">
    <cfRule type="duplicateValues" dxfId="8" priority="76"/>
  </conditionalFormatting>
  <conditionalFormatting sqref="C58:C59 B34">
    <cfRule type="duplicateValues" dxfId="7" priority="139"/>
  </conditionalFormatting>
  <conditionalFormatting sqref="C58:C59 B34:B36">
    <cfRule type="duplicateValues" dxfId="6" priority="140"/>
  </conditionalFormatting>
  <conditionalFormatting sqref="C58:C59 B34:B48">
    <cfRule type="duplicateValues" dxfId="5" priority="141"/>
  </conditionalFormatting>
  <conditionalFormatting sqref="C60">
    <cfRule type="duplicateValues" dxfId="4" priority="70"/>
  </conditionalFormatting>
  <conditionalFormatting sqref="C91 B85:B90 C82:C83 B61:B81">
    <cfRule type="duplicateValues" dxfId="3" priority="69"/>
  </conditionalFormatting>
  <conditionalFormatting sqref="C98">
    <cfRule type="duplicateValues" dxfId="2" priority="57"/>
    <cfRule type="duplicateValues" dxfId="1" priority="56"/>
    <cfRule type="duplicateValues" dxfId="0" priority="58"/>
  </conditionalFormatting>
  <pageMargins left="0.7" right="0.7" top="0.75" bottom="0.75" header="0.3" footer="0.3"/>
  <pageSetup scale="2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cf482ee-27b9-417a-a9cd-4df54ef01093" xsi:nil="true"/>
    <lcf76f155ced4ddcb4097134ff3c332f xmlns="c67b33a9-bb9c-4307-9489-9d5941510c6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C4829B228FF5F42A5A5676DA73D725B" ma:contentTypeVersion="15" ma:contentTypeDescription="Crear nuevo documento." ma:contentTypeScope="" ma:versionID="e90e6e09baf55ef109e6a4fc30a3d35c">
  <xsd:schema xmlns:xsd="http://www.w3.org/2001/XMLSchema" xmlns:xs="http://www.w3.org/2001/XMLSchema" xmlns:p="http://schemas.microsoft.com/office/2006/metadata/properties" xmlns:ns2="c67b33a9-bb9c-4307-9489-9d5941510c6c" xmlns:ns3="0cf482ee-27b9-417a-a9cd-4df54ef01093" targetNamespace="http://schemas.microsoft.com/office/2006/metadata/properties" ma:root="true" ma:fieldsID="b9f399a759d175d20ad053ca36ce7ed6" ns2:_="" ns3:_="">
    <xsd:import namespace="c67b33a9-bb9c-4307-9489-9d5941510c6c"/>
    <xsd:import namespace="0cf482ee-27b9-417a-a9cd-4df54ef010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7b33a9-bb9c-4307-9489-9d5941510c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b7abe446-1af5-4fd3-8da1-de7b8dadc8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482ee-27b9-417a-a9cd-4df54ef0109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8713e6cb-5b6e-41f3-ba04-172176840555}" ma:internalName="TaxCatchAll" ma:showField="CatchAllData" ma:web="0cf482ee-27b9-417a-a9cd-4df54ef010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B4C4A3-BBC0-498F-8F25-52A229518AF6}">
  <ds:schemaRefs>
    <ds:schemaRef ds:uri="http://schemas.microsoft.com/office/2006/metadata/properties"/>
    <ds:schemaRef ds:uri="http://schemas.microsoft.com/office/infopath/2007/PartnerControls"/>
    <ds:schemaRef ds:uri="0cf482ee-27b9-417a-a9cd-4df54ef01093"/>
    <ds:schemaRef ds:uri="c67b33a9-bb9c-4307-9489-9d5941510c6c"/>
  </ds:schemaRefs>
</ds:datastoreItem>
</file>

<file path=customXml/itemProps2.xml><?xml version="1.0" encoding="utf-8"?>
<ds:datastoreItem xmlns:ds="http://schemas.openxmlformats.org/officeDocument/2006/customXml" ds:itemID="{0E7E9E0D-3C0C-48B0-80CC-A637520167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7b33a9-bb9c-4307-9489-9d5941510c6c"/>
    <ds:schemaRef ds:uri="0cf482ee-27b9-417a-a9cd-4df54ef010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B37E33-430B-44FE-B51D-B2EA6BE24D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DINAMICA</vt:lpstr>
      <vt:lpstr>V REGION BAJADA 08-04-25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Solange Nuñez</dc:creator>
  <cp:lastModifiedBy>Matías Eugenio Murata Wada</cp:lastModifiedBy>
  <cp:lastPrinted>2025-04-06T04:58:39Z</cp:lastPrinted>
  <dcterms:created xsi:type="dcterms:W3CDTF">2025-04-05T14:36:41Z</dcterms:created>
  <dcterms:modified xsi:type="dcterms:W3CDTF">2025-07-02T04:06:29Z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0x010100FC4829B228FF5F42A5A5676DA73D725B</vt:lpwstr>
  </property>
  <property fmtid="{D5CDD505-2E9C-101B-9397-08002B2CF9AE}" pid="3" name="MediaServiceImageTags">
    <vt:lpwstr/>
  </property>
</Properties>
</file>