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github\gears\gears_db\data\classifications\"/>
    </mc:Choice>
  </mc:AlternateContent>
  <xr:revisionPtr revIDLastSave="0" documentId="13_ncr:1_{73E0B315-63E1-4729-9CD8-5D786D7966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Sheet 1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" i="2" l="1"/>
</calcChain>
</file>

<file path=xl/sharedStrings.xml><?xml version="1.0" encoding="utf-8"?>
<sst xmlns="http://schemas.openxmlformats.org/spreadsheetml/2006/main" count="728" uniqueCount="95">
  <si>
    <t>Flow.category.code</t>
  </si>
  <si>
    <t>Flow.category.name.en</t>
  </si>
  <si>
    <t>Flow.code</t>
  </si>
  <si>
    <t>Flow.name.en</t>
  </si>
  <si>
    <t>Product.category.name.en</t>
  </si>
  <si>
    <t>Product.name.en</t>
  </si>
  <si>
    <t>Value</t>
  </si>
  <si>
    <t>cf</t>
  </si>
  <si>
    <t>Final consumption</t>
  </si>
  <si>
    <t>agf</t>
  </si>
  <si>
    <t>Agriculture, forestry and fishing</t>
  </si>
  <si>
    <t>Electricity</t>
  </si>
  <si>
    <t>com</t>
  </si>
  <si>
    <t>Commercial and public services</t>
  </si>
  <si>
    <t>Biomass</t>
  </si>
  <si>
    <t>Charcoal</t>
  </si>
  <si>
    <t>Fuelwood</t>
  </si>
  <si>
    <t>Solid biofuels</t>
  </si>
  <si>
    <t>Oil products</t>
  </si>
  <si>
    <t>LPG</t>
  </si>
  <si>
    <t>Other Kerosene</t>
  </si>
  <si>
    <t>ind</t>
  </si>
  <si>
    <t>Industry</t>
  </si>
  <si>
    <t>Other vegetal and agricultural waste</t>
  </si>
  <si>
    <t>Coal and coal products</t>
  </si>
  <si>
    <t>Hard Coal</t>
  </si>
  <si>
    <t>Other bituminous coal</t>
  </si>
  <si>
    <t>Natural Gas</t>
  </si>
  <si>
    <t>Natural gas</t>
  </si>
  <si>
    <t>Fuel oil</t>
  </si>
  <si>
    <t>non</t>
  </si>
  <si>
    <t>Non-energy use</t>
  </si>
  <si>
    <t>Gas/diesel oil</t>
  </si>
  <si>
    <t>ono</t>
  </si>
  <si>
    <t>Non-specified</t>
  </si>
  <si>
    <t>res</t>
  </si>
  <si>
    <t>Households</t>
  </si>
  <si>
    <t>tra</t>
  </si>
  <si>
    <t>Transport</t>
  </si>
  <si>
    <t>Gasoline</t>
  </si>
  <si>
    <t>Jet Kerosene</t>
  </si>
  <si>
    <t>ci</t>
  </si>
  <si>
    <t>Primary supply</t>
  </si>
  <si>
    <t>bua</t>
  </si>
  <si>
    <t>International Aviation Bunkers (-)</t>
  </si>
  <si>
    <t>bum</t>
  </si>
  <si>
    <t>International Marine Bunkers (-)</t>
  </si>
  <si>
    <t>exp</t>
  </si>
  <si>
    <t>Exports (-)</t>
  </si>
  <si>
    <t>Crude oil and NGL</t>
  </si>
  <si>
    <t>Crude oil</t>
  </si>
  <si>
    <t>NGL</t>
  </si>
  <si>
    <t>Naphtha</t>
  </si>
  <si>
    <t>imp</t>
  </si>
  <si>
    <t>Imports</t>
  </si>
  <si>
    <t>Non-specified oil products</t>
  </si>
  <si>
    <t>pro</t>
  </si>
  <si>
    <t>Production</t>
  </si>
  <si>
    <t>Hydro</t>
  </si>
  <si>
    <t>Solar PV</t>
  </si>
  <si>
    <t>sto</t>
  </si>
  <si>
    <t>Stock changes : draw (+), build (-)</t>
  </si>
  <si>
    <t>dt</t>
  </si>
  <si>
    <t>Differences and Transferts</t>
  </si>
  <si>
    <t>sta</t>
  </si>
  <si>
    <t>Statistical Difference</t>
  </si>
  <si>
    <t>tfs</t>
  </si>
  <si>
    <t>Transfers : Origin (-) and Destination (+)</t>
  </si>
  <si>
    <t>Refinery feedstocks</t>
  </si>
  <si>
    <t>ol</t>
  </si>
  <si>
    <t>Own Use and Losses</t>
  </si>
  <si>
    <t>ene</t>
  </si>
  <si>
    <t>Energy Sector Own Use</t>
  </si>
  <si>
    <t>los</t>
  </si>
  <si>
    <t>Losses</t>
  </si>
  <si>
    <t>tr</t>
  </si>
  <si>
    <t>Transformation</t>
  </si>
  <si>
    <t>ael</t>
  </si>
  <si>
    <t>Autoproducer electricity</t>
  </si>
  <si>
    <t>lga</t>
  </si>
  <si>
    <t>Gas-to-liquids (GTL) plants</t>
  </si>
  <si>
    <t>pel</t>
  </si>
  <si>
    <t>Inputs to electricity production</t>
  </si>
  <si>
    <t>phe</t>
  </si>
  <si>
    <t>Main activity producer heat</t>
  </si>
  <si>
    <t>tcb</t>
  </si>
  <si>
    <t>Charcoal production plants</t>
  </si>
  <si>
    <t>tno</t>
  </si>
  <si>
    <t>Transformation not elsewhere specified</t>
  </si>
  <si>
    <t>tre</t>
  </si>
  <si>
    <t>Oil Refineries</t>
  </si>
  <si>
    <t>Row Labels</t>
  </si>
  <si>
    <t>Grand Total</t>
  </si>
  <si>
    <t>Sum of Value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</si>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</sst>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Vargas" refreshedDate="45602.821390393518" createdVersion="8" refreshedVersion="8" minRefreshableVersion="3" recordCount="110" xr:uid="{72CF494A-071B-42FE-8526-D59B2D932A79}">
  <cacheSource type="worksheet">
    <worksheetSource ref="A1:G111" sheet="Sheet 1"/>
  </cacheSource>
  <cacheFields count="7">
    <cacheField name="Flow.category.code" numFmtId="0">
      <sharedItems/>
    </cacheField>
    <cacheField name="Flow.category.name.en" numFmtId="0">
      <sharedItems count="5">
        <s v="Final consumption"/>
        <s v="Primary supply"/>
        <s v="Differences and Transferts"/>
        <s v="Own Use and Losses"/>
        <s v="Transformation"/>
      </sharedItems>
    </cacheField>
    <cacheField name="Flow.code" numFmtId="0">
      <sharedItems/>
    </cacheField>
    <cacheField name="Flow.name.en" numFmtId="0">
      <sharedItems count="24">
        <s v="Agriculture, forestry and fishing"/>
        <s v="Commercial and public services"/>
        <s v="Industry"/>
        <s v="Non-energy use"/>
        <s v="Non-specified"/>
        <s v="Households"/>
        <s v="Transport"/>
        <s v="International Aviation Bunkers (-)"/>
        <s v="International Marine Bunkers (-)"/>
        <s v="Exports (-)"/>
        <s v="Imports"/>
        <s v="Production"/>
        <s v="Stock changes : draw (+), build (-)"/>
        <s v="Statistical Difference"/>
        <s v="Transfers : Origin (-) and Destination (+)"/>
        <s v="Energy Sector Own Use"/>
        <s v="Losses"/>
        <s v="Autoproducer electricity"/>
        <s v="Gas-to-liquids (GTL) plants"/>
        <s v="Inputs to electricity production"/>
        <s v="Main activity producer heat"/>
        <s v="Charcoal production plants"/>
        <s v="Transformation not elsewhere specified"/>
        <s v="Oil Refineries"/>
      </sharedItems>
    </cacheField>
    <cacheField name="Product.category.name.en" numFmtId="0">
      <sharedItems count="6">
        <s v="Electricity"/>
        <s v="Biomass"/>
        <s v="Oil products"/>
        <s v="Coal and coal products"/>
        <s v="Natural Gas"/>
        <s v="Crude oil and NGL"/>
      </sharedItems>
    </cacheField>
    <cacheField name="Product.name.en" numFmtId="0">
      <sharedItems count="21">
        <s v="Electricity"/>
        <s v="Charcoal"/>
        <s v="Fuelwood"/>
        <s v="Solid biofuels"/>
        <s v="LPG"/>
        <s v="Other Kerosene"/>
        <s v="Other vegetal and agricultural waste"/>
        <s v="Hard Coal"/>
        <s v="Other bituminous coal"/>
        <s v="Natural gas"/>
        <s v="Fuel oil"/>
        <s v="Gas/diesel oil"/>
        <s v="Gasoline"/>
        <s v="Jet Kerosene"/>
        <s v="Crude oil"/>
        <s v="NGL"/>
        <s v="Naphtha"/>
        <s v="Non-specified oil products"/>
        <s v="Hydro"/>
        <s v="Solar PV"/>
        <s v="Refinery feedstocks"/>
      </sharedItems>
    </cacheField>
    <cacheField name="Value" numFmtId="0">
      <sharedItems containsSemiMixedTypes="0" containsString="0" containsNumber="1" minValue="-104301.104588" maxValue="159741.466783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s v="cf"/>
    <x v="0"/>
    <s v="agf"/>
    <x v="0"/>
    <x v="0"/>
    <x v="0"/>
    <n v="74.086870000000005"/>
  </r>
  <r>
    <s v="cf"/>
    <x v="0"/>
    <s v="com"/>
    <x v="1"/>
    <x v="1"/>
    <x v="1"/>
    <n v="1091.2773480000001"/>
  </r>
  <r>
    <s v="cf"/>
    <x v="0"/>
    <s v="com"/>
    <x v="1"/>
    <x v="1"/>
    <x v="2"/>
    <n v="48919.532213999999"/>
  </r>
  <r>
    <s v="cf"/>
    <x v="0"/>
    <s v="com"/>
    <x v="1"/>
    <x v="1"/>
    <x v="3"/>
    <n v="50010.809562000002"/>
  </r>
  <r>
    <s v="cf"/>
    <x v="0"/>
    <s v="com"/>
    <x v="1"/>
    <x v="0"/>
    <x v="0"/>
    <n v="889.49563999999998"/>
  </r>
  <r>
    <s v="cf"/>
    <x v="0"/>
    <s v="com"/>
    <x v="1"/>
    <x v="2"/>
    <x v="4"/>
    <n v="154.05560299999999"/>
  </r>
  <r>
    <s v="cf"/>
    <x v="0"/>
    <s v="com"/>
    <x v="1"/>
    <x v="2"/>
    <x v="5"/>
    <n v="1.141249"/>
  </r>
  <r>
    <s v="cf"/>
    <x v="0"/>
    <s v="ind"/>
    <x v="2"/>
    <x v="1"/>
    <x v="2"/>
    <n v="7688.7620290000004"/>
  </r>
  <r>
    <s v="cf"/>
    <x v="0"/>
    <s v="ind"/>
    <x v="2"/>
    <x v="1"/>
    <x v="6"/>
    <n v="447.55039299999999"/>
  </r>
  <r>
    <s v="cf"/>
    <x v="0"/>
    <s v="ind"/>
    <x v="2"/>
    <x v="1"/>
    <x v="3"/>
    <n v="8136.3124209999996"/>
  </r>
  <r>
    <s v="cf"/>
    <x v="0"/>
    <s v="ind"/>
    <x v="2"/>
    <x v="3"/>
    <x v="7"/>
    <n v="26.921489999999999"/>
  </r>
  <r>
    <s v="cf"/>
    <x v="0"/>
    <s v="ind"/>
    <x v="2"/>
    <x v="3"/>
    <x v="8"/>
    <n v="26.921489999999999"/>
  </r>
  <r>
    <s v="cf"/>
    <x v="0"/>
    <s v="ind"/>
    <x v="2"/>
    <x v="0"/>
    <x v="0"/>
    <n v="2161.5424600000001"/>
  </r>
  <r>
    <s v="cf"/>
    <x v="0"/>
    <s v="ind"/>
    <x v="2"/>
    <x v="4"/>
    <x v="9"/>
    <n v="2950.2723559999999"/>
  </r>
  <r>
    <s v="cf"/>
    <x v="0"/>
    <s v="ind"/>
    <x v="2"/>
    <x v="2"/>
    <x v="10"/>
    <n v="52.632950000000001"/>
  </r>
  <r>
    <s v="cf"/>
    <x v="0"/>
    <s v="ind"/>
    <x v="2"/>
    <x v="2"/>
    <x v="4"/>
    <n v="1.232445"/>
  </r>
  <r>
    <s v="cf"/>
    <x v="0"/>
    <s v="non"/>
    <x v="3"/>
    <x v="4"/>
    <x v="9"/>
    <n v="1248.495271"/>
  </r>
  <r>
    <s v="cf"/>
    <x v="0"/>
    <s v="non"/>
    <x v="3"/>
    <x v="2"/>
    <x v="11"/>
    <n v="560.20219399999996"/>
  </r>
  <r>
    <s v="cf"/>
    <x v="0"/>
    <s v="ono"/>
    <x v="4"/>
    <x v="0"/>
    <x v="0"/>
    <n v="134.30782500000001"/>
  </r>
  <r>
    <s v="cf"/>
    <x v="0"/>
    <s v="res"/>
    <x v="5"/>
    <x v="1"/>
    <x v="1"/>
    <n v="2081.220546"/>
  </r>
  <r>
    <s v="cf"/>
    <x v="0"/>
    <s v="res"/>
    <x v="5"/>
    <x v="1"/>
    <x v="2"/>
    <n v="114291.468079"/>
  </r>
  <r>
    <s v="cf"/>
    <x v="0"/>
    <s v="res"/>
    <x v="5"/>
    <x v="1"/>
    <x v="3"/>
    <n v="116372.688625"/>
  </r>
  <r>
    <s v="cf"/>
    <x v="0"/>
    <s v="res"/>
    <x v="5"/>
    <x v="0"/>
    <x v="0"/>
    <n v="1996.51595"/>
  </r>
  <r>
    <s v="cf"/>
    <x v="0"/>
    <s v="res"/>
    <x v="5"/>
    <x v="2"/>
    <x v="4"/>
    <n v="2464.8896530000002"/>
  </r>
  <r>
    <s v="cf"/>
    <x v="0"/>
    <s v="res"/>
    <x v="5"/>
    <x v="2"/>
    <x v="5"/>
    <n v="855.93683999999996"/>
  </r>
  <r>
    <s v="cf"/>
    <x v="0"/>
    <s v="tra"/>
    <x v="6"/>
    <x v="2"/>
    <x v="11"/>
    <n v="1784.8041900000001"/>
  </r>
  <r>
    <s v="cf"/>
    <x v="0"/>
    <s v="tra"/>
    <x v="6"/>
    <x v="2"/>
    <x v="12"/>
    <n v="14428.463483"/>
  </r>
  <r>
    <s v="cf"/>
    <x v="0"/>
    <s v="tra"/>
    <x v="6"/>
    <x v="2"/>
    <x v="13"/>
    <n v="109.16126"/>
  </r>
  <r>
    <s v="ci"/>
    <x v="1"/>
    <s v="bua"/>
    <x v="7"/>
    <x v="2"/>
    <x v="13"/>
    <n v="-631.98624199999995"/>
  </r>
  <r>
    <s v="ci"/>
    <x v="1"/>
    <s v="bum"/>
    <x v="8"/>
    <x v="2"/>
    <x v="10"/>
    <n v="-200.005211"/>
  </r>
  <r>
    <s v="ci"/>
    <x v="1"/>
    <s v="bum"/>
    <x v="8"/>
    <x v="2"/>
    <x v="11"/>
    <n v="-89.632351"/>
  </r>
  <r>
    <s v="ci"/>
    <x v="1"/>
    <s v="exp"/>
    <x v="9"/>
    <x v="5"/>
    <x v="14"/>
    <n v="-104301.104588"/>
  </r>
  <r>
    <s v="ci"/>
    <x v="1"/>
    <s v="exp"/>
    <x v="9"/>
    <x v="5"/>
    <x v="15"/>
    <n v="-5043.1464079999996"/>
  </r>
  <r>
    <s v="ci"/>
    <x v="1"/>
    <s v="exp"/>
    <x v="9"/>
    <x v="0"/>
    <x v="0"/>
    <n v="-201.93577999999999"/>
  </r>
  <r>
    <s v="ci"/>
    <x v="1"/>
    <s v="exp"/>
    <x v="9"/>
    <x v="4"/>
    <x v="9"/>
    <n v="-35573.402974999997"/>
  </r>
  <r>
    <s v="ci"/>
    <x v="1"/>
    <s v="exp"/>
    <x v="9"/>
    <x v="2"/>
    <x v="10"/>
    <n v="-70.609266000000005"/>
  </r>
  <r>
    <s v="ci"/>
    <x v="1"/>
    <s v="exp"/>
    <x v="9"/>
    <x v="2"/>
    <x v="16"/>
    <n v="-185.51812200000001"/>
  </r>
  <r>
    <s v="ci"/>
    <x v="1"/>
    <s v="imp"/>
    <x v="10"/>
    <x v="2"/>
    <x v="10"/>
    <n v="34.390369999999997"/>
  </r>
  <r>
    <s v="ci"/>
    <x v="1"/>
    <s v="imp"/>
    <x v="10"/>
    <x v="2"/>
    <x v="11"/>
    <n v="4566.4769800000004"/>
  </r>
  <r>
    <s v="ci"/>
    <x v="1"/>
    <s v="imp"/>
    <x v="10"/>
    <x v="2"/>
    <x v="12"/>
    <n v="17176.554809000001"/>
  </r>
  <r>
    <s v="ci"/>
    <x v="1"/>
    <s v="imp"/>
    <x v="10"/>
    <x v="2"/>
    <x v="13"/>
    <n v="768.20800399999996"/>
  </r>
  <r>
    <s v="ci"/>
    <x v="1"/>
    <s v="imp"/>
    <x v="10"/>
    <x v="2"/>
    <x v="4"/>
    <n v="70.249354999999994"/>
  </r>
  <r>
    <s v="ci"/>
    <x v="1"/>
    <s v="imp"/>
    <x v="10"/>
    <x v="2"/>
    <x v="17"/>
    <n v="64.145705000000007"/>
  </r>
  <r>
    <s v="ci"/>
    <x v="1"/>
    <s v="imp"/>
    <x v="10"/>
    <x v="2"/>
    <x v="5"/>
    <n v="717.50332200000003"/>
  </r>
  <r>
    <s v="ci"/>
    <x v="1"/>
    <s v="pro"/>
    <x v="11"/>
    <x v="1"/>
    <x v="2"/>
    <n v="159293.70327200001"/>
  </r>
  <r>
    <s v="ci"/>
    <x v="1"/>
    <s v="pro"/>
    <x v="11"/>
    <x v="1"/>
    <x v="6"/>
    <n v="447.76351199999999"/>
  </r>
  <r>
    <s v="ci"/>
    <x v="1"/>
    <s v="pro"/>
    <x v="11"/>
    <x v="1"/>
    <x v="3"/>
    <n v="159741.46678300001"/>
  </r>
  <r>
    <s v="ci"/>
    <x v="1"/>
    <s v="pro"/>
    <x v="11"/>
    <x v="3"/>
    <x v="7"/>
    <n v="26.921489999999999"/>
  </r>
  <r>
    <s v="ci"/>
    <x v="1"/>
    <s v="pro"/>
    <x v="11"/>
    <x v="3"/>
    <x v="8"/>
    <n v="26.921489999999999"/>
  </r>
  <r>
    <s v="ci"/>
    <x v="1"/>
    <s v="pro"/>
    <x v="11"/>
    <x v="5"/>
    <x v="14"/>
    <n v="106436.097866"/>
  </r>
  <r>
    <s v="ci"/>
    <x v="1"/>
    <s v="pro"/>
    <x v="11"/>
    <x v="5"/>
    <x v="15"/>
    <n v="5392.6096040000002"/>
  </r>
  <r>
    <s v="ci"/>
    <x v="1"/>
    <s v="pro"/>
    <x v="11"/>
    <x v="0"/>
    <x v="18"/>
    <n v="747.20335299999999"/>
  </r>
  <r>
    <s v="ci"/>
    <x v="1"/>
    <s v="pro"/>
    <x v="11"/>
    <x v="0"/>
    <x v="19"/>
    <n v="3.7000860000000002"/>
  </r>
  <r>
    <s v="ci"/>
    <x v="1"/>
    <s v="pro"/>
    <x v="11"/>
    <x v="4"/>
    <x v="9"/>
    <n v="52099.707652999998"/>
  </r>
  <r>
    <s v="ci"/>
    <x v="1"/>
    <s v="sto"/>
    <x v="12"/>
    <x v="5"/>
    <x v="14"/>
    <n v="-76.049402000000001"/>
  </r>
  <r>
    <s v="ci"/>
    <x v="1"/>
    <s v="sto"/>
    <x v="12"/>
    <x v="5"/>
    <x v="15"/>
    <n v="-348.95646099999999"/>
  </r>
  <r>
    <s v="ci"/>
    <x v="1"/>
    <s v="sto"/>
    <x v="12"/>
    <x v="2"/>
    <x v="10"/>
    <n v="355.798744"/>
  </r>
  <r>
    <s v="ci"/>
    <x v="1"/>
    <s v="sto"/>
    <x v="12"/>
    <x v="2"/>
    <x v="11"/>
    <n v="598.29594299999997"/>
  </r>
  <r>
    <s v="ci"/>
    <x v="1"/>
    <s v="sto"/>
    <x v="12"/>
    <x v="2"/>
    <x v="12"/>
    <n v="1867.6203129999999"/>
  </r>
  <r>
    <s v="ci"/>
    <x v="1"/>
    <s v="sto"/>
    <x v="12"/>
    <x v="2"/>
    <x v="13"/>
    <n v="-31.024778999999999"/>
  </r>
  <r>
    <s v="ci"/>
    <x v="1"/>
    <s v="sto"/>
    <x v="12"/>
    <x v="2"/>
    <x v="4"/>
    <n v="115.233591"/>
  </r>
  <r>
    <s v="ci"/>
    <x v="1"/>
    <s v="sto"/>
    <x v="12"/>
    <x v="2"/>
    <x v="5"/>
    <n v="74.181192999999993"/>
  </r>
  <r>
    <s v="dt"/>
    <x v="2"/>
    <s v="sta"/>
    <x v="13"/>
    <x v="1"/>
    <x v="1"/>
    <n v="-0.45089099999999999"/>
  </r>
  <r>
    <s v="dt"/>
    <x v="2"/>
    <s v="sta"/>
    <x v="13"/>
    <x v="1"/>
    <x v="2"/>
    <n v="107.201044"/>
  </r>
  <r>
    <s v="dt"/>
    <x v="2"/>
    <s v="sta"/>
    <x v="13"/>
    <x v="1"/>
    <x v="6"/>
    <n v="0.213119"/>
  </r>
  <r>
    <s v="dt"/>
    <x v="2"/>
    <s v="sta"/>
    <x v="13"/>
    <x v="1"/>
    <x v="3"/>
    <n v="106.963273"/>
  </r>
  <r>
    <s v="dt"/>
    <x v="2"/>
    <s v="sta"/>
    <x v="13"/>
    <x v="5"/>
    <x v="14"/>
    <n v="9.9195000000000005E-2"/>
  </r>
  <r>
    <s v="dt"/>
    <x v="2"/>
    <s v="sta"/>
    <x v="13"/>
    <x v="5"/>
    <x v="15"/>
    <n v="0.50673500000000005"/>
  </r>
  <r>
    <s v="dt"/>
    <x v="2"/>
    <s v="sta"/>
    <x v="13"/>
    <x v="0"/>
    <x v="0"/>
    <n v="-18.497847"/>
  </r>
  <r>
    <s v="dt"/>
    <x v="2"/>
    <s v="sta"/>
    <x v="13"/>
    <x v="4"/>
    <x v="9"/>
    <n v="10.170208000000001"/>
  </r>
  <r>
    <s v="dt"/>
    <x v="2"/>
    <s v="sta"/>
    <x v="13"/>
    <x v="2"/>
    <x v="10"/>
    <n v="-0.88113300000000006"/>
  </r>
  <r>
    <s v="dt"/>
    <x v="2"/>
    <s v="sta"/>
    <x v="13"/>
    <x v="2"/>
    <x v="11"/>
    <n v="-1.032462"/>
  </r>
  <r>
    <s v="dt"/>
    <x v="2"/>
    <s v="sta"/>
    <x v="13"/>
    <x v="2"/>
    <x v="12"/>
    <n v="-0.27702599999999999"/>
  </r>
  <r>
    <s v="dt"/>
    <x v="2"/>
    <s v="sta"/>
    <x v="13"/>
    <x v="2"/>
    <x v="13"/>
    <n v="1.4248419999999999"/>
  </r>
  <r>
    <s v="dt"/>
    <x v="2"/>
    <s v="sta"/>
    <x v="13"/>
    <x v="2"/>
    <x v="4"/>
    <n v="-0.61622200000000005"/>
  </r>
  <r>
    <s v="dt"/>
    <x v="2"/>
    <s v="sta"/>
    <x v="13"/>
    <x v="2"/>
    <x v="17"/>
    <n v="189.83944299999999"/>
  </r>
  <r>
    <s v="dt"/>
    <x v="2"/>
    <s v="sta"/>
    <x v="13"/>
    <x v="2"/>
    <x v="5"/>
    <n v="-0.22825000000000001"/>
  </r>
  <r>
    <s v="dt"/>
    <x v="2"/>
    <s v="tfs"/>
    <x v="14"/>
    <x v="5"/>
    <x v="14"/>
    <n v="-674.52513099999999"/>
  </r>
  <r>
    <s v="dt"/>
    <x v="2"/>
    <s v="tfs"/>
    <x v="14"/>
    <x v="5"/>
    <x v="20"/>
    <n v="421.11519299999998"/>
  </r>
  <r>
    <s v="ol"/>
    <x v="3"/>
    <s v="ene"/>
    <x v="15"/>
    <x v="0"/>
    <x v="0"/>
    <n v="100.920034"/>
  </r>
  <r>
    <s v="ol"/>
    <x v="3"/>
    <s v="ene"/>
    <x v="15"/>
    <x v="4"/>
    <x v="9"/>
    <n v="367.75103799999999"/>
  </r>
  <r>
    <s v="ol"/>
    <x v="3"/>
    <s v="ene"/>
    <x v="15"/>
    <x v="2"/>
    <x v="10"/>
    <n v="105.265901"/>
  </r>
  <r>
    <s v="ol"/>
    <x v="3"/>
    <s v="ene"/>
    <x v="15"/>
    <x v="2"/>
    <x v="11"/>
    <n v="29.130514000000002"/>
  </r>
  <r>
    <s v="ol"/>
    <x v="3"/>
    <s v="ene"/>
    <x v="15"/>
    <x v="2"/>
    <x v="17"/>
    <n v="31.423435000000001"/>
  </r>
  <r>
    <s v="ol"/>
    <x v="3"/>
    <s v="los"/>
    <x v="16"/>
    <x v="0"/>
    <x v="0"/>
    <n v="753.40660700000001"/>
  </r>
  <r>
    <s v="tr"/>
    <x v="4"/>
    <s v="ael"/>
    <x v="17"/>
    <x v="0"/>
    <x v="0"/>
    <n v="3422.8187360000002"/>
  </r>
  <r>
    <s v="tr"/>
    <x v="4"/>
    <s v="ael"/>
    <x v="17"/>
    <x v="0"/>
    <x v="18"/>
    <n v="-0.293207"/>
  </r>
  <r>
    <s v="tr"/>
    <x v="4"/>
    <s v="ael"/>
    <x v="17"/>
    <x v="0"/>
    <x v="19"/>
    <n v="-3.7000860000000002"/>
  </r>
  <r>
    <s v="tr"/>
    <x v="4"/>
    <s v="ael"/>
    <x v="17"/>
    <x v="4"/>
    <x v="9"/>
    <n v="-1796.1031829999999"/>
  </r>
  <r>
    <s v="tr"/>
    <x v="4"/>
    <s v="ael"/>
    <x v="17"/>
    <x v="2"/>
    <x v="11"/>
    <n v="-2790.1783489999998"/>
  </r>
  <r>
    <s v="tr"/>
    <x v="4"/>
    <s v="ael"/>
    <x v="17"/>
    <x v="2"/>
    <x v="12"/>
    <n v="-4732.5360220000002"/>
  </r>
  <r>
    <s v="tr"/>
    <x v="4"/>
    <s v="lga"/>
    <x v="18"/>
    <x v="4"/>
    <x v="9"/>
    <n v="-2007.2820360000001"/>
  </r>
  <r>
    <s v="tr"/>
    <x v="4"/>
    <s v="pel"/>
    <x v="19"/>
    <x v="0"/>
    <x v="0"/>
    <n v="2870.8945829999998"/>
  </r>
  <r>
    <s v="tr"/>
    <x v="4"/>
    <s v="pel"/>
    <x v="19"/>
    <x v="0"/>
    <x v="18"/>
    <n v="-746.91014600000005"/>
  </r>
  <r>
    <s v="tr"/>
    <x v="4"/>
    <s v="pel"/>
    <x v="19"/>
    <x v="4"/>
    <x v="9"/>
    <n v="-7763.2216250000001"/>
  </r>
  <r>
    <s v="tr"/>
    <x v="4"/>
    <s v="phe"/>
    <x v="20"/>
    <x v="4"/>
    <x v="9"/>
    <n v="-383.008961"/>
  </r>
  <r>
    <s v="tr"/>
    <x v="4"/>
    <s v="tcb"/>
    <x v="21"/>
    <x v="1"/>
    <x v="1"/>
    <n v="3172.0470030000001"/>
  </r>
  <r>
    <s v="tr"/>
    <x v="4"/>
    <s v="tcb"/>
    <x v="21"/>
    <x v="1"/>
    <x v="2"/>
    <n v="11713.260093999999"/>
  </r>
  <r>
    <s v="tr"/>
    <x v="4"/>
    <s v="tcb"/>
    <x v="21"/>
    <x v="1"/>
    <x v="3"/>
    <n v="14885.307097999999"/>
  </r>
  <r>
    <s v="tr"/>
    <x v="4"/>
    <s v="tno"/>
    <x v="22"/>
    <x v="2"/>
    <x v="4"/>
    <n v="1016.766982"/>
  </r>
  <r>
    <s v="tr"/>
    <x v="4"/>
    <s v="tre"/>
    <x v="23"/>
    <x v="5"/>
    <x v="14"/>
    <n v="-1384.3195499999999"/>
  </r>
  <r>
    <s v="tr"/>
    <x v="4"/>
    <s v="tre"/>
    <x v="23"/>
    <x v="5"/>
    <x v="20"/>
    <n v="-421.11519299999998"/>
  </r>
  <r>
    <s v="tr"/>
    <x v="4"/>
    <s v="tre"/>
    <x v="23"/>
    <x v="2"/>
    <x v="10"/>
    <n v="37.443080999999999"/>
  </r>
  <r>
    <s v="tr"/>
    <x v="4"/>
    <s v="tre"/>
    <x v="23"/>
    <x v="2"/>
    <x v="11"/>
    <n v="88.142212999999998"/>
  </r>
  <r>
    <s v="tr"/>
    <x v="4"/>
    <s v="tre"/>
    <x v="23"/>
    <x v="2"/>
    <x v="12"/>
    <n v="116.54735700000001"/>
  </r>
  <r>
    <s v="tr"/>
    <x v="4"/>
    <s v="tre"/>
    <x v="23"/>
    <x v="2"/>
    <x v="13"/>
    <n v="5.389119"/>
  </r>
  <r>
    <s v="tr"/>
    <x v="4"/>
    <s v="tre"/>
    <x v="23"/>
    <x v="2"/>
    <x v="4"/>
    <n v="1417.311551"/>
  </r>
  <r>
    <s v="tr"/>
    <x v="4"/>
    <s v="tre"/>
    <x v="23"/>
    <x v="2"/>
    <x v="16"/>
    <n v="185.51812200000001"/>
  </r>
  <r>
    <s v="tr"/>
    <x v="4"/>
    <s v="tre"/>
    <x v="23"/>
    <x v="2"/>
    <x v="17"/>
    <n v="157.11717300000001"/>
  </r>
  <r>
    <s v="tr"/>
    <x v="4"/>
    <s v="tre"/>
    <x v="23"/>
    <x v="2"/>
    <x v="5"/>
    <n v="65.165324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AA58A-3883-4EDA-8E67-6F7F1DC6B13E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W35" firstHeaderRow="1" firstDataRow="3" firstDataCol="1"/>
  <pivotFields count="7">
    <pivotField showAll="0" defaultSubtotal="0"/>
    <pivotField axis="axisRow" showAll="0">
      <items count="6">
        <item x="1"/>
        <item x="2"/>
        <item x="4"/>
        <item x="3"/>
        <item x="0"/>
        <item t="default"/>
      </items>
    </pivotField>
    <pivotField showAll="0" defaultSubtotal="0"/>
    <pivotField axis="axisRow" showAll="0" defaultSubtotal="0">
      <items count="24">
        <item x="0"/>
        <item x="23"/>
        <item x="19"/>
        <item x="17"/>
        <item x="21"/>
        <item x="1"/>
        <item x="15"/>
        <item x="11"/>
        <item x="22"/>
        <item x="18"/>
        <item x="5"/>
        <item x="10"/>
        <item x="2"/>
        <item x="9"/>
        <item x="7"/>
        <item x="8"/>
        <item x="16"/>
        <item x="20"/>
        <item x="3"/>
        <item x="4"/>
        <item x="12"/>
        <item x="14"/>
        <item x="6"/>
        <item x="13"/>
      </items>
    </pivotField>
    <pivotField axis="axisCol" showAll="0" defaultSubtotal="0">
      <items count="6">
        <item x="5"/>
        <item x="2"/>
        <item x="3"/>
        <item x="4"/>
        <item x="1"/>
        <item x="0"/>
      </items>
    </pivotField>
    <pivotField axis="axisCol" showAll="0">
      <items count="22">
        <item x="2"/>
        <item x="1"/>
        <item x="14"/>
        <item x="0"/>
        <item x="10"/>
        <item x="11"/>
        <item x="12"/>
        <item x="7"/>
        <item x="18"/>
        <item x="4"/>
        <item x="13"/>
        <item x="9"/>
        <item x="15"/>
        <item x="8"/>
        <item x="5"/>
        <item x="6"/>
        <item x="20"/>
        <item x="19"/>
        <item x="3"/>
        <item x="17"/>
        <item x="16"/>
        <item t="default"/>
      </items>
    </pivotField>
    <pivotField dataField="1" showAll="0" defaultSubtotal="0"/>
  </pivotFields>
  <rowFields count="2">
    <field x="1"/>
    <field x="3"/>
  </rowFields>
  <rowItems count="30">
    <i>
      <x/>
    </i>
    <i r="1">
      <x v="7"/>
    </i>
    <i r="1">
      <x v="11"/>
    </i>
    <i r="1">
      <x v="13"/>
    </i>
    <i r="1">
      <x v="14"/>
    </i>
    <i r="1">
      <x v="15"/>
    </i>
    <i r="1">
      <x v="20"/>
    </i>
    <i>
      <x v="1"/>
    </i>
    <i r="1">
      <x v="21"/>
    </i>
    <i r="1">
      <x v="23"/>
    </i>
    <i>
      <x v="2"/>
    </i>
    <i r="1">
      <x v="1"/>
    </i>
    <i r="1">
      <x v="2"/>
    </i>
    <i r="1">
      <x v="3"/>
    </i>
    <i r="1">
      <x v="4"/>
    </i>
    <i r="1">
      <x v="8"/>
    </i>
    <i r="1">
      <x v="9"/>
    </i>
    <i r="1">
      <x v="17"/>
    </i>
    <i>
      <x v="3"/>
    </i>
    <i r="1">
      <x v="6"/>
    </i>
    <i r="1">
      <x v="16"/>
    </i>
    <i>
      <x v="4"/>
    </i>
    <i r="1">
      <x/>
    </i>
    <i r="1">
      <x v="5"/>
    </i>
    <i r="1">
      <x v="10"/>
    </i>
    <i r="1">
      <x v="12"/>
    </i>
    <i r="1">
      <x v="18"/>
    </i>
    <i r="1">
      <x v="19"/>
    </i>
    <i r="1">
      <x v="22"/>
    </i>
    <i t="grand">
      <x/>
    </i>
  </rowItems>
  <colFields count="2">
    <field x="4"/>
    <field x="5"/>
  </colFields>
  <colItems count="22">
    <i>
      <x/>
      <x v="2"/>
    </i>
    <i r="1">
      <x v="12"/>
    </i>
    <i r="1">
      <x v="16"/>
    </i>
    <i>
      <x v="1"/>
      <x v="4"/>
    </i>
    <i r="1">
      <x v="5"/>
    </i>
    <i r="1">
      <x v="6"/>
    </i>
    <i r="1">
      <x v="9"/>
    </i>
    <i r="1">
      <x v="10"/>
    </i>
    <i r="1">
      <x v="14"/>
    </i>
    <i r="1">
      <x v="19"/>
    </i>
    <i r="1">
      <x v="20"/>
    </i>
    <i>
      <x v="2"/>
      <x v="7"/>
    </i>
    <i r="1">
      <x v="13"/>
    </i>
    <i>
      <x v="3"/>
      <x v="11"/>
    </i>
    <i>
      <x v="4"/>
      <x/>
    </i>
    <i r="1">
      <x v="1"/>
    </i>
    <i r="1">
      <x v="15"/>
    </i>
    <i r="1">
      <x v="18"/>
    </i>
    <i>
      <x v="5"/>
      <x v="3"/>
    </i>
    <i r="1">
      <x v="8"/>
    </i>
    <i r="1">
      <x v="17"/>
    </i>
    <i t="grand">
      <x/>
    </i>
  </colItems>
  <dataFields count="1">
    <dataField name="Sum of Value" fld="6" baseField="3" baseItem="19" numFmtId="3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EC21F-C8BD-4BB1-BE75-961D84FDFDEA}">
  <dimension ref="A3:AC35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" sqref="A3"/>
    </sheetView>
  </sheetViews>
  <sheetFormatPr defaultRowHeight="15" x14ac:dyDescent="0.25"/>
  <cols>
    <col min="1" max="1" width="41.140625" bestFit="1" customWidth="1"/>
    <col min="2" max="2" width="18.85546875" bestFit="1" customWidth="1"/>
    <col min="3" max="3" width="6.28515625" bestFit="1" customWidth="1"/>
    <col min="4" max="4" width="18.85546875" bestFit="1" customWidth="1"/>
    <col min="5" max="5" width="13.5703125" bestFit="1" customWidth="1"/>
    <col min="6" max="6" width="13.42578125" bestFit="1" customWidth="1"/>
    <col min="7" max="7" width="8.85546875" bestFit="1" customWidth="1"/>
    <col min="8" max="8" width="5.5703125" bestFit="1" customWidth="1"/>
    <col min="9" max="9" width="12.42578125" bestFit="1" customWidth="1"/>
    <col min="10" max="10" width="15.140625" bestFit="1" customWidth="1"/>
    <col min="11" max="11" width="24.85546875" bestFit="1" customWidth="1"/>
    <col min="12" max="12" width="8.5703125" bestFit="1" customWidth="1"/>
    <col min="13" max="13" width="22.85546875" bestFit="1" customWidth="1"/>
    <col min="14" max="14" width="21" bestFit="1" customWidth="1"/>
    <col min="15" max="15" width="13.140625" bestFit="1" customWidth="1"/>
    <col min="16" max="16" width="10.140625" bestFit="1" customWidth="1"/>
    <col min="17" max="17" width="8.5703125" bestFit="1" customWidth="1"/>
    <col min="18" max="18" width="33.85546875" bestFit="1" customWidth="1"/>
    <col min="19" max="19" width="13.28515625" bestFit="1" customWidth="1"/>
    <col min="20" max="20" width="11.5703125" bestFit="1" customWidth="1"/>
    <col min="21" max="21" width="6.28515625" bestFit="1" customWidth="1"/>
    <col min="22" max="22" width="8.28515625" bestFit="1" customWidth="1"/>
    <col min="23" max="23" width="11.28515625" bestFit="1" customWidth="1"/>
    <col min="24" max="24" width="11.5703125" bestFit="1" customWidth="1"/>
    <col min="25" max="25" width="6.28515625" bestFit="1" customWidth="1"/>
    <col min="26" max="26" width="8.28515625" bestFit="1" customWidth="1"/>
    <col min="27" max="27" width="14.7109375" bestFit="1" customWidth="1"/>
    <col min="28" max="28" width="11.28515625" bestFit="1" customWidth="1"/>
    <col min="29" max="29" width="12" bestFit="1" customWidth="1"/>
  </cols>
  <sheetData>
    <row r="3" spans="1:29" x14ac:dyDescent="0.25">
      <c r="A3" s="1" t="s">
        <v>93</v>
      </c>
      <c r="B3" s="1" t="s">
        <v>94</v>
      </c>
    </row>
    <row r="4" spans="1:29" x14ac:dyDescent="0.25">
      <c r="B4" t="s">
        <v>49</v>
      </c>
      <c r="E4" t="s">
        <v>18</v>
      </c>
      <c r="M4" t="s">
        <v>24</v>
      </c>
      <c r="O4" t="s">
        <v>27</v>
      </c>
      <c r="P4" t="s">
        <v>14</v>
      </c>
      <c r="T4" t="s">
        <v>11</v>
      </c>
      <c r="W4" t="s">
        <v>92</v>
      </c>
    </row>
    <row r="5" spans="1:29" x14ac:dyDescent="0.25">
      <c r="A5" s="1" t="s">
        <v>91</v>
      </c>
      <c r="B5" t="s">
        <v>50</v>
      </c>
      <c r="C5" t="s">
        <v>51</v>
      </c>
      <c r="D5" t="s">
        <v>68</v>
      </c>
      <c r="E5" t="s">
        <v>29</v>
      </c>
      <c r="F5" t="s">
        <v>32</v>
      </c>
      <c r="G5" t="s">
        <v>39</v>
      </c>
      <c r="H5" t="s">
        <v>19</v>
      </c>
      <c r="I5" t="s">
        <v>40</v>
      </c>
      <c r="J5" t="s">
        <v>20</v>
      </c>
      <c r="K5" t="s">
        <v>55</v>
      </c>
      <c r="L5" t="s">
        <v>52</v>
      </c>
      <c r="M5" t="s">
        <v>25</v>
      </c>
      <c r="N5" t="s">
        <v>26</v>
      </c>
      <c r="O5" t="s">
        <v>28</v>
      </c>
      <c r="P5" t="s">
        <v>16</v>
      </c>
      <c r="Q5" t="s">
        <v>15</v>
      </c>
      <c r="R5" t="s">
        <v>23</v>
      </c>
      <c r="S5" t="s">
        <v>17</v>
      </c>
      <c r="T5" t="s">
        <v>11</v>
      </c>
      <c r="U5" t="s">
        <v>58</v>
      </c>
      <c r="V5" t="s">
        <v>59</v>
      </c>
    </row>
    <row r="6" spans="1:29" x14ac:dyDescent="0.25">
      <c r="A6" s="2" t="s">
        <v>42</v>
      </c>
      <c r="B6" s="4">
        <v>2058.9438759999944</v>
      </c>
      <c r="C6" s="4">
        <v>0.50673500000061722</v>
      </c>
      <c r="D6" s="4"/>
      <c r="E6" s="4">
        <v>119.574637</v>
      </c>
      <c r="F6" s="4">
        <v>5075.1405720000002</v>
      </c>
      <c r="G6" s="4">
        <v>19044.175122000001</v>
      </c>
      <c r="H6" s="4">
        <v>185.482946</v>
      </c>
      <c r="I6" s="4">
        <v>105.19698300000002</v>
      </c>
      <c r="J6" s="4">
        <v>791.68451500000003</v>
      </c>
      <c r="K6" s="4">
        <v>64.145705000000007</v>
      </c>
      <c r="L6" s="4">
        <v>-185.51812200000001</v>
      </c>
      <c r="M6" s="4">
        <v>26.921489999999999</v>
      </c>
      <c r="N6" s="4">
        <v>26.921489999999999</v>
      </c>
      <c r="O6" s="4">
        <v>16526.304678</v>
      </c>
      <c r="P6" s="4">
        <v>159293.70327200001</v>
      </c>
      <c r="Q6" s="4"/>
      <c r="R6" s="4">
        <v>447.76351199999999</v>
      </c>
      <c r="S6" s="4">
        <v>159741.46678300001</v>
      </c>
      <c r="T6" s="4">
        <v>-201.93577999999999</v>
      </c>
      <c r="U6" s="4">
        <v>747.20335299999999</v>
      </c>
      <c r="V6" s="4">
        <v>3.7000860000000002</v>
      </c>
      <c r="W6" s="4">
        <v>363871.38185300003</v>
      </c>
      <c r="AC6" s="4">
        <f>204103+2059+25200</f>
        <v>231362</v>
      </c>
    </row>
    <row r="7" spans="1:29" x14ac:dyDescent="0.25">
      <c r="A7" s="3" t="s">
        <v>57</v>
      </c>
      <c r="B7" s="4">
        <v>106436.097866</v>
      </c>
      <c r="C7" s="4">
        <v>5392.6096040000002</v>
      </c>
      <c r="D7" s="4"/>
      <c r="E7" s="4"/>
      <c r="F7" s="4"/>
      <c r="G7" s="4"/>
      <c r="H7" s="4"/>
      <c r="I7" s="4"/>
      <c r="J7" s="4"/>
      <c r="K7" s="4"/>
      <c r="L7" s="4"/>
      <c r="M7" s="4">
        <v>26.921489999999999</v>
      </c>
      <c r="N7" s="4">
        <v>26.921489999999999</v>
      </c>
      <c r="O7" s="4">
        <v>52099.707652999998</v>
      </c>
      <c r="P7" s="4">
        <v>159293.70327200001</v>
      </c>
      <c r="Q7" s="4"/>
      <c r="R7" s="4">
        <v>447.76351199999999</v>
      </c>
      <c r="S7" s="4">
        <v>159741.46678300001</v>
      </c>
      <c r="T7" s="4"/>
      <c r="U7" s="4">
        <v>747.20335299999999</v>
      </c>
      <c r="V7" s="4">
        <v>3.7000860000000002</v>
      </c>
      <c r="W7" s="4">
        <v>484216.09510899999</v>
      </c>
    </row>
    <row r="8" spans="1:29" x14ac:dyDescent="0.25">
      <c r="A8" s="3" t="s">
        <v>54</v>
      </c>
      <c r="B8" s="4"/>
      <c r="C8" s="4"/>
      <c r="D8" s="4"/>
      <c r="E8" s="4">
        <v>34.390369999999997</v>
      </c>
      <c r="F8" s="4">
        <v>4566.4769800000004</v>
      </c>
      <c r="G8" s="4">
        <v>17176.554809000001</v>
      </c>
      <c r="H8" s="4">
        <v>70.249354999999994</v>
      </c>
      <c r="I8" s="4">
        <v>768.20800399999996</v>
      </c>
      <c r="J8" s="4">
        <v>717.50332200000003</v>
      </c>
      <c r="K8" s="4">
        <v>64.145705000000007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>
        <v>23397.528545000001</v>
      </c>
    </row>
    <row r="9" spans="1:29" x14ac:dyDescent="0.25">
      <c r="A9" s="3" t="s">
        <v>48</v>
      </c>
      <c r="B9" s="4">
        <v>-104301.104588</v>
      </c>
      <c r="C9" s="4">
        <v>-5043.1464079999996</v>
      </c>
      <c r="D9" s="4"/>
      <c r="E9" s="4">
        <v>-70.609266000000005</v>
      </c>
      <c r="F9" s="4"/>
      <c r="G9" s="4"/>
      <c r="H9" s="4"/>
      <c r="I9" s="4"/>
      <c r="J9" s="4"/>
      <c r="K9" s="4"/>
      <c r="L9" s="4">
        <v>-185.51812200000001</v>
      </c>
      <c r="M9" s="4"/>
      <c r="N9" s="4"/>
      <c r="O9" s="4">
        <v>-35573.402974999997</v>
      </c>
      <c r="P9" s="4"/>
      <c r="Q9" s="4"/>
      <c r="R9" s="4"/>
      <c r="S9" s="4"/>
      <c r="T9" s="4">
        <v>-201.93577999999999</v>
      </c>
      <c r="U9" s="4"/>
      <c r="V9" s="4"/>
      <c r="W9" s="4">
        <v>-145375.71713899999</v>
      </c>
    </row>
    <row r="10" spans="1:29" x14ac:dyDescent="0.25">
      <c r="A10" s="3" t="s">
        <v>44</v>
      </c>
      <c r="B10" s="4"/>
      <c r="C10" s="4"/>
      <c r="D10" s="4"/>
      <c r="E10" s="4"/>
      <c r="F10" s="4"/>
      <c r="G10" s="4"/>
      <c r="H10" s="4"/>
      <c r="I10" s="4">
        <v>-631.98624199999995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-631.98624199999995</v>
      </c>
    </row>
    <row r="11" spans="1:29" x14ac:dyDescent="0.25">
      <c r="A11" s="3" t="s">
        <v>46</v>
      </c>
      <c r="B11" s="4"/>
      <c r="C11" s="4"/>
      <c r="D11" s="4"/>
      <c r="E11" s="4">
        <v>-200.005211</v>
      </c>
      <c r="F11" s="4">
        <v>-89.632351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>
        <v>-289.637562</v>
      </c>
    </row>
    <row r="12" spans="1:29" x14ac:dyDescent="0.25">
      <c r="A12" s="3" t="s">
        <v>61</v>
      </c>
      <c r="B12" s="4">
        <v>-76.049402000000001</v>
      </c>
      <c r="C12" s="4">
        <v>-348.95646099999999</v>
      </c>
      <c r="D12" s="4"/>
      <c r="E12" s="4">
        <v>355.798744</v>
      </c>
      <c r="F12" s="4">
        <v>598.29594299999997</v>
      </c>
      <c r="G12" s="4">
        <v>1867.6203129999999</v>
      </c>
      <c r="H12" s="4">
        <v>115.233591</v>
      </c>
      <c r="I12" s="4">
        <v>-31.024778999999999</v>
      </c>
      <c r="J12" s="4">
        <v>74.181192999999993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2555.099142</v>
      </c>
    </row>
    <row r="13" spans="1:29" x14ac:dyDescent="0.25">
      <c r="A13" s="2" t="s">
        <v>63</v>
      </c>
      <c r="B13" s="4">
        <v>-674.42593599999998</v>
      </c>
      <c r="C13" s="4">
        <v>0.50673500000000005</v>
      </c>
      <c r="D13" s="4">
        <v>421.11519299999998</v>
      </c>
      <c r="E13" s="4">
        <v>-0.88113300000000006</v>
      </c>
      <c r="F13" s="4">
        <v>-1.032462</v>
      </c>
      <c r="G13" s="4">
        <v>-0.27702599999999999</v>
      </c>
      <c r="H13" s="4">
        <v>-0.61622200000000005</v>
      </c>
      <c r="I13" s="4">
        <v>1.4248419999999999</v>
      </c>
      <c r="J13" s="4">
        <v>-0.22825000000000001</v>
      </c>
      <c r="K13" s="4">
        <v>189.83944299999999</v>
      </c>
      <c r="L13" s="4"/>
      <c r="M13" s="4"/>
      <c r="N13" s="4"/>
      <c r="O13" s="4">
        <v>10.170208000000001</v>
      </c>
      <c r="P13" s="4">
        <v>107.201044</v>
      </c>
      <c r="Q13" s="4">
        <v>-0.45089099999999999</v>
      </c>
      <c r="R13" s="4">
        <v>0.213119</v>
      </c>
      <c r="S13" s="4">
        <v>106.963273</v>
      </c>
      <c r="T13" s="4">
        <v>-18.497847</v>
      </c>
      <c r="U13" s="4"/>
      <c r="V13" s="4"/>
      <c r="W13" s="4">
        <v>141.02409</v>
      </c>
    </row>
    <row r="14" spans="1:29" x14ac:dyDescent="0.25">
      <c r="A14" s="3" t="s">
        <v>67</v>
      </c>
      <c r="B14" s="4">
        <v>-674.52513099999999</v>
      </c>
      <c r="C14" s="4"/>
      <c r="D14" s="4">
        <v>421.11519299999998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-253.40993800000001</v>
      </c>
    </row>
    <row r="15" spans="1:29" x14ac:dyDescent="0.25">
      <c r="A15" s="3" t="s">
        <v>65</v>
      </c>
      <c r="B15" s="4">
        <v>9.9195000000000005E-2</v>
      </c>
      <c r="C15" s="4">
        <v>0.50673500000000005</v>
      </c>
      <c r="D15" s="4"/>
      <c r="E15" s="4">
        <v>-0.88113300000000006</v>
      </c>
      <c r="F15" s="4">
        <v>-1.032462</v>
      </c>
      <c r="G15" s="4">
        <v>-0.27702599999999999</v>
      </c>
      <c r="H15" s="4">
        <v>-0.61622200000000005</v>
      </c>
      <c r="I15" s="4">
        <v>1.4248419999999999</v>
      </c>
      <c r="J15" s="4">
        <v>-0.22825000000000001</v>
      </c>
      <c r="K15" s="4">
        <v>189.83944299999999</v>
      </c>
      <c r="L15" s="4"/>
      <c r="M15" s="4"/>
      <c r="N15" s="4"/>
      <c r="O15" s="4">
        <v>10.170208000000001</v>
      </c>
      <c r="P15" s="4">
        <v>107.201044</v>
      </c>
      <c r="Q15" s="4">
        <v>-0.45089099999999999</v>
      </c>
      <c r="R15" s="4">
        <v>0.213119</v>
      </c>
      <c r="S15" s="4">
        <v>106.963273</v>
      </c>
      <c r="T15" s="4">
        <v>-18.497847</v>
      </c>
      <c r="U15" s="4"/>
      <c r="V15" s="4"/>
      <c r="W15" s="4">
        <v>394.43402800000001</v>
      </c>
    </row>
    <row r="16" spans="1:29" x14ac:dyDescent="0.25">
      <c r="A16" s="2" t="s">
        <v>76</v>
      </c>
      <c r="B16" s="4">
        <v>-1384.3195499999999</v>
      </c>
      <c r="C16" s="4"/>
      <c r="D16" s="4">
        <v>-421.11519299999998</v>
      </c>
      <c r="E16" s="4">
        <v>37.443080999999999</v>
      </c>
      <c r="F16" s="4">
        <v>-2702.0361359999997</v>
      </c>
      <c r="G16" s="4">
        <v>-4615.9886649999999</v>
      </c>
      <c r="H16" s="4">
        <v>2434.0785329999999</v>
      </c>
      <c r="I16" s="4">
        <v>5.389119</v>
      </c>
      <c r="J16" s="4">
        <v>65.165324999999996</v>
      </c>
      <c r="K16" s="4">
        <v>157.11717300000001</v>
      </c>
      <c r="L16" s="4">
        <v>185.51812200000001</v>
      </c>
      <c r="M16" s="4"/>
      <c r="N16" s="4"/>
      <c r="O16" s="4">
        <v>-11949.615804999999</v>
      </c>
      <c r="P16" s="4">
        <v>11713.260093999999</v>
      </c>
      <c r="Q16" s="4">
        <v>3172.0470030000001</v>
      </c>
      <c r="R16" s="4"/>
      <c r="S16" s="4">
        <v>14885.307097999999</v>
      </c>
      <c r="T16" s="4">
        <v>6293.7133190000004</v>
      </c>
      <c r="U16" s="4">
        <v>-747.20335300000011</v>
      </c>
      <c r="V16" s="4">
        <v>-3.7000860000000002</v>
      </c>
      <c r="W16" s="4">
        <v>17125.060078999999</v>
      </c>
    </row>
    <row r="17" spans="1:23" x14ac:dyDescent="0.25">
      <c r="A17" s="3" t="s">
        <v>90</v>
      </c>
      <c r="B17" s="4">
        <v>-1384.3195499999999</v>
      </c>
      <c r="C17" s="4"/>
      <c r="D17" s="4">
        <v>-421.11519299999998</v>
      </c>
      <c r="E17" s="4">
        <v>37.443080999999999</v>
      </c>
      <c r="F17" s="4">
        <v>88.142212999999998</v>
      </c>
      <c r="G17" s="4">
        <v>116.54735700000001</v>
      </c>
      <c r="H17" s="4">
        <v>1417.311551</v>
      </c>
      <c r="I17" s="4">
        <v>5.389119</v>
      </c>
      <c r="J17" s="4">
        <v>65.165324999999996</v>
      </c>
      <c r="K17" s="4">
        <v>157.11717300000001</v>
      </c>
      <c r="L17" s="4">
        <v>185.51812200000001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>
        <v>267.19919800000014</v>
      </c>
    </row>
    <row r="18" spans="1:23" x14ac:dyDescent="0.25">
      <c r="A18" s="3" t="s">
        <v>82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v>-7763.2216250000001</v>
      </c>
      <c r="P18" s="4"/>
      <c r="Q18" s="4"/>
      <c r="R18" s="4"/>
      <c r="S18" s="4"/>
      <c r="T18" s="4">
        <v>2870.8945829999998</v>
      </c>
      <c r="U18" s="4">
        <v>-746.91014600000005</v>
      </c>
      <c r="V18" s="4"/>
      <c r="W18" s="4">
        <v>-5639.237188000001</v>
      </c>
    </row>
    <row r="19" spans="1:23" x14ac:dyDescent="0.25">
      <c r="A19" s="3" t="s">
        <v>78</v>
      </c>
      <c r="B19" s="4"/>
      <c r="C19" s="4"/>
      <c r="D19" s="4"/>
      <c r="E19" s="4"/>
      <c r="F19" s="4">
        <v>-2790.1783489999998</v>
      </c>
      <c r="G19" s="4">
        <v>-4732.5360220000002</v>
      </c>
      <c r="H19" s="4"/>
      <c r="I19" s="4"/>
      <c r="J19" s="4"/>
      <c r="K19" s="4"/>
      <c r="L19" s="4"/>
      <c r="M19" s="4"/>
      <c r="N19" s="4"/>
      <c r="O19" s="4">
        <v>-1796.1031829999999</v>
      </c>
      <c r="P19" s="4"/>
      <c r="Q19" s="4"/>
      <c r="R19" s="4"/>
      <c r="S19" s="4"/>
      <c r="T19" s="4">
        <v>3422.8187360000002</v>
      </c>
      <c r="U19" s="4">
        <v>-0.293207</v>
      </c>
      <c r="V19" s="4">
        <v>-3.7000860000000002</v>
      </c>
      <c r="W19" s="4">
        <v>-5899.9921109999987</v>
      </c>
    </row>
    <row r="20" spans="1:23" x14ac:dyDescent="0.25">
      <c r="A20" s="3" t="s">
        <v>86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v>11713.260093999999</v>
      </c>
      <c r="Q20" s="4">
        <v>3172.0470030000001</v>
      </c>
      <c r="R20" s="4"/>
      <c r="S20" s="4">
        <v>14885.307097999999</v>
      </c>
      <c r="T20" s="4"/>
      <c r="U20" s="4"/>
      <c r="V20" s="4"/>
      <c r="W20" s="4">
        <v>29770.614194999998</v>
      </c>
    </row>
    <row r="21" spans="1:23" x14ac:dyDescent="0.25">
      <c r="A21" s="3" t="s">
        <v>88</v>
      </c>
      <c r="B21" s="4"/>
      <c r="C21" s="4"/>
      <c r="D21" s="4"/>
      <c r="E21" s="4"/>
      <c r="F21" s="4"/>
      <c r="G21" s="4"/>
      <c r="H21" s="4">
        <v>1016.766982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1016.766982</v>
      </c>
    </row>
    <row r="22" spans="1:23" x14ac:dyDescent="0.25">
      <c r="A22" s="3" t="s">
        <v>80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-2007.2820360000001</v>
      </c>
      <c r="P22" s="4"/>
      <c r="Q22" s="4"/>
      <c r="R22" s="4"/>
      <c r="S22" s="4"/>
      <c r="T22" s="4"/>
      <c r="U22" s="4"/>
      <c r="V22" s="4"/>
      <c r="W22" s="4">
        <v>-2007.2820360000001</v>
      </c>
    </row>
    <row r="23" spans="1:23" x14ac:dyDescent="0.25">
      <c r="A23" s="3" t="s">
        <v>84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v>-383.008961</v>
      </c>
      <c r="P23" s="4"/>
      <c r="Q23" s="4"/>
      <c r="R23" s="4"/>
      <c r="S23" s="4"/>
      <c r="T23" s="4"/>
      <c r="U23" s="4"/>
      <c r="V23" s="4"/>
      <c r="W23" s="4">
        <v>-383.008961</v>
      </c>
    </row>
    <row r="24" spans="1:23" x14ac:dyDescent="0.25">
      <c r="A24" s="2" t="s">
        <v>70</v>
      </c>
      <c r="B24" s="4"/>
      <c r="C24" s="4"/>
      <c r="D24" s="4"/>
      <c r="E24" s="4">
        <v>105.265901</v>
      </c>
      <c r="F24" s="4">
        <v>29.130514000000002</v>
      </c>
      <c r="G24" s="4"/>
      <c r="H24" s="4"/>
      <c r="I24" s="4"/>
      <c r="J24" s="4"/>
      <c r="K24" s="4">
        <v>31.423435000000001</v>
      </c>
      <c r="L24" s="4"/>
      <c r="M24" s="4"/>
      <c r="N24" s="4"/>
      <c r="O24" s="4">
        <v>367.75103799999999</v>
      </c>
      <c r="P24" s="4"/>
      <c r="Q24" s="4"/>
      <c r="R24" s="4"/>
      <c r="S24" s="4"/>
      <c r="T24" s="4">
        <v>854.326641</v>
      </c>
      <c r="U24" s="4"/>
      <c r="V24" s="4"/>
      <c r="W24" s="4">
        <v>1387.8975289999998</v>
      </c>
    </row>
    <row r="25" spans="1:23" x14ac:dyDescent="0.25">
      <c r="A25" s="3" t="s">
        <v>72</v>
      </c>
      <c r="B25" s="4"/>
      <c r="C25" s="4"/>
      <c r="D25" s="4"/>
      <c r="E25" s="4">
        <v>105.265901</v>
      </c>
      <c r="F25" s="4">
        <v>29.130514000000002</v>
      </c>
      <c r="G25" s="4"/>
      <c r="H25" s="4"/>
      <c r="I25" s="4"/>
      <c r="J25" s="4"/>
      <c r="K25" s="4">
        <v>31.423435000000001</v>
      </c>
      <c r="L25" s="4"/>
      <c r="M25" s="4"/>
      <c r="N25" s="4"/>
      <c r="O25" s="4">
        <v>367.75103799999999</v>
      </c>
      <c r="P25" s="4"/>
      <c r="Q25" s="4"/>
      <c r="R25" s="4"/>
      <c r="S25" s="4"/>
      <c r="T25" s="4">
        <v>100.920034</v>
      </c>
      <c r="U25" s="4"/>
      <c r="V25" s="4"/>
      <c r="W25" s="4">
        <v>634.49092199999996</v>
      </c>
    </row>
    <row r="26" spans="1:23" x14ac:dyDescent="0.25">
      <c r="A26" s="3" t="s">
        <v>74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>
        <v>753.40660700000001</v>
      </c>
      <c r="U26" s="4"/>
      <c r="V26" s="4"/>
      <c r="W26" s="4">
        <v>753.40660700000001</v>
      </c>
    </row>
    <row r="27" spans="1:23" x14ac:dyDescent="0.25">
      <c r="A27" s="2" t="s">
        <v>8</v>
      </c>
      <c r="B27" s="4"/>
      <c r="C27" s="4"/>
      <c r="D27" s="4"/>
      <c r="E27" s="4">
        <v>52.632950000000001</v>
      </c>
      <c r="F27" s="4">
        <v>2345.0063840000003</v>
      </c>
      <c r="G27" s="4">
        <v>14428.463483</v>
      </c>
      <c r="H27" s="4">
        <v>2620.1777010000001</v>
      </c>
      <c r="I27" s="4">
        <v>109.16126</v>
      </c>
      <c r="J27" s="4">
        <v>857.07808899999998</v>
      </c>
      <c r="K27" s="4"/>
      <c r="L27" s="4"/>
      <c r="M27" s="4">
        <v>26.921489999999999</v>
      </c>
      <c r="N27" s="4">
        <v>26.921489999999999</v>
      </c>
      <c r="O27" s="4">
        <v>4198.7676270000002</v>
      </c>
      <c r="P27" s="4">
        <v>170899.762322</v>
      </c>
      <c r="Q27" s="4">
        <v>3172.4978940000001</v>
      </c>
      <c r="R27" s="4">
        <v>447.55039299999999</v>
      </c>
      <c r="S27" s="4">
        <v>174519.810608</v>
      </c>
      <c r="T27" s="4">
        <v>5255.9487449999997</v>
      </c>
      <c r="U27" s="4"/>
      <c r="V27" s="4"/>
      <c r="W27" s="4">
        <v>378960.70043600001</v>
      </c>
    </row>
    <row r="28" spans="1:23" x14ac:dyDescent="0.25">
      <c r="A28" s="3" t="s">
        <v>10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>
        <v>74.086870000000005</v>
      </c>
      <c r="U28" s="4"/>
      <c r="V28" s="4"/>
      <c r="W28" s="4">
        <v>74.086870000000005</v>
      </c>
    </row>
    <row r="29" spans="1:23" x14ac:dyDescent="0.25">
      <c r="A29" s="3" t="s">
        <v>13</v>
      </c>
      <c r="B29" s="4"/>
      <c r="C29" s="4"/>
      <c r="D29" s="4"/>
      <c r="E29" s="4"/>
      <c r="F29" s="4"/>
      <c r="G29" s="4"/>
      <c r="H29" s="4">
        <v>154.05560299999999</v>
      </c>
      <c r="I29" s="4"/>
      <c r="J29" s="4">
        <v>1.141249</v>
      </c>
      <c r="K29" s="4"/>
      <c r="L29" s="4"/>
      <c r="M29" s="4"/>
      <c r="N29" s="4"/>
      <c r="O29" s="4"/>
      <c r="P29" s="4">
        <v>48919.532213999999</v>
      </c>
      <c r="Q29" s="4">
        <v>1091.2773480000001</v>
      </c>
      <c r="R29" s="4"/>
      <c r="S29" s="4">
        <v>50010.809562000002</v>
      </c>
      <c r="T29" s="4">
        <v>889.49563999999998</v>
      </c>
      <c r="U29" s="4"/>
      <c r="V29" s="4"/>
      <c r="W29" s="4">
        <v>101066.31161600001</v>
      </c>
    </row>
    <row r="30" spans="1:23" x14ac:dyDescent="0.25">
      <c r="A30" s="3" t="s">
        <v>36</v>
      </c>
      <c r="B30" s="4"/>
      <c r="C30" s="4"/>
      <c r="D30" s="4"/>
      <c r="E30" s="4"/>
      <c r="F30" s="4"/>
      <c r="G30" s="4"/>
      <c r="H30" s="4">
        <v>2464.8896530000002</v>
      </c>
      <c r="I30" s="4"/>
      <c r="J30" s="4">
        <v>855.93683999999996</v>
      </c>
      <c r="K30" s="4"/>
      <c r="L30" s="4"/>
      <c r="M30" s="4"/>
      <c r="N30" s="4"/>
      <c r="O30" s="4"/>
      <c r="P30" s="4">
        <v>114291.468079</v>
      </c>
      <c r="Q30" s="4">
        <v>2081.220546</v>
      </c>
      <c r="R30" s="4"/>
      <c r="S30" s="4">
        <v>116372.688625</v>
      </c>
      <c r="T30" s="4">
        <v>1996.51595</v>
      </c>
      <c r="U30" s="4"/>
      <c r="V30" s="4"/>
      <c r="W30" s="4">
        <v>238062.71969299999</v>
      </c>
    </row>
    <row r="31" spans="1:23" x14ac:dyDescent="0.25">
      <c r="A31" s="3" t="s">
        <v>22</v>
      </c>
      <c r="B31" s="4"/>
      <c r="C31" s="4"/>
      <c r="D31" s="4"/>
      <c r="E31" s="4">
        <v>52.632950000000001</v>
      </c>
      <c r="F31" s="4"/>
      <c r="G31" s="4"/>
      <c r="H31" s="4">
        <v>1.232445</v>
      </c>
      <c r="I31" s="4"/>
      <c r="J31" s="4"/>
      <c r="K31" s="4"/>
      <c r="L31" s="4"/>
      <c r="M31" s="4">
        <v>26.921489999999999</v>
      </c>
      <c r="N31" s="4">
        <v>26.921489999999999</v>
      </c>
      <c r="O31" s="4">
        <v>2950.2723559999999</v>
      </c>
      <c r="P31" s="4">
        <v>7688.7620290000004</v>
      </c>
      <c r="Q31" s="4"/>
      <c r="R31" s="4">
        <v>447.55039299999999</v>
      </c>
      <c r="S31" s="4">
        <v>8136.3124209999996</v>
      </c>
      <c r="T31" s="4">
        <v>2161.5424600000001</v>
      </c>
      <c r="U31" s="4"/>
      <c r="V31" s="4"/>
      <c r="W31" s="4">
        <v>21492.148034000002</v>
      </c>
    </row>
    <row r="32" spans="1:23" x14ac:dyDescent="0.25">
      <c r="A32" s="3" t="s">
        <v>31</v>
      </c>
      <c r="B32" s="4"/>
      <c r="C32" s="4"/>
      <c r="D32" s="4"/>
      <c r="E32" s="4"/>
      <c r="F32" s="4">
        <v>560.20219399999996</v>
      </c>
      <c r="G32" s="4"/>
      <c r="H32" s="4"/>
      <c r="I32" s="4"/>
      <c r="J32" s="4"/>
      <c r="K32" s="4"/>
      <c r="L32" s="4"/>
      <c r="M32" s="4"/>
      <c r="N32" s="4"/>
      <c r="O32" s="4">
        <v>1248.495271</v>
      </c>
      <c r="P32" s="4"/>
      <c r="Q32" s="4"/>
      <c r="R32" s="4"/>
      <c r="S32" s="4"/>
      <c r="T32" s="4"/>
      <c r="U32" s="4"/>
      <c r="V32" s="4"/>
      <c r="W32" s="4">
        <v>1808.697465</v>
      </c>
    </row>
    <row r="33" spans="1:23" x14ac:dyDescent="0.25">
      <c r="A33" s="3" t="s">
        <v>34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>
        <v>134.30782500000001</v>
      </c>
      <c r="U33" s="4"/>
      <c r="V33" s="4"/>
      <c r="W33" s="4">
        <v>134.30782500000001</v>
      </c>
    </row>
    <row r="34" spans="1:23" x14ac:dyDescent="0.25">
      <c r="A34" s="3" t="s">
        <v>38</v>
      </c>
      <c r="B34" s="4"/>
      <c r="C34" s="4"/>
      <c r="D34" s="4"/>
      <c r="E34" s="4"/>
      <c r="F34" s="4">
        <v>1784.8041900000001</v>
      </c>
      <c r="G34" s="4">
        <v>14428.463483</v>
      </c>
      <c r="H34" s="4"/>
      <c r="I34" s="4">
        <v>109.16126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>
        <v>16322.428933000001</v>
      </c>
    </row>
    <row r="35" spans="1:23" x14ac:dyDescent="0.25">
      <c r="A35" s="2" t="s">
        <v>92</v>
      </c>
      <c r="B35" s="4">
        <v>0.19838999999456064</v>
      </c>
      <c r="C35" s="4">
        <v>1.0134700000006172</v>
      </c>
      <c r="D35" s="4">
        <v>0</v>
      </c>
      <c r="E35" s="4">
        <v>314.035436</v>
      </c>
      <c r="F35" s="4">
        <v>4746.2088720000002</v>
      </c>
      <c r="G35" s="4">
        <v>28856.372914</v>
      </c>
      <c r="H35" s="4">
        <v>5239.1229579999999</v>
      </c>
      <c r="I35" s="4">
        <v>221.17220400000002</v>
      </c>
      <c r="J35" s="4">
        <v>1713.6996789999998</v>
      </c>
      <c r="K35" s="4">
        <v>442.52575599999994</v>
      </c>
      <c r="L35" s="4">
        <v>0</v>
      </c>
      <c r="M35" s="4">
        <v>53.842979999999997</v>
      </c>
      <c r="N35" s="4">
        <v>53.842979999999997</v>
      </c>
      <c r="O35" s="4">
        <v>9153.3777460000001</v>
      </c>
      <c r="P35" s="4">
        <v>342013.92673199996</v>
      </c>
      <c r="Q35" s="4">
        <v>6344.0940060000012</v>
      </c>
      <c r="R35" s="4">
        <v>895.52702399999998</v>
      </c>
      <c r="S35" s="4">
        <v>349253.547762</v>
      </c>
      <c r="T35" s="4">
        <v>12183.555078000001</v>
      </c>
      <c r="U35" s="4">
        <v>-6.1506355564233672E-14</v>
      </c>
      <c r="V35" s="4">
        <v>0</v>
      </c>
      <c r="W35" s="4">
        <v>761486.06398699991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1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11</v>
      </c>
      <c r="G2">
        <v>74.086870000000005</v>
      </c>
    </row>
    <row r="3" spans="1:7" x14ac:dyDescent="0.25">
      <c r="A3" t="s">
        <v>7</v>
      </c>
      <c r="B3" t="s">
        <v>8</v>
      </c>
      <c r="C3" t="s">
        <v>12</v>
      </c>
      <c r="D3" t="s">
        <v>13</v>
      </c>
      <c r="E3" t="s">
        <v>14</v>
      </c>
      <c r="F3" t="s">
        <v>15</v>
      </c>
      <c r="G3">
        <v>1091.2773480000001</v>
      </c>
    </row>
    <row r="4" spans="1:7" x14ac:dyDescent="0.25">
      <c r="A4" t="s">
        <v>7</v>
      </c>
      <c r="B4" t="s">
        <v>8</v>
      </c>
      <c r="C4" t="s">
        <v>12</v>
      </c>
      <c r="D4" t="s">
        <v>13</v>
      </c>
      <c r="E4" t="s">
        <v>14</v>
      </c>
      <c r="F4" t="s">
        <v>16</v>
      </c>
      <c r="G4">
        <v>48919.532213999999</v>
      </c>
    </row>
    <row r="5" spans="1:7" x14ac:dyDescent="0.25">
      <c r="A5" t="s">
        <v>7</v>
      </c>
      <c r="B5" t="s">
        <v>8</v>
      </c>
      <c r="C5" t="s">
        <v>12</v>
      </c>
      <c r="D5" t="s">
        <v>13</v>
      </c>
      <c r="E5" t="s">
        <v>14</v>
      </c>
      <c r="F5" t="s">
        <v>17</v>
      </c>
      <c r="G5">
        <v>50010.809562000002</v>
      </c>
    </row>
    <row r="6" spans="1:7" x14ac:dyDescent="0.25">
      <c r="A6" t="s">
        <v>7</v>
      </c>
      <c r="B6" t="s">
        <v>8</v>
      </c>
      <c r="C6" t="s">
        <v>12</v>
      </c>
      <c r="D6" t="s">
        <v>13</v>
      </c>
      <c r="E6" t="s">
        <v>11</v>
      </c>
      <c r="F6" t="s">
        <v>11</v>
      </c>
      <c r="G6">
        <v>889.49563999999998</v>
      </c>
    </row>
    <row r="7" spans="1:7" x14ac:dyDescent="0.25">
      <c r="A7" t="s">
        <v>7</v>
      </c>
      <c r="B7" t="s">
        <v>8</v>
      </c>
      <c r="C7" t="s">
        <v>12</v>
      </c>
      <c r="D7" t="s">
        <v>13</v>
      </c>
      <c r="E7" t="s">
        <v>18</v>
      </c>
      <c r="F7" t="s">
        <v>19</v>
      </c>
      <c r="G7">
        <v>154.05560299999999</v>
      </c>
    </row>
    <row r="8" spans="1:7" x14ac:dyDescent="0.25">
      <c r="A8" t="s">
        <v>7</v>
      </c>
      <c r="B8" t="s">
        <v>8</v>
      </c>
      <c r="C8" t="s">
        <v>12</v>
      </c>
      <c r="D8" t="s">
        <v>13</v>
      </c>
      <c r="E8" t="s">
        <v>18</v>
      </c>
      <c r="F8" t="s">
        <v>20</v>
      </c>
      <c r="G8">
        <v>1.141249</v>
      </c>
    </row>
    <row r="9" spans="1:7" x14ac:dyDescent="0.25">
      <c r="A9" t="s">
        <v>7</v>
      </c>
      <c r="B9" t="s">
        <v>8</v>
      </c>
      <c r="C9" t="s">
        <v>21</v>
      </c>
      <c r="D9" t="s">
        <v>22</v>
      </c>
      <c r="E9" t="s">
        <v>14</v>
      </c>
      <c r="F9" t="s">
        <v>16</v>
      </c>
      <c r="G9">
        <v>7688.7620290000004</v>
      </c>
    </row>
    <row r="10" spans="1:7" x14ac:dyDescent="0.25">
      <c r="A10" t="s">
        <v>7</v>
      </c>
      <c r="B10" t="s">
        <v>8</v>
      </c>
      <c r="C10" t="s">
        <v>21</v>
      </c>
      <c r="D10" t="s">
        <v>22</v>
      </c>
      <c r="E10" t="s">
        <v>14</v>
      </c>
      <c r="F10" t="s">
        <v>23</v>
      </c>
      <c r="G10">
        <v>447.55039299999999</v>
      </c>
    </row>
    <row r="11" spans="1:7" x14ac:dyDescent="0.25">
      <c r="A11" t="s">
        <v>7</v>
      </c>
      <c r="B11" t="s">
        <v>8</v>
      </c>
      <c r="C11" t="s">
        <v>21</v>
      </c>
      <c r="D11" t="s">
        <v>22</v>
      </c>
      <c r="E11" t="s">
        <v>14</v>
      </c>
      <c r="F11" t="s">
        <v>17</v>
      </c>
      <c r="G11">
        <v>8136.3124209999996</v>
      </c>
    </row>
    <row r="12" spans="1:7" x14ac:dyDescent="0.25">
      <c r="A12" t="s">
        <v>7</v>
      </c>
      <c r="B12" t="s">
        <v>8</v>
      </c>
      <c r="C12" t="s">
        <v>21</v>
      </c>
      <c r="D12" t="s">
        <v>22</v>
      </c>
      <c r="E12" t="s">
        <v>24</v>
      </c>
      <c r="F12" t="s">
        <v>25</v>
      </c>
      <c r="G12">
        <v>26.921489999999999</v>
      </c>
    </row>
    <row r="13" spans="1:7" x14ac:dyDescent="0.25">
      <c r="A13" t="s">
        <v>7</v>
      </c>
      <c r="B13" t="s">
        <v>8</v>
      </c>
      <c r="C13" t="s">
        <v>21</v>
      </c>
      <c r="D13" t="s">
        <v>22</v>
      </c>
      <c r="E13" t="s">
        <v>24</v>
      </c>
      <c r="F13" t="s">
        <v>26</v>
      </c>
      <c r="G13">
        <v>26.921489999999999</v>
      </c>
    </row>
    <row r="14" spans="1:7" x14ac:dyDescent="0.25">
      <c r="A14" t="s">
        <v>7</v>
      </c>
      <c r="B14" t="s">
        <v>8</v>
      </c>
      <c r="C14" t="s">
        <v>21</v>
      </c>
      <c r="D14" t="s">
        <v>22</v>
      </c>
      <c r="E14" t="s">
        <v>11</v>
      </c>
      <c r="F14" t="s">
        <v>11</v>
      </c>
      <c r="G14">
        <v>2161.5424600000001</v>
      </c>
    </row>
    <row r="15" spans="1:7" x14ac:dyDescent="0.25">
      <c r="A15" t="s">
        <v>7</v>
      </c>
      <c r="B15" t="s">
        <v>8</v>
      </c>
      <c r="C15" t="s">
        <v>21</v>
      </c>
      <c r="D15" t="s">
        <v>22</v>
      </c>
      <c r="E15" t="s">
        <v>27</v>
      </c>
      <c r="F15" t="s">
        <v>28</v>
      </c>
      <c r="G15">
        <v>2950.2723559999999</v>
      </c>
    </row>
    <row r="16" spans="1:7" x14ac:dyDescent="0.25">
      <c r="A16" t="s">
        <v>7</v>
      </c>
      <c r="B16" t="s">
        <v>8</v>
      </c>
      <c r="C16" t="s">
        <v>21</v>
      </c>
      <c r="D16" t="s">
        <v>22</v>
      </c>
      <c r="E16" t="s">
        <v>18</v>
      </c>
      <c r="F16" t="s">
        <v>29</v>
      </c>
      <c r="G16">
        <v>52.632950000000001</v>
      </c>
    </row>
    <row r="17" spans="1:7" x14ac:dyDescent="0.25">
      <c r="A17" t="s">
        <v>7</v>
      </c>
      <c r="B17" t="s">
        <v>8</v>
      </c>
      <c r="C17" t="s">
        <v>21</v>
      </c>
      <c r="D17" t="s">
        <v>22</v>
      </c>
      <c r="E17" t="s">
        <v>18</v>
      </c>
      <c r="F17" t="s">
        <v>19</v>
      </c>
      <c r="G17">
        <v>1.232445</v>
      </c>
    </row>
    <row r="18" spans="1:7" x14ac:dyDescent="0.25">
      <c r="A18" t="s">
        <v>7</v>
      </c>
      <c r="B18" t="s">
        <v>8</v>
      </c>
      <c r="C18" t="s">
        <v>30</v>
      </c>
      <c r="D18" t="s">
        <v>31</v>
      </c>
      <c r="E18" t="s">
        <v>27</v>
      </c>
      <c r="F18" t="s">
        <v>28</v>
      </c>
      <c r="G18">
        <v>1248.495271</v>
      </c>
    </row>
    <row r="19" spans="1:7" x14ac:dyDescent="0.25">
      <c r="A19" t="s">
        <v>7</v>
      </c>
      <c r="B19" t="s">
        <v>8</v>
      </c>
      <c r="C19" t="s">
        <v>30</v>
      </c>
      <c r="D19" t="s">
        <v>31</v>
      </c>
      <c r="E19" t="s">
        <v>18</v>
      </c>
      <c r="F19" t="s">
        <v>32</v>
      </c>
      <c r="G19">
        <v>560.20219399999996</v>
      </c>
    </row>
    <row r="20" spans="1:7" x14ac:dyDescent="0.25">
      <c r="A20" t="s">
        <v>7</v>
      </c>
      <c r="B20" t="s">
        <v>8</v>
      </c>
      <c r="C20" t="s">
        <v>33</v>
      </c>
      <c r="D20" t="s">
        <v>34</v>
      </c>
      <c r="E20" t="s">
        <v>11</v>
      </c>
      <c r="F20" t="s">
        <v>11</v>
      </c>
      <c r="G20">
        <v>134.30782500000001</v>
      </c>
    </row>
    <row r="21" spans="1:7" x14ac:dyDescent="0.25">
      <c r="A21" t="s">
        <v>7</v>
      </c>
      <c r="B21" t="s">
        <v>8</v>
      </c>
      <c r="C21" t="s">
        <v>35</v>
      </c>
      <c r="D21" t="s">
        <v>36</v>
      </c>
      <c r="E21" t="s">
        <v>14</v>
      </c>
      <c r="F21" t="s">
        <v>15</v>
      </c>
      <c r="G21">
        <v>2081.220546</v>
      </c>
    </row>
    <row r="22" spans="1:7" x14ac:dyDescent="0.25">
      <c r="A22" t="s">
        <v>7</v>
      </c>
      <c r="B22" t="s">
        <v>8</v>
      </c>
      <c r="C22" t="s">
        <v>35</v>
      </c>
      <c r="D22" t="s">
        <v>36</v>
      </c>
      <c r="E22" t="s">
        <v>14</v>
      </c>
      <c r="F22" t="s">
        <v>16</v>
      </c>
      <c r="G22">
        <v>114291.468079</v>
      </c>
    </row>
    <row r="23" spans="1:7" x14ac:dyDescent="0.25">
      <c r="A23" t="s">
        <v>7</v>
      </c>
      <c r="B23" t="s">
        <v>8</v>
      </c>
      <c r="C23" t="s">
        <v>35</v>
      </c>
      <c r="D23" t="s">
        <v>36</v>
      </c>
      <c r="E23" t="s">
        <v>14</v>
      </c>
      <c r="F23" t="s">
        <v>17</v>
      </c>
      <c r="G23">
        <v>116372.688625</v>
      </c>
    </row>
    <row r="24" spans="1:7" x14ac:dyDescent="0.25">
      <c r="A24" t="s">
        <v>7</v>
      </c>
      <c r="B24" t="s">
        <v>8</v>
      </c>
      <c r="C24" t="s">
        <v>35</v>
      </c>
      <c r="D24" t="s">
        <v>36</v>
      </c>
      <c r="E24" t="s">
        <v>11</v>
      </c>
      <c r="F24" t="s">
        <v>11</v>
      </c>
      <c r="G24">
        <v>1996.51595</v>
      </c>
    </row>
    <row r="25" spans="1:7" x14ac:dyDescent="0.25">
      <c r="A25" t="s">
        <v>7</v>
      </c>
      <c r="B25" t="s">
        <v>8</v>
      </c>
      <c r="C25" t="s">
        <v>35</v>
      </c>
      <c r="D25" t="s">
        <v>36</v>
      </c>
      <c r="E25" t="s">
        <v>18</v>
      </c>
      <c r="F25" t="s">
        <v>19</v>
      </c>
      <c r="G25">
        <v>2464.8896530000002</v>
      </c>
    </row>
    <row r="26" spans="1:7" x14ac:dyDescent="0.25">
      <c r="A26" t="s">
        <v>7</v>
      </c>
      <c r="B26" t="s">
        <v>8</v>
      </c>
      <c r="C26" t="s">
        <v>35</v>
      </c>
      <c r="D26" t="s">
        <v>36</v>
      </c>
      <c r="E26" t="s">
        <v>18</v>
      </c>
      <c r="F26" t="s">
        <v>20</v>
      </c>
      <c r="G26">
        <v>855.93683999999996</v>
      </c>
    </row>
    <row r="27" spans="1:7" x14ac:dyDescent="0.25">
      <c r="A27" t="s">
        <v>7</v>
      </c>
      <c r="B27" t="s">
        <v>8</v>
      </c>
      <c r="C27" t="s">
        <v>37</v>
      </c>
      <c r="D27" t="s">
        <v>38</v>
      </c>
      <c r="E27" t="s">
        <v>18</v>
      </c>
      <c r="F27" t="s">
        <v>32</v>
      </c>
      <c r="G27">
        <v>1784.8041900000001</v>
      </c>
    </row>
    <row r="28" spans="1:7" x14ac:dyDescent="0.25">
      <c r="A28" t="s">
        <v>7</v>
      </c>
      <c r="B28" t="s">
        <v>8</v>
      </c>
      <c r="C28" t="s">
        <v>37</v>
      </c>
      <c r="D28" t="s">
        <v>38</v>
      </c>
      <c r="E28" t="s">
        <v>18</v>
      </c>
      <c r="F28" t="s">
        <v>39</v>
      </c>
      <c r="G28">
        <v>14428.463483</v>
      </c>
    </row>
    <row r="29" spans="1:7" x14ac:dyDescent="0.25">
      <c r="A29" t="s">
        <v>7</v>
      </c>
      <c r="B29" t="s">
        <v>8</v>
      </c>
      <c r="C29" t="s">
        <v>37</v>
      </c>
      <c r="D29" t="s">
        <v>38</v>
      </c>
      <c r="E29" t="s">
        <v>18</v>
      </c>
      <c r="F29" t="s">
        <v>40</v>
      </c>
      <c r="G29">
        <v>109.16126</v>
      </c>
    </row>
    <row r="30" spans="1:7" x14ac:dyDescent="0.25">
      <c r="A30" t="s">
        <v>41</v>
      </c>
      <c r="B30" t="s">
        <v>42</v>
      </c>
      <c r="C30" t="s">
        <v>43</v>
      </c>
      <c r="D30" t="s">
        <v>44</v>
      </c>
      <c r="E30" t="s">
        <v>18</v>
      </c>
      <c r="F30" t="s">
        <v>40</v>
      </c>
      <c r="G30">
        <v>-631.98624199999995</v>
      </c>
    </row>
    <row r="31" spans="1:7" x14ac:dyDescent="0.25">
      <c r="A31" t="s">
        <v>41</v>
      </c>
      <c r="B31" t="s">
        <v>42</v>
      </c>
      <c r="C31" t="s">
        <v>45</v>
      </c>
      <c r="D31" t="s">
        <v>46</v>
      </c>
      <c r="E31" t="s">
        <v>18</v>
      </c>
      <c r="F31" t="s">
        <v>29</v>
      </c>
      <c r="G31">
        <v>-200.005211</v>
      </c>
    </row>
    <row r="32" spans="1:7" x14ac:dyDescent="0.25">
      <c r="A32" t="s">
        <v>41</v>
      </c>
      <c r="B32" t="s">
        <v>42</v>
      </c>
      <c r="C32" t="s">
        <v>45</v>
      </c>
      <c r="D32" t="s">
        <v>46</v>
      </c>
      <c r="E32" t="s">
        <v>18</v>
      </c>
      <c r="F32" t="s">
        <v>32</v>
      </c>
      <c r="G32">
        <v>-89.632351</v>
      </c>
    </row>
    <row r="33" spans="1:7" x14ac:dyDescent="0.25">
      <c r="A33" t="s">
        <v>41</v>
      </c>
      <c r="B33" t="s">
        <v>42</v>
      </c>
      <c r="C33" t="s">
        <v>47</v>
      </c>
      <c r="D33" t="s">
        <v>48</v>
      </c>
      <c r="E33" t="s">
        <v>49</v>
      </c>
      <c r="F33" t="s">
        <v>50</v>
      </c>
      <c r="G33">
        <v>-104301.104588</v>
      </c>
    </row>
    <row r="34" spans="1:7" x14ac:dyDescent="0.25">
      <c r="A34" t="s">
        <v>41</v>
      </c>
      <c r="B34" t="s">
        <v>42</v>
      </c>
      <c r="C34" t="s">
        <v>47</v>
      </c>
      <c r="D34" t="s">
        <v>48</v>
      </c>
      <c r="E34" t="s">
        <v>49</v>
      </c>
      <c r="F34" t="s">
        <v>51</v>
      </c>
      <c r="G34">
        <v>-5043.1464079999996</v>
      </c>
    </row>
    <row r="35" spans="1:7" x14ac:dyDescent="0.25">
      <c r="A35" t="s">
        <v>41</v>
      </c>
      <c r="B35" t="s">
        <v>42</v>
      </c>
      <c r="C35" t="s">
        <v>47</v>
      </c>
      <c r="D35" t="s">
        <v>48</v>
      </c>
      <c r="E35" t="s">
        <v>11</v>
      </c>
      <c r="F35" t="s">
        <v>11</v>
      </c>
      <c r="G35">
        <v>-201.93577999999999</v>
      </c>
    </row>
    <row r="36" spans="1:7" x14ac:dyDescent="0.25">
      <c r="A36" t="s">
        <v>41</v>
      </c>
      <c r="B36" t="s">
        <v>42</v>
      </c>
      <c r="C36" t="s">
        <v>47</v>
      </c>
      <c r="D36" t="s">
        <v>48</v>
      </c>
      <c r="E36" t="s">
        <v>27</v>
      </c>
      <c r="F36" t="s">
        <v>28</v>
      </c>
      <c r="G36">
        <v>-35573.402974999997</v>
      </c>
    </row>
    <row r="37" spans="1:7" x14ac:dyDescent="0.25">
      <c r="A37" t="s">
        <v>41</v>
      </c>
      <c r="B37" t="s">
        <v>42</v>
      </c>
      <c r="C37" t="s">
        <v>47</v>
      </c>
      <c r="D37" t="s">
        <v>48</v>
      </c>
      <c r="E37" t="s">
        <v>18</v>
      </c>
      <c r="F37" t="s">
        <v>29</v>
      </c>
      <c r="G37">
        <v>-70.609266000000005</v>
      </c>
    </row>
    <row r="38" spans="1:7" x14ac:dyDescent="0.25">
      <c r="A38" t="s">
        <v>41</v>
      </c>
      <c r="B38" t="s">
        <v>42</v>
      </c>
      <c r="C38" t="s">
        <v>47</v>
      </c>
      <c r="D38" t="s">
        <v>48</v>
      </c>
      <c r="E38" t="s">
        <v>18</v>
      </c>
      <c r="F38" t="s">
        <v>52</v>
      </c>
      <c r="G38">
        <v>-185.51812200000001</v>
      </c>
    </row>
    <row r="39" spans="1:7" x14ac:dyDescent="0.25">
      <c r="A39" t="s">
        <v>41</v>
      </c>
      <c r="B39" t="s">
        <v>42</v>
      </c>
      <c r="C39" t="s">
        <v>53</v>
      </c>
      <c r="D39" t="s">
        <v>54</v>
      </c>
      <c r="E39" t="s">
        <v>18</v>
      </c>
      <c r="F39" t="s">
        <v>29</v>
      </c>
      <c r="G39">
        <v>34.390369999999997</v>
      </c>
    </row>
    <row r="40" spans="1:7" x14ac:dyDescent="0.25">
      <c r="A40" t="s">
        <v>41</v>
      </c>
      <c r="B40" t="s">
        <v>42</v>
      </c>
      <c r="C40" t="s">
        <v>53</v>
      </c>
      <c r="D40" t="s">
        <v>54</v>
      </c>
      <c r="E40" t="s">
        <v>18</v>
      </c>
      <c r="F40" t="s">
        <v>32</v>
      </c>
      <c r="G40">
        <v>4566.4769800000004</v>
      </c>
    </row>
    <row r="41" spans="1:7" x14ac:dyDescent="0.25">
      <c r="A41" t="s">
        <v>41</v>
      </c>
      <c r="B41" t="s">
        <v>42</v>
      </c>
      <c r="C41" t="s">
        <v>53</v>
      </c>
      <c r="D41" t="s">
        <v>54</v>
      </c>
      <c r="E41" t="s">
        <v>18</v>
      </c>
      <c r="F41" t="s">
        <v>39</v>
      </c>
      <c r="G41">
        <v>17176.554809000001</v>
      </c>
    </row>
    <row r="42" spans="1:7" x14ac:dyDescent="0.25">
      <c r="A42" t="s">
        <v>41</v>
      </c>
      <c r="B42" t="s">
        <v>42</v>
      </c>
      <c r="C42" t="s">
        <v>53</v>
      </c>
      <c r="D42" t="s">
        <v>54</v>
      </c>
      <c r="E42" t="s">
        <v>18</v>
      </c>
      <c r="F42" t="s">
        <v>40</v>
      </c>
      <c r="G42">
        <v>768.20800399999996</v>
      </c>
    </row>
    <row r="43" spans="1:7" x14ac:dyDescent="0.25">
      <c r="A43" t="s">
        <v>41</v>
      </c>
      <c r="B43" t="s">
        <v>42</v>
      </c>
      <c r="C43" t="s">
        <v>53</v>
      </c>
      <c r="D43" t="s">
        <v>54</v>
      </c>
      <c r="E43" t="s">
        <v>18</v>
      </c>
      <c r="F43" t="s">
        <v>19</v>
      </c>
      <c r="G43">
        <v>70.249354999999994</v>
      </c>
    </row>
    <row r="44" spans="1:7" x14ac:dyDescent="0.25">
      <c r="A44" t="s">
        <v>41</v>
      </c>
      <c r="B44" t="s">
        <v>42</v>
      </c>
      <c r="C44" t="s">
        <v>53</v>
      </c>
      <c r="D44" t="s">
        <v>54</v>
      </c>
      <c r="E44" t="s">
        <v>18</v>
      </c>
      <c r="F44" t="s">
        <v>55</v>
      </c>
      <c r="G44">
        <v>64.145705000000007</v>
      </c>
    </row>
    <row r="45" spans="1:7" x14ac:dyDescent="0.25">
      <c r="A45" t="s">
        <v>41</v>
      </c>
      <c r="B45" t="s">
        <v>42</v>
      </c>
      <c r="C45" t="s">
        <v>53</v>
      </c>
      <c r="D45" t="s">
        <v>54</v>
      </c>
      <c r="E45" t="s">
        <v>18</v>
      </c>
      <c r="F45" t="s">
        <v>20</v>
      </c>
      <c r="G45">
        <v>717.50332200000003</v>
      </c>
    </row>
    <row r="46" spans="1:7" x14ac:dyDescent="0.25">
      <c r="A46" t="s">
        <v>41</v>
      </c>
      <c r="B46" t="s">
        <v>42</v>
      </c>
      <c r="C46" t="s">
        <v>56</v>
      </c>
      <c r="D46" t="s">
        <v>57</v>
      </c>
      <c r="E46" t="s">
        <v>14</v>
      </c>
      <c r="F46" t="s">
        <v>16</v>
      </c>
      <c r="G46">
        <v>159293.70327200001</v>
      </c>
    </row>
    <row r="47" spans="1:7" x14ac:dyDescent="0.25">
      <c r="A47" t="s">
        <v>41</v>
      </c>
      <c r="B47" t="s">
        <v>42</v>
      </c>
      <c r="C47" t="s">
        <v>56</v>
      </c>
      <c r="D47" t="s">
        <v>57</v>
      </c>
      <c r="E47" t="s">
        <v>14</v>
      </c>
      <c r="F47" t="s">
        <v>23</v>
      </c>
      <c r="G47">
        <v>447.76351199999999</v>
      </c>
    </row>
    <row r="48" spans="1:7" x14ac:dyDescent="0.25">
      <c r="A48" t="s">
        <v>41</v>
      </c>
      <c r="B48" t="s">
        <v>42</v>
      </c>
      <c r="C48" t="s">
        <v>56</v>
      </c>
      <c r="D48" t="s">
        <v>57</v>
      </c>
      <c r="E48" t="s">
        <v>14</v>
      </c>
      <c r="F48" t="s">
        <v>17</v>
      </c>
      <c r="G48">
        <v>159741.46678300001</v>
      </c>
    </row>
    <row r="49" spans="1:7" x14ac:dyDescent="0.25">
      <c r="A49" t="s">
        <v>41</v>
      </c>
      <c r="B49" t="s">
        <v>42</v>
      </c>
      <c r="C49" t="s">
        <v>56</v>
      </c>
      <c r="D49" t="s">
        <v>57</v>
      </c>
      <c r="E49" t="s">
        <v>24</v>
      </c>
      <c r="F49" t="s">
        <v>25</v>
      </c>
      <c r="G49">
        <v>26.921489999999999</v>
      </c>
    </row>
    <row r="50" spans="1:7" x14ac:dyDescent="0.25">
      <c r="A50" t="s">
        <v>41</v>
      </c>
      <c r="B50" t="s">
        <v>42</v>
      </c>
      <c r="C50" t="s">
        <v>56</v>
      </c>
      <c r="D50" t="s">
        <v>57</v>
      </c>
      <c r="E50" t="s">
        <v>24</v>
      </c>
      <c r="F50" t="s">
        <v>26</v>
      </c>
      <c r="G50">
        <v>26.921489999999999</v>
      </c>
    </row>
    <row r="51" spans="1:7" x14ac:dyDescent="0.25">
      <c r="A51" t="s">
        <v>41</v>
      </c>
      <c r="B51" t="s">
        <v>42</v>
      </c>
      <c r="C51" t="s">
        <v>56</v>
      </c>
      <c r="D51" t="s">
        <v>57</v>
      </c>
      <c r="E51" t="s">
        <v>49</v>
      </c>
      <c r="F51" t="s">
        <v>50</v>
      </c>
      <c r="G51">
        <v>106436.097866</v>
      </c>
    </row>
    <row r="52" spans="1:7" x14ac:dyDescent="0.25">
      <c r="A52" t="s">
        <v>41</v>
      </c>
      <c r="B52" t="s">
        <v>42</v>
      </c>
      <c r="C52" t="s">
        <v>56</v>
      </c>
      <c r="D52" t="s">
        <v>57</v>
      </c>
      <c r="E52" t="s">
        <v>49</v>
      </c>
      <c r="F52" t="s">
        <v>51</v>
      </c>
      <c r="G52">
        <v>5392.6096040000002</v>
      </c>
    </row>
    <row r="53" spans="1:7" x14ac:dyDescent="0.25">
      <c r="A53" t="s">
        <v>41</v>
      </c>
      <c r="B53" t="s">
        <v>42</v>
      </c>
      <c r="C53" t="s">
        <v>56</v>
      </c>
      <c r="D53" t="s">
        <v>57</v>
      </c>
      <c r="E53" t="s">
        <v>11</v>
      </c>
      <c r="F53" t="s">
        <v>58</v>
      </c>
      <c r="G53">
        <v>747.20335299999999</v>
      </c>
    </row>
    <row r="54" spans="1:7" x14ac:dyDescent="0.25">
      <c r="A54" t="s">
        <v>41</v>
      </c>
      <c r="B54" t="s">
        <v>42</v>
      </c>
      <c r="C54" t="s">
        <v>56</v>
      </c>
      <c r="D54" t="s">
        <v>57</v>
      </c>
      <c r="E54" t="s">
        <v>11</v>
      </c>
      <c r="F54" t="s">
        <v>59</v>
      </c>
      <c r="G54">
        <v>3.7000860000000002</v>
      </c>
    </row>
    <row r="55" spans="1:7" x14ac:dyDescent="0.25">
      <c r="A55" t="s">
        <v>41</v>
      </c>
      <c r="B55" t="s">
        <v>42</v>
      </c>
      <c r="C55" t="s">
        <v>56</v>
      </c>
      <c r="D55" t="s">
        <v>57</v>
      </c>
      <c r="E55" t="s">
        <v>27</v>
      </c>
      <c r="F55" t="s">
        <v>28</v>
      </c>
      <c r="G55">
        <v>52099.707652999998</v>
      </c>
    </row>
    <row r="56" spans="1:7" x14ac:dyDescent="0.25">
      <c r="A56" t="s">
        <v>41</v>
      </c>
      <c r="B56" t="s">
        <v>42</v>
      </c>
      <c r="C56" t="s">
        <v>60</v>
      </c>
      <c r="D56" t="s">
        <v>61</v>
      </c>
      <c r="E56" t="s">
        <v>49</v>
      </c>
      <c r="F56" t="s">
        <v>50</v>
      </c>
      <c r="G56">
        <v>-76.049402000000001</v>
      </c>
    </row>
    <row r="57" spans="1:7" x14ac:dyDescent="0.25">
      <c r="A57" t="s">
        <v>41</v>
      </c>
      <c r="B57" t="s">
        <v>42</v>
      </c>
      <c r="C57" t="s">
        <v>60</v>
      </c>
      <c r="D57" t="s">
        <v>61</v>
      </c>
      <c r="E57" t="s">
        <v>49</v>
      </c>
      <c r="F57" t="s">
        <v>51</v>
      </c>
      <c r="G57">
        <v>-348.95646099999999</v>
      </c>
    </row>
    <row r="58" spans="1:7" x14ac:dyDescent="0.25">
      <c r="A58" t="s">
        <v>41</v>
      </c>
      <c r="B58" t="s">
        <v>42</v>
      </c>
      <c r="C58" t="s">
        <v>60</v>
      </c>
      <c r="D58" t="s">
        <v>61</v>
      </c>
      <c r="E58" t="s">
        <v>18</v>
      </c>
      <c r="F58" t="s">
        <v>29</v>
      </c>
      <c r="G58">
        <v>355.798744</v>
      </c>
    </row>
    <row r="59" spans="1:7" x14ac:dyDescent="0.25">
      <c r="A59" t="s">
        <v>41</v>
      </c>
      <c r="B59" t="s">
        <v>42</v>
      </c>
      <c r="C59" t="s">
        <v>60</v>
      </c>
      <c r="D59" t="s">
        <v>61</v>
      </c>
      <c r="E59" t="s">
        <v>18</v>
      </c>
      <c r="F59" t="s">
        <v>32</v>
      </c>
      <c r="G59">
        <v>598.29594299999997</v>
      </c>
    </row>
    <row r="60" spans="1:7" x14ac:dyDescent="0.25">
      <c r="A60" t="s">
        <v>41</v>
      </c>
      <c r="B60" t="s">
        <v>42</v>
      </c>
      <c r="C60" t="s">
        <v>60</v>
      </c>
      <c r="D60" t="s">
        <v>61</v>
      </c>
      <c r="E60" t="s">
        <v>18</v>
      </c>
      <c r="F60" t="s">
        <v>39</v>
      </c>
      <c r="G60">
        <v>1867.6203129999999</v>
      </c>
    </row>
    <row r="61" spans="1:7" x14ac:dyDescent="0.25">
      <c r="A61" t="s">
        <v>41</v>
      </c>
      <c r="B61" t="s">
        <v>42</v>
      </c>
      <c r="C61" t="s">
        <v>60</v>
      </c>
      <c r="D61" t="s">
        <v>61</v>
      </c>
      <c r="E61" t="s">
        <v>18</v>
      </c>
      <c r="F61" t="s">
        <v>40</v>
      </c>
      <c r="G61">
        <v>-31.024778999999999</v>
      </c>
    </row>
    <row r="62" spans="1:7" x14ac:dyDescent="0.25">
      <c r="A62" t="s">
        <v>41</v>
      </c>
      <c r="B62" t="s">
        <v>42</v>
      </c>
      <c r="C62" t="s">
        <v>60</v>
      </c>
      <c r="D62" t="s">
        <v>61</v>
      </c>
      <c r="E62" t="s">
        <v>18</v>
      </c>
      <c r="F62" t="s">
        <v>19</v>
      </c>
      <c r="G62">
        <v>115.233591</v>
      </c>
    </row>
    <row r="63" spans="1:7" x14ac:dyDescent="0.25">
      <c r="A63" t="s">
        <v>41</v>
      </c>
      <c r="B63" t="s">
        <v>42</v>
      </c>
      <c r="C63" t="s">
        <v>60</v>
      </c>
      <c r="D63" t="s">
        <v>61</v>
      </c>
      <c r="E63" t="s">
        <v>18</v>
      </c>
      <c r="F63" t="s">
        <v>20</v>
      </c>
      <c r="G63">
        <v>74.181192999999993</v>
      </c>
    </row>
    <row r="64" spans="1:7" x14ac:dyDescent="0.25">
      <c r="A64" t="s">
        <v>62</v>
      </c>
      <c r="B64" t="s">
        <v>63</v>
      </c>
      <c r="C64" t="s">
        <v>64</v>
      </c>
      <c r="D64" t="s">
        <v>65</v>
      </c>
      <c r="E64" t="s">
        <v>14</v>
      </c>
      <c r="F64" t="s">
        <v>15</v>
      </c>
      <c r="G64">
        <v>-0.45089099999999999</v>
      </c>
    </row>
    <row r="65" spans="1:7" x14ac:dyDescent="0.25">
      <c r="A65" t="s">
        <v>62</v>
      </c>
      <c r="B65" t="s">
        <v>63</v>
      </c>
      <c r="C65" t="s">
        <v>64</v>
      </c>
      <c r="D65" t="s">
        <v>65</v>
      </c>
      <c r="E65" t="s">
        <v>14</v>
      </c>
      <c r="F65" t="s">
        <v>16</v>
      </c>
      <c r="G65">
        <v>107.201044</v>
      </c>
    </row>
    <row r="66" spans="1:7" x14ac:dyDescent="0.25">
      <c r="A66" t="s">
        <v>62</v>
      </c>
      <c r="B66" t="s">
        <v>63</v>
      </c>
      <c r="C66" t="s">
        <v>64</v>
      </c>
      <c r="D66" t="s">
        <v>65</v>
      </c>
      <c r="E66" t="s">
        <v>14</v>
      </c>
      <c r="F66" t="s">
        <v>23</v>
      </c>
      <c r="G66">
        <v>0.213119</v>
      </c>
    </row>
    <row r="67" spans="1:7" x14ac:dyDescent="0.25">
      <c r="A67" t="s">
        <v>62</v>
      </c>
      <c r="B67" t="s">
        <v>63</v>
      </c>
      <c r="C67" t="s">
        <v>64</v>
      </c>
      <c r="D67" t="s">
        <v>65</v>
      </c>
      <c r="E67" t="s">
        <v>14</v>
      </c>
      <c r="F67" t="s">
        <v>17</v>
      </c>
      <c r="G67">
        <v>106.963273</v>
      </c>
    </row>
    <row r="68" spans="1:7" x14ac:dyDescent="0.25">
      <c r="A68" t="s">
        <v>62</v>
      </c>
      <c r="B68" t="s">
        <v>63</v>
      </c>
      <c r="C68" t="s">
        <v>64</v>
      </c>
      <c r="D68" t="s">
        <v>65</v>
      </c>
      <c r="E68" t="s">
        <v>49</v>
      </c>
      <c r="F68" t="s">
        <v>50</v>
      </c>
      <c r="G68">
        <v>9.9195000000000005E-2</v>
      </c>
    </row>
    <row r="69" spans="1:7" x14ac:dyDescent="0.25">
      <c r="A69" t="s">
        <v>62</v>
      </c>
      <c r="B69" t="s">
        <v>63</v>
      </c>
      <c r="C69" t="s">
        <v>64</v>
      </c>
      <c r="D69" t="s">
        <v>65</v>
      </c>
      <c r="E69" t="s">
        <v>49</v>
      </c>
      <c r="F69" t="s">
        <v>51</v>
      </c>
      <c r="G69">
        <v>0.50673500000000005</v>
      </c>
    </row>
    <row r="70" spans="1:7" x14ac:dyDescent="0.25">
      <c r="A70" t="s">
        <v>62</v>
      </c>
      <c r="B70" t="s">
        <v>63</v>
      </c>
      <c r="C70" t="s">
        <v>64</v>
      </c>
      <c r="D70" t="s">
        <v>65</v>
      </c>
      <c r="E70" t="s">
        <v>11</v>
      </c>
      <c r="F70" t="s">
        <v>11</v>
      </c>
      <c r="G70">
        <v>-18.497847</v>
      </c>
    </row>
    <row r="71" spans="1:7" x14ac:dyDescent="0.25">
      <c r="A71" t="s">
        <v>62</v>
      </c>
      <c r="B71" t="s">
        <v>63</v>
      </c>
      <c r="C71" t="s">
        <v>64</v>
      </c>
      <c r="D71" t="s">
        <v>65</v>
      </c>
      <c r="E71" t="s">
        <v>27</v>
      </c>
      <c r="F71" t="s">
        <v>28</v>
      </c>
      <c r="G71">
        <v>10.170208000000001</v>
      </c>
    </row>
    <row r="72" spans="1:7" x14ac:dyDescent="0.25">
      <c r="A72" t="s">
        <v>62</v>
      </c>
      <c r="B72" t="s">
        <v>63</v>
      </c>
      <c r="C72" t="s">
        <v>64</v>
      </c>
      <c r="D72" t="s">
        <v>65</v>
      </c>
      <c r="E72" t="s">
        <v>18</v>
      </c>
      <c r="F72" t="s">
        <v>29</v>
      </c>
      <c r="G72">
        <v>-0.88113300000000006</v>
      </c>
    </row>
    <row r="73" spans="1:7" x14ac:dyDescent="0.25">
      <c r="A73" t="s">
        <v>62</v>
      </c>
      <c r="B73" t="s">
        <v>63</v>
      </c>
      <c r="C73" t="s">
        <v>64</v>
      </c>
      <c r="D73" t="s">
        <v>65</v>
      </c>
      <c r="E73" t="s">
        <v>18</v>
      </c>
      <c r="F73" t="s">
        <v>32</v>
      </c>
      <c r="G73">
        <v>-1.032462</v>
      </c>
    </row>
    <row r="74" spans="1:7" x14ac:dyDescent="0.25">
      <c r="A74" t="s">
        <v>62</v>
      </c>
      <c r="B74" t="s">
        <v>63</v>
      </c>
      <c r="C74" t="s">
        <v>64</v>
      </c>
      <c r="D74" t="s">
        <v>65</v>
      </c>
      <c r="E74" t="s">
        <v>18</v>
      </c>
      <c r="F74" t="s">
        <v>39</v>
      </c>
      <c r="G74">
        <v>-0.27702599999999999</v>
      </c>
    </row>
    <row r="75" spans="1:7" x14ac:dyDescent="0.25">
      <c r="A75" t="s">
        <v>62</v>
      </c>
      <c r="B75" t="s">
        <v>63</v>
      </c>
      <c r="C75" t="s">
        <v>64</v>
      </c>
      <c r="D75" t="s">
        <v>65</v>
      </c>
      <c r="E75" t="s">
        <v>18</v>
      </c>
      <c r="F75" t="s">
        <v>40</v>
      </c>
      <c r="G75">
        <v>1.4248419999999999</v>
      </c>
    </row>
    <row r="76" spans="1:7" x14ac:dyDescent="0.25">
      <c r="A76" t="s">
        <v>62</v>
      </c>
      <c r="B76" t="s">
        <v>63</v>
      </c>
      <c r="C76" t="s">
        <v>64</v>
      </c>
      <c r="D76" t="s">
        <v>65</v>
      </c>
      <c r="E76" t="s">
        <v>18</v>
      </c>
      <c r="F76" t="s">
        <v>19</v>
      </c>
      <c r="G76">
        <v>-0.61622200000000005</v>
      </c>
    </row>
    <row r="77" spans="1:7" x14ac:dyDescent="0.25">
      <c r="A77" t="s">
        <v>62</v>
      </c>
      <c r="B77" t="s">
        <v>63</v>
      </c>
      <c r="C77" t="s">
        <v>64</v>
      </c>
      <c r="D77" t="s">
        <v>65</v>
      </c>
      <c r="E77" t="s">
        <v>18</v>
      </c>
      <c r="F77" t="s">
        <v>55</v>
      </c>
      <c r="G77">
        <v>189.83944299999999</v>
      </c>
    </row>
    <row r="78" spans="1:7" x14ac:dyDescent="0.25">
      <c r="A78" t="s">
        <v>62</v>
      </c>
      <c r="B78" t="s">
        <v>63</v>
      </c>
      <c r="C78" t="s">
        <v>64</v>
      </c>
      <c r="D78" t="s">
        <v>65</v>
      </c>
      <c r="E78" t="s">
        <v>18</v>
      </c>
      <c r="F78" t="s">
        <v>20</v>
      </c>
      <c r="G78">
        <v>-0.22825000000000001</v>
      </c>
    </row>
    <row r="79" spans="1:7" x14ac:dyDescent="0.25">
      <c r="A79" t="s">
        <v>62</v>
      </c>
      <c r="B79" t="s">
        <v>63</v>
      </c>
      <c r="C79" t="s">
        <v>66</v>
      </c>
      <c r="D79" t="s">
        <v>67</v>
      </c>
      <c r="E79" t="s">
        <v>49</v>
      </c>
      <c r="F79" t="s">
        <v>50</v>
      </c>
      <c r="G79">
        <v>-674.52513099999999</v>
      </c>
    </row>
    <row r="80" spans="1:7" x14ac:dyDescent="0.25">
      <c r="A80" t="s">
        <v>62</v>
      </c>
      <c r="B80" t="s">
        <v>63</v>
      </c>
      <c r="C80" t="s">
        <v>66</v>
      </c>
      <c r="D80" t="s">
        <v>67</v>
      </c>
      <c r="E80" t="s">
        <v>49</v>
      </c>
      <c r="F80" t="s">
        <v>68</v>
      </c>
      <c r="G80">
        <v>421.11519299999998</v>
      </c>
    </row>
    <row r="81" spans="1:7" x14ac:dyDescent="0.25">
      <c r="A81" t="s">
        <v>69</v>
      </c>
      <c r="B81" t="s">
        <v>70</v>
      </c>
      <c r="C81" t="s">
        <v>71</v>
      </c>
      <c r="D81" t="s">
        <v>72</v>
      </c>
      <c r="E81" t="s">
        <v>11</v>
      </c>
      <c r="F81" t="s">
        <v>11</v>
      </c>
      <c r="G81">
        <v>100.920034</v>
      </c>
    </row>
    <row r="82" spans="1:7" x14ac:dyDescent="0.25">
      <c r="A82" t="s">
        <v>69</v>
      </c>
      <c r="B82" t="s">
        <v>70</v>
      </c>
      <c r="C82" t="s">
        <v>71</v>
      </c>
      <c r="D82" t="s">
        <v>72</v>
      </c>
      <c r="E82" t="s">
        <v>27</v>
      </c>
      <c r="F82" t="s">
        <v>28</v>
      </c>
      <c r="G82">
        <v>367.75103799999999</v>
      </c>
    </row>
    <row r="83" spans="1:7" x14ac:dyDescent="0.25">
      <c r="A83" t="s">
        <v>69</v>
      </c>
      <c r="B83" t="s">
        <v>70</v>
      </c>
      <c r="C83" t="s">
        <v>71</v>
      </c>
      <c r="D83" t="s">
        <v>72</v>
      </c>
      <c r="E83" t="s">
        <v>18</v>
      </c>
      <c r="F83" t="s">
        <v>29</v>
      </c>
      <c r="G83">
        <v>105.265901</v>
      </c>
    </row>
    <row r="84" spans="1:7" x14ac:dyDescent="0.25">
      <c r="A84" t="s">
        <v>69</v>
      </c>
      <c r="B84" t="s">
        <v>70</v>
      </c>
      <c r="C84" t="s">
        <v>71</v>
      </c>
      <c r="D84" t="s">
        <v>72</v>
      </c>
      <c r="E84" t="s">
        <v>18</v>
      </c>
      <c r="F84" t="s">
        <v>32</v>
      </c>
      <c r="G84">
        <v>29.130514000000002</v>
      </c>
    </row>
    <row r="85" spans="1:7" x14ac:dyDescent="0.25">
      <c r="A85" t="s">
        <v>69</v>
      </c>
      <c r="B85" t="s">
        <v>70</v>
      </c>
      <c r="C85" t="s">
        <v>71</v>
      </c>
      <c r="D85" t="s">
        <v>72</v>
      </c>
      <c r="E85" t="s">
        <v>18</v>
      </c>
      <c r="F85" t="s">
        <v>55</v>
      </c>
      <c r="G85">
        <v>31.423435000000001</v>
      </c>
    </row>
    <row r="86" spans="1:7" x14ac:dyDescent="0.25">
      <c r="A86" t="s">
        <v>69</v>
      </c>
      <c r="B86" t="s">
        <v>70</v>
      </c>
      <c r="C86" t="s">
        <v>73</v>
      </c>
      <c r="D86" t="s">
        <v>74</v>
      </c>
      <c r="E86" t="s">
        <v>11</v>
      </c>
      <c r="F86" t="s">
        <v>11</v>
      </c>
      <c r="G86">
        <v>753.40660700000001</v>
      </c>
    </row>
    <row r="87" spans="1:7" x14ac:dyDescent="0.25">
      <c r="A87" t="s">
        <v>75</v>
      </c>
      <c r="B87" t="s">
        <v>76</v>
      </c>
      <c r="C87" t="s">
        <v>77</v>
      </c>
      <c r="D87" t="s">
        <v>78</v>
      </c>
      <c r="E87" t="s">
        <v>11</v>
      </c>
      <c r="F87" t="s">
        <v>11</v>
      </c>
      <c r="G87">
        <v>3422.8187360000002</v>
      </c>
    </row>
    <row r="88" spans="1:7" x14ac:dyDescent="0.25">
      <c r="A88" t="s">
        <v>75</v>
      </c>
      <c r="B88" t="s">
        <v>76</v>
      </c>
      <c r="C88" t="s">
        <v>77</v>
      </c>
      <c r="D88" t="s">
        <v>78</v>
      </c>
      <c r="E88" t="s">
        <v>11</v>
      </c>
      <c r="F88" t="s">
        <v>58</v>
      </c>
      <c r="G88">
        <v>-0.293207</v>
      </c>
    </row>
    <row r="89" spans="1:7" x14ac:dyDescent="0.25">
      <c r="A89" t="s">
        <v>75</v>
      </c>
      <c r="B89" t="s">
        <v>76</v>
      </c>
      <c r="C89" t="s">
        <v>77</v>
      </c>
      <c r="D89" t="s">
        <v>78</v>
      </c>
      <c r="E89" t="s">
        <v>11</v>
      </c>
      <c r="F89" t="s">
        <v>59</v>
      </c>
      <c r="G89">
        <v>-3.7000860000000002</v>
      </c>
    </row>
    <row r="90" spans="1:7" x14ac:dyDescent="0.25">
      <c r="A90" t="s">
        <v>75</v>
      </c>
      <c r="B90" t="s">
        <v>76</v>
      </c>
      <c r="C90" t="s">
        <v>77</v>
      </c>
      <c r="D90" t="s">
        <v>78</v>
      </c>
      <c r="E90" t="s">
        <v>27</v>
      </c>
      <c r="F90" t="s">
        <v>28</v>
      </c>
      <c r="G90">
        <v>-1796.1031829999999</v>
      </c>
    </row>
    <row r="91" spans="1:7" x14ac:dyDescent="0.25">
      <c r="A91" t="s">
        <v>75</v>
      </c>
      <c r="B91" t="s">
        <v>76</v>
      </c>
      <c r="C91" t="s">
        <v>77</v>
      </c>
      <c r="D91" t="s">
        <v>78</v>
      </c>
      <c r="E91" t="s">
        <v>18</v>
      </c>
      <c r="F91" t="s">
        <v>32</v>
      </c>
      <c r="G91">
        <v>-2790.1783489999998</v>
      </c>
    </row>
    <row r="92" spans="1:7" x14ac:dyDescent="0.25">
      <c r="A92" t="s">
        <v>75</v>
      </c>
      <c r="B92" t="s">
        <v>76</v>
      </c>
      <c r="C92" t="s">
        <v>77</v>
      </c>
      <c r="D92" t="s">
        <v>78</v>
      </c>
      <c r="E92" t="s">
        <v>18</v>
      </c>
      <c r="F92" t="s">
        <v>39</v>
      </c>
      <c r="G92">
        <v>-4732.5360220000002</v>
      </c>
    </row>
    <row r="93" spans="1:7" x14ac:dyDescent="0.25">
      <c r="A93" t="s">
        <v>75</v>
      </c>
      <c r="B93" t="s">
        <v>76</v>
      </c>
      <c r="C93" t="s">
        <v>79</v>
      </c>
      <c r="D93" t="s">
        <v>80</v>
      </c>
      <c r="E93" t="s">
        <v>27</v>
      </c>
      <c r="F93" t="s">
        <v>28</v>
      </c>
      <c r="G93">
        <v>-2007.2820360000001</v>
      </c>
    </row>
    <row r="94" spans="1:7" x14ac:dyDescent="0.25">
      <c r="A94" t="s">
        <v>75</v>
      </c>
      <c r="B94" t="s">
        <v>76</v>
      </c>
      <c r="C94" t="s">
        <v>81</v>
      </c>
      <c r="D94" t="s">
        <v>82</v>
      </c>
      <c r="E94" t="s">
        <v>11</v>
      </c>
      <c r="F94" t="s">
        <v>11</v>
      </c>
      <c r="G94">
        <v>2870.8945829999998</v>
      </c>
    </row>
    <row r="95" spans="1:7" x14ac:dyDescent="0.25">
      <c r="A95" t="s">
        <v>75</v>
      </c>
      <c r="B95" t="s">
        <v>76</v>
      </c>
      <c r="C95" t="s">
        <v>81</v>
      </c>
      <c r="D95" t="s">
        <v>82</v>
      </c>
      <c r="E95" t="s">
        <v>11</v>
      </c>
      <c r="F95" t="s">
        <v>58</v>
      </c>
      <c r="G95">
        <v>-746.91014600000005</v>
      </c>
    </row>
    <row r="96" spans="1:7" x14ac:dyDescent="0.25">
      <c r="A96" t="s">
        <v>75</v>
      </c>
      <c r="B96" t="s">
        <v>76</v>
      </c>
      <c r="C96" t="s">
        <v>81</v>
      </c>
      <c r="D96" t="s">
        <v>82</v>
      </c>
      <c r="E96" t="s">
        <v>27</v>
      </c>
      <c r="F96" t="s">
        <v>28</v>
      </c>
      <c r="G96">
        <v>-7763.2216250000001</v>
      </c>
    </row>
    <row r="97" spans="1:7" x14ac:dyDescent="0.25">
      <c r="A97" t="s">
        <v>75</v>
      </c>
      <c r="B97" t="s">
        <v>76</v>
      </c>
      <c r="C97" t="s">
        <v>83</v>
      </c>
      <c r="D97" t="s">
        <v>84</v>
      </c>
      <c r="E97" t="s">
        <v>27</v>
      </c>
      <c r="F97" t="s">
        <v>28</v>
      </c>
      <c r="G97">
        <v>-383.008961</v>
      </c>
    </row>
    <row r="98" spans="1:7" x14ac:dyDescent="0.25">
      <c r="A98" t="s">
        <v>75</v>
      </c>
      <c r="B98" t="s">
        <v>76</v>
      </c>
      <c r="C98" t="s">
        <v>85</v>
      </c>
      <c r="D98" t="s">
        <v>86</v>
      </c>
      <c r="E98" t="s">
        <v>14</v>
      </c>
      <c r="F98" t="s">
        <v>15</v>
      </c>
      <c r="G98">
        <v>3172.0470030000001</v>
      </c>
    </row>
    <row r="99" spans="1:7" x14ac:dyDescent="0.25">
      <c r="A99" t="s">
        <v>75</v>
      </c>
      <c r="B99" t="s">
        <v>76</v>
      </c>
      <c r="C99" t="s">
        <v>85</v>
      </c>
      <c r="D99" t="s">
        <v>86</v>
      </c>
      <c r="E99" t="s">
        <v>14</v>
      </c>
      <c r="F99" t="s">
        <v>16</v>
      </c>
      <c r="G99">
        <v>11713.260093999999</v>
      </c>
    </row>
    <row r="100" spans="1:7" x14ac:dyDescent="0.25">
      <c r="A100" t="s">
        <v>75</v>
      </c>
      <c r="B100" t="s">
        <v>76</v>
      </c>
      <c r="C100" t="s">
        <v>85</v>
      </c>
      <c r="D100" t="s">
        <v>86</v>
      </c>
      <c r="E100" t="s">
        <v>14</v>
      </c>
      <c r="F100" t="s">
        <v>17</v>
      </c>
      <c r="G100">
        <v>14885.307097999999</v>
      </c>
    </row>
    <row r="101" spans="1:7" x14ac:dyDescent="0.25">
      <c r="A101" t="s">
        <v>75</v>
      </c>
      <c r="B101" t="s">
        <v>76</v>
      </c>
      <c r="C101" t="s">
        <v>87</v>
      </c>
      <c r="D101" t="s">
        <v>88</v>
      </c>
      <c r="E101" t="s">
        <v>18</v>
      </c>
      <c r="F101" t="s">
        <v>19</v>
      </c>
      <c r="G101">
        <v>1016.766982</v>
      </c>
    </row>
    <row r="102" spans="1:7" x14ac:dyDescent="0.25">
      <c r="A102" t="s">
        <v>75</v>
      </c>
      <c r="B102" t="s">
        <v>76</v>
      </c>
      <c r="C102" t="s">
        <v>89</v>
      </c>
      <c r="D102" t="s">
        <v>90</v>
      </c>
      <c r="E102" t="s">
        <v>49</v>
      </c>
      <c r="F102" t="s">
        <v>50</v>
      </c>
      <c r="G102">
        <v>-1384.3195499999999</v>
      </c>
    </row>
    <row r="103" spans="1:7" x14ac:dyDescent="0.25">
      <c r="A103" t="s">
        <v>75</v>
      </c>
      <c r="B103" t="s">
        <v>76</v>
      </c>
      <c r="C103" t="s">
        <v>89</v>
      </c>
      <c r="D103" t="s">
        <v>90</v>
      </c>
      <c r="E103" t="s">
        <v>49</v>
      </c>
      <c r="F103" t="s">
        <v>68</v>
      </c>
      <c r="G103">
        <v>-421.11519299999998</v>
      </c>
    </row>
    <row r="104" spans="1:7" x14ac:dyDescent="0.25">
      <c r="A104" t="s">
        <v>75</v>
      </c>
      <c r="B104" t="s">
        <v>76</v>
      </c>
      <c r="C104" t="s">
        <v>89</v>
      </c>
      <c r="D104" t="s">
        <v>90</v>
      </c>
      <c r="E104" t="s">
        <v>18</v>
      </c>
      <c r="F104" t="s">
        <v>29</v>
      </c>
      <c r="G104">
        <v>37.443080999999999</v>
      </c>
    </row>
    <row r="105" spans="1:7" x14ac:dyDescent="0.25">
      <c r="A105" t="s">
        <v>75</v>
      </c>
      <c r="B105" t="s">
        <v>76</v>
      </c>
      <c r="C105" t="s">
        <v>89</v>
      </c>
      <c r="D105" t="s">
        <v>90</v>
      </c>
      <c r="E105" t="s">
        <v>18</v>
      </c>
      <c r="F105" t="s">
        <v>32</v>
      </c>
      <c r="G105">
        <v>88.142212999999998</v>
      </c>
    </row>
    <row r="106" spans="1:7" x14ac:dyDescent="0.25">
      <c r="A106" t="s">
        <v>75</v>
      </c>
      <c r="B106" t="s">
        <v>76</v>
      </c>
      <c r="C106" t="s">
        <v>89</v>
      </c>
      <c r="D106" t="s">
        <v>90</v>
      </c>
      <c r="E106" t="s">
        <v>18</v>
      </c>
      <c r="F106" t="s">
        <v>39</v>
      </c>
      <c r="G106">
        <v>116.54735700000001</v>
      </c>
    </row>
    <row r="107" spans="1:7" x14ac:dyDescent="0.25">
      <c r="A107" t="s">
        <v>75</v>
      </c>
      <c r="B107" t="s">
        <v>76</v>
      </c>
      <c r="C107" t="s">
        <v>89</v>
      </c>
      <c r="D107" t="s">
        <v>90</v>
      </c>
      <c r="E107" t="s">
        <v>18</v>
      </c>
      <c r="F107" t="s">
        <v>40</v>
      </c>
      <c r="G107">
        <v>5.389119</v>
      </c>
    </row>
    <row r="108" spans="1:7" x14ac:dyDescent="0.25">
      <c r="A108" t="s">
        <v>75</v>
      </c>
      <c r="B108" t="s">
        <v>76</v>
      </c>
      <c r="C108" t="s">
        <v>89</v>
      </c>
      <c r="D108" t="s">
        <v>90</v>
      </c>
      <c r="E108" t="s">
        <v>18</v>
      </c>
      <c r="F108" t="s">
        <v>19</v>
      </c>
      <c r="G108">
        <v>1417.311551</v>
      </c>
    </row>
    <row r="109" spans="1:7" x14ac:dyDescent="0.25">
      <c r="A109" t="s">
        <v>75</v>
      </c>
      <c r="B109" t="s">
        <v>76</v>
      </c>
      <c r="C109" t="s">
        <v>89</v>
      </c>
      <c r="D109" t="s">
        <v>90</v>
      </c>
      <c r="E109" t="s">
        <v>18</v>
      </c>
      <c r="F109" t="s">
        <v>52</v>
      </c>
      <c r="G109">
        <v>185.51812200000001</v>
      </c>
    </row>
    <row r="110" spans="1:7" x14ac:dyDescent="0.25">
      <c r="A110" t="s">
        <v>75</v>
      </c>
      <c r="B110" t="s">
        <v>76</v>
      </c>
      <c r="C110" t="s">
        <v>89</v>
      </c>
      <c r="D110" t="s">
        <v>90</v>
      </c>
      <c r="E110" t="s">
        <v>18</v>
      </c>
      <c r="F110" t="s">
        <v>55</v>
      </c>
      <c r="G110">
        <v>157.11717300000001</v>
      </c>
    </row>
    <row r="111" spans="1:7" x14ac:dyDescent="0.25">
      <c r="A111" t="s">
        <v>75</v>
      </c>
      <c r="B111" t="s">
        <v>76</v>
      </c>
      <c r="C111" t="s">
        <v>89</v>
      </c>
      <c r="D111" t="s">
        <v>90</v>
      </c>
      <c r="E111" t="s">
        <v>18</v>
      </c>
      <c r="F111" t="s">
        <v>20</v>
      </c>
      <c r="G111">
        <v>65.165324999999996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 Vargas</cp:lastModifiedBy>
  <dcterms:created xsi:type="dcterms:W3CDTF">2024-11-07T01:42:32Z</dcterms:created>
  <dcterms:modified xsi:type="dcterms:W3CDTF">2024-11-07T22:42:23Z</dcterms:modified>
</cp:coreProperties>
</file>