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mrio" sheetId="1" state="visible" r:id="rId1"/>
    <sheet name="f_mrio" sheetId="2" state="visible" r:id="rId2"/>
    <sheet name="L_mrio" sheetId="3" state="visible" r:id="rId3"/>
    <sheet name="Emp_coeff" sheetId="4" state="visible" r:id="rId4"/>
    <sheet name="Calibration" sheetId="5" state="visible" r:id="rId5"/>
    <sheet name="WhatIf" sheetId="6" state="visible" r:id="rId6"/>
  </sheets>
  <definedNames>
    <definedName name="L_mat">'L_mrio'!$B$2:$GK$193</definedName>
    <definedName name="e_vec">'Emp_coeff'!$B$2:$B$193</definedName>
    <definedName name="f_shock">'WhatIf'!$B$2:$B$193</definedName>
  </definedNames>
</workbook>
</file>

<file path=xl/sharedStrings.xml><?xml version="1.0" encoding="utf-8"?>
<sst xmlns="http://schemas.openxmlformats.org/spreadsheetml/2006/main" count="204" uniqueCount="204">
  <si>
    <t xml:space="preserve">region|sector</t>
  </si>
  <si>
    <t xml:space="preserve">AI|I01_Agropecuario-silvícola y Pesca</t>
  </si>
  <si>
    <t xml:space="preserve">AI|I02_Minería</t>
  </si>
  <si>
    <t xml:space="preserve">AI|I03_Industria manufacturera</t>
  </si>
  <si>
    <t xml:space="preserve">AI|I04_Electricidad, gas, agua y gestión de desechos</t>
  </si>
  <si>
    <t xml:space="preserve">AI|I05_Construcción</t>
  </si>
  <si>
    <t xml:space="preserve">AI|I06_Comercio, hoteles y restaurantes</t>
  </si>
  <si>
    <t xml:space="preserve">AI|I07_Transporte, comunicaciones y servicios de información</t>
  </si>
  <si>
    <t xml:space="preserve">AI|I08_Intermediación financiera</t>
  </si>
  <si>
    <t xml:space="preserve">AI|I09_Servicios inmobiliarios y de vivienda</t>
  </si>
  <si>
    <t xml:space="preserve">AI|I10_Servicios empresariales</t>
  </si>
  <si>
    <t xml:space="preserve">AI|I11_Servicios personales</t>
  </si>
  <si>
    <t xml:space="preserve">AI|I12_Administración pública</t>
  </si>
  <si>
    <t xml:space="preserve">AN|I01_Agropecuario-silvícola y Pesca</t>
  </si>
  <si>
    <t xml:space="preserve">AN|I02_Minería</t>
  </si>
  <si>
    <t xml:space="preserve">AN|I03_Industria manufacturera</t>
  </si>
  <si>
    <t xml:space="preserve">AN|I04_Electricidad, gas, agua y gestión de desechos</t>
  </si>
  <si>
    <t xml:space="preserve">AN|I05_Construcción</t>
  </si>
  <si>
    <t xml:space="preserve">AN|I06_Comercio, hoteles y restaurantes</t>
  </si>
  <si>
    <t xml:space="preserve">AN|I07_Transporte, comunicaciones y servicios de información</t>
  </si>
  <si>
    <t xml:space="preserve">AN|I08_Intermediación financiera</t>
  </si>
  <si>
    <t xml:space="preserve">AN|I09_Servicios inmobiliarios y de vivienda</t>
  </si>
  <si>
    <t xml:space="preserve">AN|I10_Servicios empresariales</t>
  </si>
  <si>
    <t xml:space="preserve">AN|I11_Servicios personales</t>
  </si>
  <si>
    <t xml:space="preserve">AN|I12_Administración pública</t>
  </si>
  <si>
    <t xml:space="preserve">AP|I01_Agropecuario-silvícola y Pesca</t>
  </si>
  <si>
    <t xml:space="preserve">AP|I02_Minería</t>
  </si>
  <si>
    <t xml:space="preserve">AP|I03_Industria manufacturera</t>
  </si>
  <si>
    <t xml:space="preserve">AP|I04_Electricidad, gas, agua y gestión de desechos</t>
  </si>
  <si>
    <t xml:space="preserve">AP|I05_Construcción</t>
  </si>
  <si>
    <t xml:space="preserve">AP|I06_Comercio, hoteles y restaurantes</t>
  </si>
  <si>
    <t xml:space="preserve">AP|I07_Transporte, comunicaciones y servicios de información</t>
  </si>
  <si>
    <t xml:space="preserve">AP|I08_Intermediación financiera</t>
  </si>
  <si>
    <t xml:space="preserve">AP|I09_Servicios inmobiliarios y de vivienda</t>
  </si>
  <si>
    <t xml:space="preserve">AP|I10_Servicios empresariales</t>
  </si>
  <si>
    <t xml:space="preserve">AP|I11_Servicios personales</t>
  </si>
  <si>
    <t xml:space="preserve">AP|I12_Administración pública</t>
  </si>
  <si>
    <t xml:space="preserve">AR|I01_Agropecuario-silvícola y Pesca</t>
  </si>
  <si>
    <t xml:space="preserve">AR|I02_Minería</t>
  </si>
  <si>
    <t xml:space="preserve">AR|I03_Industria manufacturera</t>
  </si>
  <si>
    <t xml:space="preserve">AR|I04_Electricidad, gas, agua y gestión de desechos</t>
  </si>
  <si>
    <t xml:space="preserve">AR|I05_Construcción</t>
  </si>
  <si>
    <t xml:space="preserve">AR|I06_Comercio, hoteles y restaurantes</t>
  </si>
  <si>
    <t xml:space="preserve">AR|I07_Transporte, comunicaciones y servicios de información</t>
  </si>
  <si>
    <t xml:space="preserve">AR|I08_Intermediación financiera</t>
  </si>
  <si>
    <t xml:space="preserve">AR|I09_Servicios inmobiliarios y de vivienda</t>
  </si>
  <si>
    <t xml:space="preserve">AR|I10_Servicios empresariales</t>
  </si>
  <si>
    <t xml:space="preserve">AR|I11_Servicios personales</t>
  </si>
  <si>
    <t xml:space="preserve">AR|I12_Administración pública</t>
  </si>
  <si>
    <t xml:space="preserve">AT|I01_Agropecuario-silvícola y Pesca</t>
  </si>
  <si>
    <t xml:space="preserve">AT|I02_Minería</t>
  </si>
  <si>
    <t xml:space="preserve">AT|I03_Industria manufacturera</t>
  </si>
  <si>
    <t xml:space="preserve">AT|I04_Electricidad, gas, agua y gestión de desechos</t>
  </si>
  <si>
    <t xml:space="preserve">AT|I05_Construcción</t>
  </si>
  <si>
    <t xml:space="preserve">AT|I06_Comercio, hoteles y restaurantes</t>
  </si>
  <si>
    <t xml:space="preserve">AT|I07_Transporte, comunicaciones y servicios de información</t>
  </si>
  <si>
    <t xml:space="preserve">AT|I08_Intermediación financiera</t>
  </si>
  <si>
    <t xml:space="preserve">AT|I09_Servicios inmobiliarios y de vivienda</t>
  </si>
  <si>
    <t xml:space="preserve">AT|I10_Servicios empresariales</t>
  </si>
  <si>
    <t xml:space="preserve">AT|I11_Servicios personales</t>
  </si>
  <si>
    <t xml:space="preserve">AT|I12_Administración pública</t>
  </si>
  <si>
    <t xml:space="preserve">BI|I01_Agropecuario-silvícola y Pesca</t>
  </si>
  <si>
    <t xml:space="preserve">BI|I02_Minería</t>
  </si>
  <si>
    <t xml:space="preserve">BI|I03_Industria manufacturera</t>
  </si>
  <si>
    <t xml:space="preserve">BI|I04_Electricidad, gas, agua y gestión de desechos</t>
  </si>
  <si>
    <t xml:space="preserve">BI|I05_Construcción</t>
  </si>
  <si>
    <t xml:space="preserve">BI|I06_Comercio, hoteles y restaurantes</t>
  </si>
  <si>
    <t xml:space="preserve">BI|I07_Transporte, comunicaciones y servicios de información</t>
  </si>
  <si>
    <t xml:space="preserve">BI|I08_Intermediación financiera</t>
  </si>
  <si>
    <t xml:space="preserve">BI|I09_Servicios inmobiliarios y de vivienda</t>
  </si>
  <si>
    <t xml:space="preserve">BI|I10_Servicios empresariales</t>
  </si>
  <si>
    <t xml:space="preserve">BI|I11_Servicios personales</t>
  </si>
  <si>
    <t xml:space="preserve">BI|I12_Administración pública</t>
  </si>
  <si>
    <t xml:space="preserve">CO|I01_Agropecuario-silvícola y Pesca</t>
  </si>
  <si>
    <t xml:space="preserve">CO|I02_Minería</t>
  </si>
  <si>
    <t xml:space="preserve">CO|I03_Industria manufacturera</t>
  </si>
  <si>
    <t xml:space="preserve">CO|I04_Electricidad, gas, agua y gestión de desechos</t>
  </si>
  <si>
    <t xml:space="preserve">CO|I05_Construcción</t>
  </si>
  <si>
    <t xml:space="preserve">CO|I06_Comercio, hoteles y restaurantes</t>
  </si>
  <si>
    <t xml:space="preserve">CO|I07_Transporte, comunicaciones y servicios de información</t>
  </si>
  <si>
    <t xml:space="preserve">CO|I08_Intermediación financiera</t>
  </si>
  <si>
    <t xml:space="preserve">CO|I09_Servicios inmobiliarios y de vivienda</t>
  </si>
  <si>
    <t xml:space="preserve">CO|I10_Servicios empresariales</t>
  </si>
  <si>
    <t xml:space="preserve">CO|I11_Servicios personales</t>
  </si>
  <si>
    <t xml:space="preserve">CO|I12_Administración pública</t>
  </si>
  <si>
    <t xml:space="preserve">LI|I01_Agropecuario-silvícola y Pesca</t>
  </si>
  <si>
    <t xml:space="preserve">LI|I02_Minería</t>
  </si>
  <si>
    <t xml:space="preserve">LI|I03_Industria manufacturera</t>
  </si>
  <si>
    <t xml:space="preserve">LI|I04_Electricidad, gas, agua y gestión de desechos</t>
  </si>
  <si>
    <t xml:space="preserve">LI|I05_Construcción</t>
  </si>
  <si>
    <t xml:space="preserve">LI|I06_Comercio, hoteles y restaurantes</t>
  </si>
  <si>
    <t xml:space="preserve">LI|I07_Transporte, comunicaciones y servicios de información</t>
  </si>
  <si>
    <t xml:space="preserve">LI|I08_Intermediación financiera</t>
  </si>
  <si>
    <t xml:space="preserve">LI|I09_Servicios inmobiliarios y de vivienda</t>
  </si>
  <si>
    <t xml:space="preserve">LI|I10_Servicios empresariales</t>
  </si>
  <si>
    <t xml:space="preserve">LI|I11_Servicios personales</t>
  </si>
  <si>
    <t xml:space="preserve">LI|I12_Administración pública</t>
  </si>
  <si>
    <t xml:space="preserve">LL|I01_Agropecuario-silvícola y Pesca</t>
  </si>
  <si>
    <t xml:space="preserve">LL|I02_Minería</t>
  </si>
  <si>
    <t xml:space="preserve">LL|I03_Industria manufacturera</t>
  </si>
  <si>
    <t xml:space="preserve">LL|I04_Electricidad, gas, agua y gestión de desechos</t>
  </si>
  <si>
    <t xml:space="preserve">LL|I05_Construcción</t>
  </si>
  <si>
    <t xml:space="preserve">LL|I06_Comercio, hoteles y restaurantes</t>
  </si>
  <si>
    <t xml:space="preserve">LL|I07_Transporte, comunicaciones y servicios de información</t>
  </si>
  <si>
    <t xml:space="preserve">LL|I08_Intermediación financiera</t>
  </si>
  <si>
    <t xml:space="preserve">LL|I09_Servicios inmobiliarios y de vivienda</t>
  </si>
  <si>
    <t xml:space="preserve">LL|I10_Servicios empresariales</t>
  </si>
  <si>
    <t xml:space="preserve">LL|I11_Servicios personales</t>
  </si>
  <si>
    <t xml:space="preserve">LL|I12_Administración pública</t>
  </si>
  <si>
    <t xml:space="preserve">LR|I01_Agropecuario-silvícola y Pesca</t>
  </si>
  <si>
    <t xml:space="preserve">LR|I02_Minería</t>
  </si>
  <si>
    <t xml:space="preserve">LR|I03_Industria manufacturera</t>
  </si>
  <si>
    <t xml:space="preserve">LR|I04_Electricidad, gas, agua y gestión de desechos</t>
  </si>
  <si>
    <t xml:space="preserve">LR|I05_Construcción</t>
  </si>
  <si>
    <t xml:space="preserve">LR|I06_Comercio, hoteles y restaurantes</t>
  </si>
  <si>
    <t xml:space="preserve">LR|I07_Transporte, comunicaciones y servicios de información</t>
  </si>
  <si>
    <t xml:space="preserve">LR|I08_Intermediación financiera</t>
  </si>
  <si>
    <t xml:space="preserve">LR|I09_Servicios inmobiliarios y de vivienda</t>
  </si>
  <si>
    <t xml:space="preserve">LR|I10_Servicios empresariales</t>
  </si>
  <si>
    <t xml:space="preserve">LR|I11_Servicios personales</t>
  </si>
  <si>
    <t xml:space="preserve">LR|I12_Administración pública</t>
  </si>
  <si>
    <t xml:space="preserve">MA|I01_Agropecuario-silvícola y Pesca</t>
  </si>
  <si>
    <t xml:space="preserve">MA|I02_Minería</t>
  </si>
  <si>
    <t xml:space="preserve">MA|I03_Industria manufacturera</t>
  </si>
  <si>
    <t xml:space="preserve">MA|I04_Electricidad, gas, agua y gestión de desechos</t>
  </si>
  <si>
    <t xml:space="preserve">MA|I05_Construcción</t>
  </si>
  <si>
    <t xml:space="preserve">MA|I06_Comercio, hoteles y restaurantes</t>
  </si>
  <si>
    <t xml:space="preserve">MA|I07_Transporte, comunicaciones y servicios de información</t>
  </si>
  <si>
    <t xml:space="preserve">MA|I08_Intermediación financiera</t>
  </si>
  <si>
    <t xml:space="preserve">MA|I09_Servicios inmobiliarios y de vivienda</t>
  </si>
  <si>
    <t xml:space="preserve">MA|I10_Servicios empresariales</t>
  </si>
  <si>
    <t xml:space="preserve">MA|I11_Servicios personales</t>
  </si>
  <si>
    <t xml:space="preserve">MA|I12_Administración pública</t>
  </si>
  <si>
    <t xml:space="preserve">ML|I01_Agropecuario-silvícola y Pesca</t>
  </si>
  <si>
    <t xml:space="preserve">ML|I02_Minería</t>
  </si>
  <si>
    <t xml:space="preserve">ML|I03_Industria manufacturera</t>
  </si>
  <si>
    <t xml:space="preserve">ML|I04_Electricidad, gas, agua y gestión de desechos</t>
  </si>
  <si>
    <t xml:space="preserve">ML|I05_Construcción</t>
  </si>
  <si>
    <t xml:space="preserve">ML|I06_Comercio, hoteles y restaurantes</t>
  </si>
  <si>
    <t xml:space="preserve">ML|I07_Transporte, comunicaciones y servicios de información</t>
  </si>
  <si>
    <t xml:space="preserve">ML|I08_Intermediación financiera</t>
  </si>
  <si>
    <t xml:space="preserve">ML|I09_Servicios inmobiliarios y de vivienda</t>
  </si>
  <si>
    <t xml:space="preserve">ML|I10_Servicios empresariales</t>
  </si>
  <si>
    <t xml:space="preserve">ML|I11_Servicios personales</t>
  </si>
  <si>
    <t xml:space="preserve">ML|I12_Administración pública</t>
  </si>
  <si>
    <t xml:space="preserve">NB|I01_Agropecuario-silvícola y Pesca</t>
  </si>
  <si>
    <t xml:space="preserve">NB|I02_Minería</t>
  </si>
  <si>
    <t xml:space="preserve">NB|I03_Industria manufacturera</t>
  </si>
  <si>
    <t xml:space="preserve">NB|I04_Electricidad, gas, agua y gestión de desechos</t>
  </si>
  <si>
    <t xml:space="preserve">NB|I05_Construcción</t>
  </si>
  <si>
    <t xml:space="preserve">NB|I06_Comercio, hoteles y restaurantes</t>
  </si>
  <si>
    <t xml:space="preserve">NB|I07_Transporte, comunicaciones y servicios de información</t>
  </si>
  <si>
    <t xml:space="preserve">NB|I08_Intermediación financiera</t>
  </si>
  <si>
    <t xml:space="preserve">NB|I09_Servicios inmobiliarios y de vivienda</t>
  </si>
  <si>
    <t xml:space="preserve">NB|I10_Servicios empresariales</t>
  </si>
  <si>
    <t xml:space="preserve">NB|I11_Servicios personales</t>
  </si>
  <si>
    <t xml:space="preserve">NB|I12_Administración pública</t>
  </si>
  <si>
    <t xml:space="preserve">RM|I01_Agropecuario-silvícola y Pesca</t>
  </si>
  <si>
    <t xml:space="preserve">RM|I02_Minería</t>
  </si>
  <si>
    <t xml:space="preserve">RM|I03_Industria manufacturera</t>
  </si>
  <si>
    <t xml:space="preserve">RM|I04_Electricidad, gas, agua y gestión de desechos</t>
  </si>
  <si>
    <t xml:space="preserve">RM|I05_Construcción</t>
  </si>
  <si>
    <t xml:space="preserve">RM|I06_Comercio, hoteles y restaurantes</t>
  </si>
  <si>
    <t xml:space="preserve">RM|I07_Transporte, comunicaciones y servicios de información</t>
  </si>
  <si>
    <t xml:space="preserve">RM|I08_Intermediación financiera</t>
  </si>
  <si>
    <t xml:space="preserve">RM|I09_Servicios inmobiliarios y de vivienda</t>
  </si>
  <si>
    <t xml:space="preserve">RM|I10_Servicios empresariales</t>
  </si>
  <si>
    <t xml:space="preserve">RM|I11_Servicios personales</t>
  </si>
  <si>
    <t xml:space="preserve">RM|I12_Administración pública</t>
  </si>
  <si>
    <t xml:space="preserve">TA|I01_Agropecuario-silvícola y Pesca</t>
  </si>
  <si>
    <t xml:space="preserve">TA|I02_Minería</t>
  </si>
  <si>
    <t xml:space="preserve">TA|I03_Industria manufacturera</t>
  </si>
  <si>
    <t xml:space="preserve">TA|I04_Electricidad, gas, agua y gestión de desechos</t>
  </si>
  <si>
    <t xml:space="preserve">TA|I05_Construcción</t>
  </si>
  <si>
    <t xml:space="preserve">TA|I06_Comercio, hoteles y restaurantes</t>
  </si>
  <si>
    <t xml:space="preserve">TA|I07_Transporte, comunicaciones y servicios de información</t>
  </si>
  <si>
    <t xml:space="preserve">TA|I08_Intermediación financiera</t>
  </si>
  <si>
    <t xml:space="preserve">TA|I09_Servicios inmobiliarios y de vivienda</t>
  </si>
  <si>
    <t xml:space="preserve">TA|I10_Servicios empresariales</t>
  </si>
  <si>
    <t xml:space="preserve">TA|I11_Servicios personales</t>
  </si>
  <si>
    <t xml:space="preserve">TA|I12_Administración pública</t>
  </si>
  <si>
    <t xml:space="preserve">VA|I01_Agropecuario-silvícola y Pesca</t>
  </si>
  <si>
    <t xml:space="preserve">VA|I02_Minería</t>
  </si>
  <si>
    <t xml:space="preserve">VA|I03_Industria manufacturera</t>
  </si>
  <si>
    <t xml:space="preserve">VA|I04_Electricidad, gas, agua y gestión de desechos</t>
  </si>
  <si>
    <t xml:space="preserve">VA|I05_Construcción</t>
  </si>
  <si>
    <t xml:space="preserve">VA|I06_Comercio, hoteles y restaurantes</t>
  </si>
  <si>
    <t xml:space="preserve">VA|I07_Transporte, comunicaciones y servicios de información</t>
  </si>
  <si>
    <t xml:space="preserve">VA|I08_Intermediación financiera</t>
  </si>
  <si>
    <t xml:space="preserve">VA|I09_Servicios inmobiliarios y de vivienda</t>
  </si>
  <si>
    <t xml:space="preserve">VA|I10_Servicios empresariales</t>
  </si>
  <si>
    <t xml:space="preserve">VA|I11_Servicios personales</t>
  </si>
  <si>
    <t xml:space="preserve">VA|I12_Administración pública</t>
  </si>
  <si>
    <t xml:space="preserve">f</t>
  </si>
  <si>
    <t xml:space="preserve">value</t>
  </si>
  <si>
    <t xml:space="preserve">old_x</t>
  </si>
  <si>
    <t xml:space="preserve">new_x</t>
  </si>
  <si>
    <t xml:space="preserve">resid</t>
  </si>
  <si>
    <t xml:space="preserve">rel_error</t>
  </si>
  <si>
    <t xml:space="preserve">Δf (custom demand)</t>
  </si>
  <si>
    <t xml:space="preserve">Δx (output)</t>
  </si>
  <si>
    <t xml:space="preserve">Δjobs</t>
  </si>
  <si>
    <t xml:space="preserve">Summary</t>
  </si>
  <si>
    <t xml:space="preserve">Total Δjobs: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</si>
</sst>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</v>
      </c>
      <c r="B2" t="n">
        <v>0.305313527251008</v>
      </c>
      <c r="C2" t="n">
        <v>0.0000134489719448785</v>
      </c>
      <c r="D2" t="n">
        <v>0.511132655630544</v>
      </c>
      <c r="E2" t="n">
        <v>0.00399297618010668</v>
      </c>
      <c r="F2" t="n">
        <v>0.000980543776157191</v>
      </c>
      <c r="G2" t="n">
        <v>0.0155143702396212</v>
      </c>
      <c r="H2" t="n">
        <v>0.000176074452326394</v>
      </c>
      <c r="I2" t="n">
        <v>0.0000228399635706528</v>
      </c>
      <c r="J2" t="n">
        <v>0.000000500037100611106</v>
      </c>
      <c r="K2" t="n">
        <v>0.000270465048391948</v>
      </c>
      <c r="L2" t="n">
        <v>0.00316171899408838</v>
      </c>
      <c r="M2" t="n">
        <v>0.00909454079497082</v>
      </c>
      <c r="N2" t="n">
        <v>0.240586211023417</v>
      </c>
      <c r="O2" t="n">
        <v>0.00127381854696232</v>
      </c>
      <c r="P2" t="n">
        <v>2.93345688933244</v>
      </c>
      <c r="Q2" t="n">
        <v>0.0245335646891523</v>
      </c>
      <c r="R2" t="n">
        <v>0.0033649638064365</v>
      </c>
      <c r="S2" t="n">
        <v>0.0960184502955014</v>
      </c>
      <c r="T2" t="n">
        <v>0.00125914041946267</v>
      </c>
      <c r="U2" t="n">
        <v>0.000138492904263387</v>
      </c>
      <c r="V2" t="n">
        <v>0.0000150353351206521</v>
      </c>
      <c r="W2" t="n">
        <v>0.00178428239887433</v>
      </c>
      <c r="X2" t="n">
        <v>0.0148084345226231</v>
      </c>
      <c r="Y2" t="n">
        <v>0.0205083882270019</v>
      </c>
      <c r="Z2" t="n">
        <v>0.496458675905495</v>
      </c>
      <c r="AA2" t="n">
        <v>0.000115849002807146</v>
      </c>
      <c r="AB2" t="n">
        <v>0.839262971381598</v>
      </c>
      <c r="AC2" t="n">
        <v>0.00269132468526196</v>
      </c>
      <c r="AD2" t="n">
        <v>0.00158508822757891</v>
      </c>
      <c r="AE2" t="n">
        <v>0.0365816910533288</v>
      </c>
      <c r="AF2" t="n">
        <v>0.000343963687066743</v>
      </c>
      <c r="AG2" t="n">
        <v>0.0000552091321969538</v>
      </c>
      <c r="AH2" t="n">
        <v>0.00000253528919905519</v>
      </c>
      <c r="AI2" t="n">
        <v>0.000466853961657937</v>
      </c>
      <c r="AJ2" t="n">
        <v>0.00535410548055201</v>
      </c>
      <c r="AK2" t="n">
        <v>0.0162312965348582</v>
      </c>
      <c r="AL2" t="n">
        <v>3.58405975071508</v>
      </c>
      <c r="AM2" t="n">
        <v>0.000028445613810673</v>
      </c>
      <c r="AN2" t="n">
        <v>4.52424084045861</v>
      </c>
      <c r="AO2" t="n">
        <v>0.0129225062825833</v>
      </c>
      <c r="AP2" t="n">
        <v>0.00688165408673742</v>
      </c>
      <c r="AQ2" t="n">
        <v>0.109820213068518</v>
      </c>
      <c r="AR2" t="n">
        <v>0.000931108754344038</v>
      </c>
      <c r="AS2" t="n">
        <v>0.000260056562192231</v>
      </c>
      <c r="AT2" t="n">
        <v>0.00000640026519615191</v>
      </c>
      <c r="AU2" t="n">
        <v>0.00163453801261412</v>
      </c>
      <c r="AV2" t="n">
        <v>0.0255933837389173</v>
      </c>
      <c r="AW2" t="n">
        <v>0.0327290279981622</v>
      </c>
      <c r="AX2" t="n">
        <v>0.395358279048411</v>
      </c>
      <c r="AY2" t="n">
        <v>0.000568693220146741</v>
      </c>
      <c r="AZ2" t="n">
        <v>1.40776728120963</v>
      </c>
      <c r="BA2" t="n">
        <v>0.0130823878405007</v>
      </c>
      <c r="BB2" t="n">
        <v>0.00143601456546629</v>
      </c>
      <c r="BC2" t="n">
        <v>0.04179010475149</v>
      </c>
      <c r="BD2" t="n">
        <v>0.000338456555017654</v>
      </c>
      <c r="BE2" t="n">
        <v>0.0000922590363677264</v>
      </c>
      <c r="BF2" t="n">
        <v>0.00000211446969638656</v>
      </c>
      <c r="BG2" t="n">
        <v>0.000456906500922375</v>
      </c>
      <c r="BH2" t="n">
        <v>0.00618005718133888</v>
      </c>
      <c r="BI2" t="n">
        <v>0.0124566887110699</v>
      </c>
      <c r="BJ2" t="n">
        <v>2.77089470458171</v>
      </c>
      <c r="BK2" t="n">
        <v>0.000249846323495696</v>
      </c>
      <c r="BL2" t="n">
        <v>11.125182374291</v>
      </c>
      <c r="BM2" t="n">
        <v>0.0296357250758934</v>
      </c>
      <c r="BN2" t="n">
        <v>0.00902600879210067</v>
      </c>
      <c r="BO2" t="n">
        <v>0.20120650546294</v>
      </c>
      <c r="BP2" t="n">
        <v>0.00214245862294832</v>
      </c>
      <c r="BQ2" t="n">
        <v>0.000391794141401726</v>
      </c>
      <c r="BR2" t="n">
        <v>0.0000155756050339688</v>
      </c>
      <c r="BS2" t="n">
        <v>0.00268904972551337</v>
      </c>
      <c r="BT2" t="n">
        <v>0.0442177365893782</v>
      </c>
      <c r="BU2" t="n">
        <v>0.0483242510473141</v>
      </c>
      <c r="BV2" t="n">
        <v>1.91807735163592</v>
      </c>
      <c r="BW2" t="n">
        <v>0.000805075790691195</v>
      </c>
      <c r="BX2" t="n">
        <v>2.41166844911498</v>
      </c>
      <c r="BY2" t="n">
        <v>0.0172057099389201</v>
      </c>
      <c r="BZ2" t="n">
        <v>0.00490319575937295</v>
      </c>
      <c r="CA2" t="n">
        <v>0.117275148288164</v>
      </c>
      <c r="CB2" t="n">
        <v>0.000817221766862545</v>
      </c>
      <c r="CC2" t="n">
        <v>0.000138087279746126</v>
      </c>
      <c r="CD2" t="n">
        <v>0.0000195108764274644</v>
      </c>
      <c r="CE2" t="n">
        <v>0.00146383197744103</v>
      </c>
      <c r="CF2" t="n">
        <v>0.0189129762362499</v>
      </c>
      <c r="CG2" t="n">
        <v>0.0209136709012811</v>
      </c>
      <c r="CH2" t="n">
        <v>5.15430525137748</v>
      </c>
      <c r="CI2" t="n">
        <v>0.000382640098337138</v>
      </c>
      <c r="CJ2" t="n">
        <v>5.38429581088963</v>
      </c>
      <c r="CK2" t="n">
        <v>0.0170893936562776</v>
      </c>
      <c r="CL2" t="n">
        <v>0.00541512317163464</v>
      </c>
      <c r="CM2" t="n">
        <v>0.128526143418735</v>
      </c>
      <c r="CN2" t="n">
        <v>0.000911420960281639</v>
      </c>
      <c r="CO2" t="n">
        <v>0.000209450192167261</v>
      </c>
      <c r="CP2" t="n">
        <v>0.0000105041714639899</v>
      </c>
      <c r="CQ2" t="n">
        <v>0.00153186732480456</v>
      </c>
      <c r="CR2" t="n">
        <v>0.0201671650626983</v>
      </c>
      <c r="CS2" t="n">
        <v>0.0225855583948088</v>
      </c>
      <c r="CT2" t="n">
        <v>2.66070618501022</v>
      </c>
      <c r="CU2" t="n">
        <v>0.00000592699813492665</v>
      </c>
      <c r="CV2" t="n">
        <v>6.11484193181471</v>
      </c>
      <c r="CW2" t="n">
        <v>0.0155690091156689</v>
      </c>
      <c r="CX2" t="n">
        <v>0.00496401841023363</v>
      </c>
      <c r="CY2" t="n">
        <v>0.09526918793265</v>
      </c>
      <c r="CZ2" t="n">
        <v>0.00118443261880806</v>
      </c>
      <c r="DA2" t="n">
        <v>0.000120519131650089</v>
      </c>
      <c r="DB2" t="n">
        <v>0.000011133641110516</v>
      </c>
      <c r="DC2" t="n">
        <v>0.00164285969104029</v>
      </c>
      <c r="DD2" t="n">
        <v>0.0163608546017565</v>
      </c>
      <c r="DE2" t="n">
        <v>0.0240351312596108</v>
      </c>
      <c r="DF2" t="n">
        <v>1.45808107644406</v>
      </c>
      <c r="DG2" t="n">
        <v>0.0000086791912385955</v>
      </c>
      <c r="DH2" t="n">
        <v>2.33128147153505</v>
      </c>
      <c r="DI2" t="n">
        <v>0.00620708154290289</v>
      </c>
      <c r="DJ2" t="n">
        <v>0.00247887312077122</v>
      </c>
      <c r="DK2" t="n">
        <v>0.0479145470214084</v>
      </c>
      <c r="DL2" t="n">
        <v>0.000426963373012116</v>
      </c>
      <c r="DM2" t="n">
        <v>0.000105209700504486</v>
      </c>
      <c r="DN2" t="n">
        <v>0.00000444589535933124</v>
      </c>
      <c r="DO2" t="n">
        <v>0.000872061054960428</v>
      </c>
      <c r="DP2" t="n">
        <v>0.0108022708674629</v>
      </c>
      <c r="DQ2" t="n">
        <v>0.0136060299743794</v>
      </c>
      <c r="DR2" t="n">
        <v>0.411868544788255</v>
      </c>
      <c r="DS2" t="n">
        <v>0.000045193681156225</v>
      </c>
      <c r="DT2" t="n">
        <v>0.943672257996217</v>
      </c>
      <c r="DU2" t="n">
        <v>0.00273746861281981</v>
      </c>
      <c r="DV2" t="n">
        <v>0.00141334055008282</v>
      </c>
      <c r="DW2" t="n">
        <v>0.027497502515774</v>
      </c>
      <c r="DX2" t="n">
        <v>0.000341014271314832</v>
      </c>
      <c r="DY2" t="n">
        <v>0.000078393870203308</v>
      </c>
      <c r="DZ2" t="n">
        <v>0.00000198336287737096</v>
      </c>
      <c r="EA2" t="n">
        <v>0.000352055311062548</v>
      </c>
      <c r="EB2" t="n">
        <v>0.00493381924590072</v>
      </c>
      <c r="EC2" t="n">
        <v>0.0126726941212158</v>
      </c>
      <c r="ED2" t="n">
        <v>6.27063584188073</v>
      </c>
      <c r="EE2" t="n">
        <v>0.00010395219611174</v>
      </c>
      <c r="EF2" t="n">
        <v>5.91246757540971</v>
      </c>
      <c r="EG2" t="n">
        <v>0.0212055161816746</v>
      </c>
      <c r="EH2" t="n">
        <v>0.0062379229213375</v>
      </c>
      <c r="EI2" t="n">
        <v>0.137357948901359</v>
      </c>
      <c r="EJ2" t="n">
        <v>0.00107454265978075</v>
      </c>
      <c r="EK2" t="n">
        <v>0.000263927397741935</v>
      </c>
      <c r="EL2" t="n">
        <v>0.00000559373753825823</v>
      </c>
      <c r="EM2" t="n">
        <v>0.00194397894771182</v>
      </c>
      <c r="EN2" t="n">
        <v>0.0271111565244122</v>
      </c>
      <c r="EO2" t="n">
        <v>0.0261304794497777</v>
      </c>
      <c r="EP2" t="n">
        <v>2.35475481666109</v>
      </c>
      <c r="EQ2" t="n">
        <v>0.0000401822047542744</v>
      </c>
      <c r="ER2" t="n">
        <v>2.48303981136414</v>
      </c>
      <c r="ES2" t="n">
        <v>0.00905587486251254</v>
      </c>
      <c r="ET2" t="n">
        <v>0.00278805229960745</v>
      </c>
      <c r="EU2" t="n">
        <v>0.0609248886132126</v>
      </c>
      <c r="EV2" t="n">
        <v>0.000658803556184215</v>
      </c>
      <c r="EW2" t="n">
        <v>0.0000803921041111669</v>
      </c>
      <c r="EX2" t="n">
        <v>0.00000183104865940545</v>
      </c>
      <c r="EY2" t="n">
        <v>0.000483308596744813</v>
      </c>
      <c r="EZ2" t="n">
        <v>0.0124412854567556</v>
      </c>
      <c r="FA2" t="n">
        <v>0.0135755429046534</v>
      </c>
      <c r="FB2" t="n">
        <v>4.05987693564039</v>
      </c>
      <c r="FC2" t="n">
        <v>0.000715901242795806</v>
      </c>
      <c r="FD2" t="n">
        <v>46.216929247527</v>
      </c>
      <c r="FE2" t="n">
        <v>0.136612921267397</v>
      </c>
      <c r="FF2" t="n">
        <v>0.050269884677951</v>
      </c>
      <c r="FG2" t="n">
        <v>1.31241870205395</v>
      </c>
      <c r="FH2" t="n">
        <v>0.017429632867316</v>
      </c>
      <c r="FI2" t="n">
        <v>0.00736322084019724</v>
      </c>
      <c r="FJ2" t="n">
        <v>0.000244029911967542</v>
      </c>
      <c r="FK2" t="n">
        <v>0.0320652045606237</v>
      </c>
      <c r="FL2" t="n">
        <v>0.240261299593623</v>
      </c>
      <c r="FM2" t="n">
        <v>0.19031106596062</v>
      </c>
      <c r="FN2" t="n">
        <v>0.288380496131953</v>
      </c>
      <c r="FO2" t="n">
        <v>0.000408973087996899</v>
      </c>
      <c r="FP2" t="n">
        <v>1.21334846566696</v>
      </c>
      <c r="FQ2" t="n">
        <v>0.00352293137489671</v>
      </c>
      <c r="FR2" t="n">
        <v>0.00221522598588995</v>
      </c>
      <c r="FS2" t="n">
        <v>0.0780348689741307</v>
      </c>
      <c r="FT2" t="n">
        <v>0.000669869015391061</v>
      </c>
      <c r="FU2" t="n">
        <v>0.000134425867306501</v>
      </c>
      <c r="FV2" t="n">
        <v>0.0000107920265639001</v>
      </c>
      <c r="FW2" t="n">
        <v>0.000766113339998809</v>
      </c>
      <c r="FX2" t="n">
        <v>0.00817984750473402</v>
      </c>
      <c r="FY2" t="n">
        <v>0.0146741836909834</v>
      </c>
      <c r="FZ2" t="n">
        <v>3.07697478254065</v>
      </c>
      <c r="GA2" t="n">
        <v>0.000765220163503246</v>
      </c>
      <c r="GB2" t="n">
        <v>7.85437849670181</v>
      </c>
      <c r="GC2" t="n">
        <v>0.0406039423577859</v>
      </c>
      <c r="GD2" t="n">
        <v>0.0126700659029251</v>
      </c>
      <c r="GE2" t="n">
        <v>0.280369244849856</v>
      </c>
      <c r="GF2" t="n">
        <v>0.00332796795542671</v>
      </c>
      <c r="GG2" t="n">
        <v>0.000656736265190453</v>
      </c>
      <c r="GH2" t="n">
        <v>0.0000495759803520905</v>
      </c>
      <c r="GI2" t="n">
        <v>0.0040506878880039</v>
      </c>
      <c r="GJ2" t="n">
        <v>0.0527292537539439</v>
      </c>
      <c r="GK2" t="n">
        <v>0.0623239501208016</v>
      </c>
    </row>
    <row r="3">
      <c r="A3" t="s">
        <v>2</v>
      </c>
      <c r="B3" t="n">
        <v>0.00036194900750584</v>
      </c>
      <c r="C3" t="n">
        <v>0.0305987330123443</v>
      </c>
      <c r="D3" t="n">
        <v>0.0395032647014107</v>
      </c>
      <c r="E3" t="n">
        <v>0.00188865156687501</v>
      </c>
      <c r="F3" t="n">
        <v>0.0039655035684351</v>
      </c>
      <c r="G3" t="n">
        <v>0.00063635814253089</v>
      </c>
      <c r="H3" t="n">
        <v>0.000358598021482543</v>
      </c>
      <c r="I3" t="n">
        <v>0.000146273238457477</v>
      </c>
      <c r="J3" t="n">
        <v>0.0000181262394197025</v>
      </c>
      <c r="K3" t="n">
        <v>0.000605591682401275</v>
      </c>
      <c r="L3" t="n">
        <v>0.00043191757916117</v>
      </c>
      <c r="M3" t="n">
        <v>0.00039372112339154</v>
      </c>
      <c r="N3" t="n">
        <v>0.000285214812077176</v>
      </c>
      <c r="O3" t="n">
        <v>2.89815710705793</v>
      </c>
      <c r="P3" t="n">
        <v>0.22671438170297</v>
      </c>
      <c r="Q3" t="n">
        <v>0.011604215327415</v>
      </c>
      <c r="R3" t="n">
        <v>0.0136085469170728</v>
      </c>
      <c r="S3" t="n">
        <v>0.00393842107252892</v>
      </c>
      <c r="T3" t="n">
        <v>0.00256439964584417</v>
      </c>
      <c r="U3" t="n">
        <v>0.000886945618250301</v>
      </c>
      <c r="V3" t="n">
        <v>0.000545027726581354</v>
      </c>
      <c r="W3" t="n">
        <v>0.00399514312935326</v>
      </c>
      <c r="X3" t="n">
        <v>0.00202295751208031</v>
      </c>
      <c r="Y3" t="n">
        <v>0.000887849736860839</v>
      </c>
      <c r="Z3" t="n">
        <v>0.000588551469139217</v>
      </c>
      <c r="AA3" t="n">
        <v>0.263576481620373</v>
      </c>
      <c r="AB3" t="n">
        <v>0.0648630584396543</v>
      </c>
      <c r="AC3" t="n">
        <v>0.00127297893964737</v>
      </c>
      <c r="AD3" t="n">
        <v>0.00641039510482903</v>
      </c>
      <c r="AE3" t="n">
        <v>0.00150048352654909</v>
      </c>
      <c r="AF3" t="n">
        <v>0.000700525806068259</v>
      </c>
      <c r="AG3" t="n">
        <v>0.000353574056013461</v>
      </c>
      <c r="AH3" t="n">
        <v>0.0000919036986737529</v>
      </c>
      <c r="AI3" t="n">
        <v>0.0010453213003198</v>
      </c>
      <c r="AJ3" t="n">
        <v>0.000731416132191835</v>
      </c>
      <c r="AK3" t="n">
        <v>0.000702685759498654</v>
      </c>
      <c r="AL3" t="n">
        <v>0.0042489007326113</v>
      </c>
      <c r="AM3" t="n">
        <v>0.0647186822853395</v>
      </c>
      <c r="AN3" t="n">
        <v>0.34965929397153</v>
      </c>
      <c r="AO3" t="n">
        <v>0.00611226078936968</v>
      </c>
      <c r="AP3" t="n">
        <v>0.02783070424927</v>
      </c>
      <c r="AQ3" t="n">
        <v>0.00450453261854958</v>
      </c>
      <c r="AR3" t="n">
        <v>0.00189632142926618</v>
      </c>
      <c r="AS3" t="n">
        <v>0.00166547181287333</v>
      </c>
      <c r="AT3" t="n">
        <v>0.000232008263293378</v>
      </c>
      <c r="AU3" t="n">
        <v>0.00365985413232895</v>
      </c>
      <c r="AV3" t="n">
        <v>0.00349627287172727</v>
      </c>
      <c r="AW3" t="n">
        <v>0.00141690602763313</v>
      </c>
      <c r="AX3" t="n">
        <v>0.000468697007955178</v>
      </c>
      <c r="AY3" t="n">
        <v>1.29387525533705</v>
      </c>
      <c r="AZ3" t="n">
        <v>0.108800333797898</v>
      </c>
      <c r="BA3" t="n">
        <v>0.00618788371854702</v>
      </c>
      <c r="BB3" t="n">
        <v>0.00580751315968624</v>
      </c>
      <c r="BC3" t="n">
        <v>0.00171411878310819</v>
      </c>
      <c r="BD3" t="n">
        <v>0.000689309831060223</v>
      </c>
      <c r="BE3" t="n">
        <v>0.000590851556515324</v>
      </c>
      <c r="BF3" t="n">
        <v>0.0000766490804693648</v>
      </c>
      <c r="BG3" t="n">
        <v>0.00102304818400298</v>
      </c>
      <c r="BH3" t="n">
        <v>0.000844248126361758</v>
      </c>
      <c r="BI3" t="n">
        <v>0.000539275328312703</v>
      </c>
      <c r="BJ3" t="n">
        <v>0.00328489404729847</v>
      </c>
      <c r="BK3" t="n">
        <v>0.568443519556294</v>
      </c>
      <c r="BL3" t="n">
        <v>0.85981793442826</v>
      </c>
      <c r="BM3" t="n">
        <v>0.0140175037554488</v>
      </c>
      <c r="BN3" t="n">
        <v>0.0365028782438203</v>
      </c>
      <c r="BO3" t="n">
        <v>0.00825295491237766</v>
      </c>
      <c r="BP3" t="n">
        <v>0.00436338953861004</v>
      </c>
      <c r="BQ3" t="n">
        <v>0.00250915452181955</v>
      </c>
      <c r="BR3" t="n">
        <v>0.000564612396974955</v>
      </c>
      <c r="BS3" t="n">
        <v>0.00602098554699167</v>
      </c>
      <c r="BT3" t="n">
        <v>0.00604051712988402</v>
      </c>
      <c r="BU3" t="n">
        <v>0.00209205487537366</v>
      </c>
      <c r="BV3" t="n">
        <v>0.0022738795755135</v>
      </c>
      <c r="BW3" t="n">
        <v>1.83168641253972</v>
      </c>
      <c r="BX3" t="n">
        <v>0.186387576821724</v>
      </c>
      <c r="BY3" t="n">
        <v>0.00813818805061597</v>
      </c>
      <c r="BZ3" t="n">
        <v>0.0198294464289295</v>
      </c>
      <c r="CA3" t="n">
        <v>0.0048103142039952</v>
      </c>
      <c r="CB3" t="n">
        <v>0.00166437609112158</v>
      </c>
      <c r="CC3" t="n">
        <v>0.000884347890300605</v>
      </c>
      <c r="CD3" t="n">
        <v>0.000707265154885981</v>
      </c>
      <c r="CE3" t="n">
        <v>0.00327763041931627</v>
      </c>
      <c r="CF3" t="n">
        <v>0.00258367265590885</v>
      </c>
      <c r="CG3" t="n">
        <v>0.000905395246129058</v>
      </c>
      <c r="CH3" t="n">
        <v>0.00611042585278068</v>
      </c>
      <c r="CI3" t="n">
        <v>0.870572282909242</v>
      </c>
      <c r="CJ3" t="n">
        <v>0.41612927741015</v>
      </c>
      <c r="CK3" t="n">
        <v>0.00808317121115666</v>
      </c>
      <c r="CL3" t="n">
        <v>0.0218997772284981</v>
      </c>
      <c r="CM3" t="n">
        <v>0.00527180005564967</v>
      </c>
      <c r="CN3" t="n">
        <v>0.00185622473207444</v>
      </c>
      <c r="CO3" t="n">
        <v>0.00134137507746343</v>
      </c>
      <c r="CP3" t="n">
        <v>0.000380773999827604</v>
      </c>
      <c r="CQ3" t="n">
        <v>0.00342996670349644</v>
      </c>
      <c r="CR3" t="n">
        <v>0.00275500546655504</v>
      </c>
      <c r="CS3" t="n">
        <v>0.000977774647901601</v>
      </c>
      <c r="CT3" t="n">
        <v>0.00315426562196621</v>
      </c>
      <c r="CU3" t="n">
        <v>0.013484943997102</v>
      </c>
      <c r="CV3" t="n">
        <v>0.472590073787739</v>
      </c>
      <c r="CW3" t="n">
        <v>0.00736403928665906</v>
      </c>
      <c r="CX3" t="n">
        <v>0.0200754246757906</v>
      </c>
      <c r="CY3" t="n">
        <v>0.00390768832617001</v>
      </c>
      <c r="CZ3" t="n">
        <v>0.00241224770585464</v>
      </c>
      <c r="DA3" t="n">
        <v>0.000771836768828863</v>
      </c>
      <c r="DB3" t="n">
        <v>0.000403592141734321</v>
      </c>
      <c r="DC3" t="n">
        <v>0.00367848699919463</v>
      </c>
      <c r="DD3" t="n">
        <v>0.00223503123642905</v>
      </c>
      <c r="DE3" t="n">
        <v>0.00104052959833113</v>
      </c>
      <c r="DF3" t="n">
        <v>0.00172855426103702</v>
      </c>
      <c r="DG3" t="n">
        <v>0.0197466584480454</v>
      </c>
      <c r="DH3" t="n">
        <v>0.180174809903184</v>
      </c>
      <c r="DI3" t="n">
        <v>0.00293590889425524</v>
      </c>
      <c r="DJ3" t="n">
        <v>0.0100250294225928</v>
      </c>
      <c r="DK3" t="n">
        <v>0.00196532709171035</v>
      </c>
      <c r="DL3" t="n">
        <v>0.000869565225305014</v>
      </c>
      <c r="DM3" t="n">
        <v>0.000673791075118275</v>
      </c>
      <c r="DN3" t="n">
        <v>0.000161162768961933</v>
      </c>
      <c r="DO3" t="n">
        <v>0.0019526106037361</v>
      </c>
      <c r="DP3" t="n">
        <v>0.00147568164382777</v>
      </c>
      <c r="DQ3" t="n">
        <v>0.000589032643558425</v>
      </c>
      <c r="DR3" t="n">
        <v>0.000488269918307365</v>
      </c>
      <c r="DS3" t="n">
        <v>0.102823426891819</v>
      </c>
      <c r="DT3" t="n">
        <v>0.0729324072495727</v>
      </c>
      <c r="DU3" t="n">
        <v>0.00129480471499712</v>
      </c>
      <c r="DV3" t="n">
        <v>0.00571581517424163</v>
      </c>
      <c r="DW3" t="n">
        <v>0.00112787430974727</v>
      </c>
      <c r="DX3" t="n">
        <v>0.000694518945679428</v>
      </c>
      <c r="DY3" t="n">
        <v>0.000502055322215439</v>
      </c>
      <c r="DZ3" t="n">
        <v>0.0000718964859356231</v>
      </c>
      <c r="EA3" t="n">
        <v>0.00078827844629931</v>
      </c>
      <c r="EB3" t="n">
        <v>0.000674001474733419</v>
      </c>
      <c r="EC3" t="n">
        <v>0.000548626640782303</v>
      </c>
      <c r="ED3" t="n">
        <v>0.00743383511315345</v>
      </c>
      <c r="EE3" t="n">
        <v>0.236509192517223</v>
      </c>
      <c r="EF3" t="n">
        <v>0.456949422223455</v>
      </c>
      <c r="EG3" t="n">
        <v>0.0100300701923654</v>
      </c>
      <c r="EH3" t="n">
        <v>0.025227334266636</v>
      </c>
      <c r="EI3" t="n">
        <v>0.00563405719179584</v>
      </c>
      <c r="EJ3" t="n">
        <v>0.00218844282463916</v>
      </c>
      <c r="EK3" t="n">
        <v>0.0016902616795314</v>
      </c>
      <c r="EL3" t="n">
        <v>0.00020277180582307</v>
      </c>
      <c r="EM3" t="n">
        <v>0.00435271577047331</v>
      </c>
      <c r="EN3" t="n">
        <v>0.00370361348246889</v>
      </c>
      <c r="EO3" t="n">
        <v>0.00113124147284218</v>
      </c>
      <c r="EP3" t="n">
        <v>0.00279156045421261</v>
      </c>
      <c r="EQ3" t="n">
        <v>0.0914214528934018</v>
      </c>
      <c r="ER3" t="n">
        <v>0.191903565252458</v>
      </c>
      <c r="ES3" t="n">
        <v>0.0042833694660436</v>
      </c>
      <c r="ET3" t="n">
        <v>0.0112754082091125</v>
      </c>
      <c r="EU3" t="n">
        <v>0.00249897664893885</v>
      </c>
      <c r="EV3" t="n">
        <v>0.00134173725189494</v>
      </c>
      <c r="EW3" t="n">
        <v>0.000514852546869231</v>
      </c>
      <c r="EX3" t="n">
        <v>0.00006637512766342</v>
      </c>
      <c r="EY3" t="n">
        <v>0.00108216447175658</v>
      </c>
      <c r="EZ3" t="n">
        <v>0.00169958491130372</v>
      </c>
      <c r="FA3" t="n">
        <v>0.00058771279645322</v>
      </c>
      <c r="FB3" t="n">
        <v>0.00481298172629866</v>
      </c>
      <c r="FC3" t="n">
        <v>1.62879892093583</v>
      </c>
      <c r="FD3" t="n">
        <v>3.57190950263035</v>
      </c>
      <c r="FE3" t="n">
        <v>0.0646170165232862</v>
      </c>
      <c r="FF3" t="n">
        <v>0.203300874394901</v>
      </c>
      <c r="FG3" t="n">
        <v>0.0538319193471977</v>
      </c>
      <c r="FH3" t="n">
        <v>0.0354976646458647</v>
      </c>
      <c r="FI3" t="n">
        <v>0.0471560365865528</v>
      </c>
      <c r="FJ3" t="n">
        <v>0.00884603283333722</v>
      </c>
      <c r="FK3" t="n">
        <v>0.0717964161796931</v>
      </c>
      <c r="FL3" t="n">
        <v>0.0328217273833077</v>
      </c>
      <c r="FM3" t="n">
        <v>0.00823895217725474</v>
      </c>
      <c r="FN3" t="n">
        <v>0.000341874909044527</v>
      </c>
      <c r="FO3" t="n">
        <v>0.930484380526689</v>
      </c>
      <c r="FP3" t="n">
        <v>0.0937745320833851</v>
      </c>
      <c r="FQ3" t="n">
        <v>0.00166632345425463</v>
      </c>
      <c r="FR3" t="n">
        <v>0.0089587907909259</v>
      </c>
      <c r="FS3" t="n">
        <v>0.00320078246851427</v>
      </c>
      <c r="FT3" t="n">
        <v>0.0013642734672626</v>
      </c>
      <c r="FU3" t="n">
        <v>0.000860899225279064</v>
      </c>
      <c r="FV3" t="n">
        <v>0.000391208686479409</v>
      </c>
      <c r="FW3" t="n">
        <v>0.00171538566346508</v>
      </c>
      <c r="FX3" t="n">
        <v>0.00111743641315314</v>
      </c>
      <c r="FY3" t="n">
        <v>0.00063527518518172</v>
      </c>
      <c r="FZ3" t="n">
        <v>0.00364775180021903</v>
      </c>
      <c r="GA3" t="n">
        <v>1.74100797999023</v>
      </c>
      <c r="GB3" t="n">
        <v>0.607031441647021</v>
      </c>
      <c r="GC3" t="n">
        <v>0.0192053986541153</v>
      </c>
      <c r="GD3" t="n">
        <v>0.0512401310090034</v>
      </c>
      <c r="GE3" t="n">
        <v>0.0114999996209836</v>
      </c>
      <c r="GF3" t="n">
        <v>0.00677783010882849</v>
      </c>
      <c r="GG3" t="n">
        <v>0.00420591477848537</v>
      </c>
      <c r="GH3" t="n">
        <v>0.00179711883024326</v>
      </c>
      <c r="GI3" t="n">
        <v>0.00906979629184416</v>
      </c>
      <c r="GJ3" t="n">
        <v>0.0072032624262186</v>
      </c>
      <c r="GK3" t="n">
        <v>0.00269813025296777</v>
      </c>
    </row>
    <row r="4">
      <c r="A4" t="s">
        <v>3</v>
      </c>
      <c r="B4" t="n">
        <v>0.200271063841915</v>
      </c>
      <c r="C4" t="n">
        <v>0.0437657529106362</v>
      </c>
      <c r="D4" t="n">
        <v>0.308514062415446</v>
      </c>
      <c r="E4" t="n">
        <v>0.0352329290939102</v>
      </c>
      <c r="F4" t="n">
        <v>0.277455442916518</v>
      </c>
      <c r="G4" t="n">
        <v>0.133605682647296</v>
      </c>
      <c r="H4" t="n">
        <v>0.0783312448592888</v>
      </c>
      <c r="I4" t="n">
        <v>0.00197823039071014</v>
      </c>
      <c r="J4" t="n">
        <v>0.000386851464347531</v>
      </c>
      <c r="K4" t="n">
        <v>0.0186708176403288</v>
      </c>
      <c r="L4" t="n">
        <v>0.0662896468684554</v>
      </c>
      <c r="M4" t="n">
        <v>0.0305671865036873</v>
      </c>
      <c r="N4" t="n">
        <v>0.157813041764582</v>
      </c>
      <c r="O4" t="n">
        <v>4.1452705833451</v>
      </c>
      <c r="P4" t="n">
        <v>1.77060239035615</v>
      </c>
      <c r="Q4" t="n">
        <v>0.216477460952614</v>
      </c>
      <c r="R4" t="n">
        <v>0.952152821745331</v>
      </c>
      <c r="S4" t="n">
        <v>0.826885680844696</v>
      </c>
      <c r="T4" t="n">
        <v>0.560160972849852</v>
      </c>
      <c r="U4" t="n">
        <v>0.0119952412036055</v>
      </c>
      <c r="V4" t="n">
        <v>0.0116320197066812</v>
      </c>
      <c r="W4" t="n">
        <v>0.123173073512824</v>
      </c>
      <c r="X4" t="n">
        <v>0.310478539368857</v>
      </c>
      <c r="Y4" t="n">
        <v>0.0689296735214439</v>
      </c>
      <c r="Z4" t="n">
        <v>0.325653134574023</v>
      </c>
      <c r="AA4" t="n">
        <v>0.37699675875463</v>
      </c>
      <c r="AB4" t="n">
        <v>0.506569920515801</v>
      </c>
      <c r="AC4" t="n">
        <v>0.023747512513834</v>
      </c>
      <c r="AD4" t="n">
        <v>0.448517819335138</v>
      </c>
      <c r="AE4" t="n">
        <v>0.31503191751158</v>
      </c>
      <c r="AF4" t="n">
        <v>0.153021085332605</v>
      </c>
      <c r="AG4" t="n">
        <v>0.00478181074233763</v>
      </c>
      <c r="AH4" t="n">
        <v>0.00196141513899737</v>
      </c>
      <c r="AI4" t="n">
        <v>0.0322279911382437</v>
      </c>
      <c r="AJ4" t="n">
        <v>0.112255947560763</v>
      </c>
      <c r="AK4" t="n">
        <v>0.0545541638179275</v>
      </c>
      <c r="AL4" t="n">
        <v>2.35097169002468</v>
      </c>
      <c r="AM4" t="n">
        <v>0.0925679457531607</v>
      </c>
      <c r="AN4" t="n">
        <v>2.73078212800526</v>
      </c>
      <c r="AO4" t="n">
        <v>0.114024659059625</v>
      </c>
      <c r="AP4" t="n">
        <v>1.94723828661364</v>
      </c>
      <c r="AQ4" t="n">
        <v>0.945742837696326</v>
      </c>
      <c r="AR4" t="n">
        <v>0.414227656900212</v>
      </c>
      <c r="AS4" t="n">
        <v>0.0225241950601574</v>
      </c>
      <c r="AT4" t="n">
        <v>0.00495153651662645</v>
      </c>
      <c r="AU4" t="n">
        <v>0.112835877837634</v>
      </c>
      <c r="AV4" t="n">
        <v>0.536599354146864</v>
      </c>
      <c r="AW4" t="n">
        <v>0.110003828171012</v>
      </c>
      <c r="AX4" t="n">
        <v>0.259336112148869</v>
      </c>
      <c r="AY4" t="n">
        <v>1.85064606104516</v>
      </c>
      <c r="AZ4" t="n">
        <v>0.8497128838809</v>
      </c>
      <c r="BA4" t="n">
        <v>0.115435410173441</v>
      </c>
      <c r="BB4" t="n">
        <v>0.406335817924918</v>
      </c>
      <c r="BC4" t="n">
        <v>0.359885408623659</v>
      </c>
      <c r="BD4" t="n">
        <v>0.150571096118894</v>
      </c>
      <c r="BE4" t="n">
        <v>0.0079908021304717</v>
      </c>
      <c r="BF4" t="n">
        <v>0.0016358500146608</v>
      </c>
      <c r="BG4" t="n">
        <v>0.0315412952916556</v>
      </c>
      <c r="BH4" t="n">
        <v>0.129573124285809</v>
      </c>
      <c r="BI4" t="n">
        <v>0.0418675264242269</v>
      </c>
      <c r="BJ4" t="n">
        <v>1.81757433179265</v>
      </c>
      <c r="BK4" t="n">
        <v>0.813051919846373</v>
      </c>
      <c r="BL4" t="n">
        <v>6.71503800744468</v>
      </c>
      <c r="BM4" t="n">
        <v>0.261497527946102</v>
      </c>
      <c r="BN4" t="n">
        <v>2.55400659111339</v>
      </c>
      <c r="BO4" t="n">
        <v>1.73273759103671</v>
      </c>
      <c r="BP4" t="n">
        <v>0.953127775084394</v>
      </c>
      <c r="BQ4" t="n">
        <v>0.0339343394758719</v>
      </c>
      <c r="BR4" t="n">
        <v>0.0120499971064663</v>
      </c>
      <c r="BS4" t="n">
        <v>0.185631220556374</v>
      </c>
      <c r="BT4" t="n">
        <v>0.927083700136801</v>
      </c>
      <c r="BU4" t="n">
        <v>0.162420118587086</v>
      </c>
      <c r="BV4" t="n">
        <v>1.25816695775618</v>
      </c>
      <c r="BW4" t="n">
        <v>2.61988412751084</v>
      </c>
      <c r="BX4" t="n">
        <v>1.45565661328714</v>
      </c>
      <c r="BY4" t="n">
        <v>0.15181847598003</v>
      </c>
      <c r="BZ4" t="n">
        <v>1.38741215252498</v>
      </c>
      <c r="CA4" t="n">
        <v>1.00994278224634</v>
      </c>
      <c r="CB4" t="n">
        <v>0.363562103863802</v>
      </c>
      <c r="CC4" t="n">
        <v>0.0119601089782505</v>
      </c>
      <c r="CD4" t="n">
        <v>0.0150945022028245</v>
      </c>
      <c r="CE4" t="n">
        <v>0.101051651846993</v>
      </c>
      <c r="CF4" t="n">
        <v>0.39653571942246</v>
      </c>
      <c r="CG4" t="n">
        <v>0.0702918479699061</v>
      </c>
      <c r="CH4" t="n">
        <v>3.38097759818774</v>
      </c>
      <c r="CI4" t="n">
        <v>1.24519049234108</v>
      </c>
      <c r="CJ4" t="n">
        <v>3.2499018710022</v>
      </c>
      <c r="CK4" t="n">
        <v>0.15079213293315</v>
      </c>
      <c r="CL4" t="n">
        <v>1.53226753824455</v>
      </c>
      <c r="CM4" t="n">
        <v>1.10683339795709</v>
      </c>
      <c r="CN4" t="n">
        <v>0.405469035776789</v>
      </c>
      <c r="CO4" t="n">
        <v>0.0181410418717893</v>
      </c>
      <c r="CP4" t="n">
        <v>0.00812650522858382</v>
      </c>
      <c r="CQ4" t="n">
        <v>0.10574828666644</v>
      </c>
      <c r="CR4" t="n">
        <v>0.422831457458346</v>
      </c>
      <c r="CS4" t="n">
        <v>0.0759111417836304</v>
      </c>
      <c r="CT4" t="n">
        <v>1.74529593575681</v>
      </c>
      <c r="CU4" t="n">
        <v>0.0192876851062049</v>
      </c>
      <c r="CV4" t="n">
        <v>3.69085149350363</v>
      </c>
      <c r="CW4" t="n">
        <v>0.137376675815819</v>
      </c>
      <c r="CX4" t="n">
        <v>1.40462257794835</v>
      </c>
      <c r="CY4" t="n">
        <v>0.820433230121621</v>
      </c>
      <c r="CZ4" t="n">
        <v>0.526925287895812</v>
      </c>
      <c r="DA4" t="n">
        <v>0.0104384846392025</v>
      </c>
      <c r="DB4" t="n">
        <v>0.00861349160264157</v>
      </c>
      <c r="DC4" t="n">
        <v>0.113410342232499</v>
      </c>
      <c r="DD4" t="n">
        <v>0.343027092554534</v>
      </c>
      <c r="DE4" t="n">
        <v>0.0807832254993459</v>
      </c>
      <c r="DF4" t="n">
        <v>0.956431413230978</v>
      </c>
      <c r="DG4" t="n">
        <v>0.0282438940886615</v>
      </c>
      <c r="DH4" t="n">
        <v>1.40713591568489</v>
      </c>
      <c r="DI4" t="n">
        <v>0.0547695889023243</v>
      </c>
      <c r="DJ4" t="n">
        <v>0.701423900065807</v>
      </c>
      <c r="DK4" t="n">
        <v>0.412627497259438</v>
      </c>
      <c r="DL4" t="n">
        <v>0.189945628542196</v>
      </c>
      <c r="DM4" t="n">
        <v>0.0091124938221404</v>
      </c>
      <c r="DN4" t="n">
        <v>0.00343954704159202</v>
      </c>
      <c r="DO4" t="n">
        <v>0.0602003586977473</v>
      </c>
      <c r="DP4" t="n">
        <v>0.226483986249381</v>
      </c>
      <c r="DQ4" t="n">
        <v>0.0457305173705527</v>
      </c>
      <c r="DR4" t="n">
        <v>0.270166056415677</v>
      </c>
      <c r="DS4" t="n">
        <v>0.14706964150956</v>
      </c>
      <c r="DT4" t="n">
        <v>0.569590220260958</v>
      </c>
      <c r="DU4" t="n">
        <v>0.0241546739028401</v>
      </c>
      <c r="DV4" t="n">
        <v>0.399919960587503</v>
      </c>
      <c r="DW4" t="n">
        <v>0.23680127120683</v>
      </c>
      <c r="DX4" t="n">
        <v>0.151708961941606</v>
      </c>
      <c r="DY4" t="n">
        <v>0.00678990296993444</v>
      </c>
      <c r="DZ4" t="n">
        <v>0.00153441981106161</v>
      </c>
      <c r="EA4" t="n">
        <v>0.0243031791029518</v>
      </c>
      <c r="EB4" t="n">
        <v>0.103444087262363</v>
      </c>
      <c r="EC4" t="n">
        <v>0.0425935309368887</v>
      </c>
      <c r="ED4" t="n">
        <v>4.11323704627814</v>
      </c>
      <c r="EE4" t="n">
        <v>0.338282074510307</v>
      </c>
      <c r="EF4" t="n">
        <v>3.56870055257775</v>
      </c>
      <c r="EG4" t="n">
        <v>0.187111671677627</v>
      </c>
      <c r="EH4" t="n">
        <v>1.76508760659487</v>
      </c>
      <c r="EI4" t="n">
        <v>1.18289058766503</v>
      </c>
      <c r="EJ4" t="n">
        <v>0.478037915682446</v>
      </c>
      <c r="EK4" t="n">
        <v>0.0228594584898988</v>
      </c>
      <c r="EL4" t="n">
        <v>0.00432757000471834</v>
      </c>
      <c r="EM4" t="n">
        <v>0.134197289613433</v>
      </c>
      <c r="EN4" t="n">
        <v>0.568421480706855</v>
      </c>
      <c r="EO4" t="n">
        <v>0.0878257909639392</v>
      </c>
      <c r="EP4" t="n">
        <v>1.54460647867686</v>
      </c>
      <c r="EQ4" t="n">
        <v>0.130761254606517</v>
      </c>
      <c r="ER4" t="n">
        <v>1.49873558440169</v>
      </c>
      <c r="ES4" t="n">
        <v>0.0799065615527172</v>
      </c>
      <c r="ET4" t="n">
        <v>0.788909485197723</v>
      </c>
      <c r="EU4" t="n">
        <v>0.524669142714583</v>
      </c>
      <c r="EV4" t="n">
        <v>0.293085691829809</v>
      </c>
      <c r="EW4" t="n">
        <v>0.00696297535825266</v>
      </c>
      <c r="EX4" t="n">
        <v>0.00141658259820501</v>
      </c>
      <c r="EY4" t="n">
        <v>0.0333638920351315</v>
      </c>
      <c r="EZ4" t="n">
        <v>0.260848108595361</v>
      </c>
      <c r="FA4" t="n">
        <v>0.0456280488713428</v>
      </c>
      <c r="FB4" t="n">
        <v>2.66308499426395</v>
      </c>
      <c r="FC4" t="n">
        <v>2.32969159494381</v>
      </c>
      <c r="FD4" t="n">
        <v>27.8960313676929</v>
      </c>
      <c r="FE4" t="n">
        <v>1.20543503172051</v>
      </c>
      <c r="FF4" t="n">
        <v>14.2244063527126</v>
      </c>
      <c r="FG4" t="n">
        <v>11.3022052393199</v>
      </c>
      <c r="FH4" t="n">
        <v>7.75402008581219</v>
      </c>
      <c r="FI4" t="n">
        <v>0.637748269366968</v>
      </c>
      <c r="FJ4" t="n">
        <v>0.18879264893319</v>
      </c>
      <c r="FK4" t="n">
        <v>2.21353402412149</v>
      </c>
      <c r="FL4" t="n">
        <v>5.03739792688618</v>
      </c>
      <c r="FM4" t="n">
        <v>0.639644593177338</v>
      </c>
      <c r="FN4" t="n">
        <v>0.189163805716751</v>
      </c>
      <c r="FO4" t="n">
        <v>1.3308835195532</v>
      </c>
      <c r="FP4" t="n">
        <v>0.73236382012547</v>
      </c>
      <c r="FQ4" t="n">
        <v>0.0310853823653742</v>
      </c>
      <c r="FR4" t="n">
        <v>0.626822098126036</v>
      </c>
      <c r="FS4" t="n">
        <v>0.672015800741619</v>
      </c>
      <c r="FT4" t="n">
        <v>0.298008445716927</v>
      </c>
      <c r="FU4" t="n">
        <v>0.0116429842447288</v>
      </c>
      <c r="FV4" t="n">
        <v>0.0083492030379745</v>
      </c>
      <c r="FW4" t="n">
        <v>0.0528865468865025</v>
      </c>
      <c r="FX4" t="n">
        <v>0.171501390079411</v>
      </c>
      <c r="FY4" t="n">
        <v>0.0493206330900949</v>
      </c>
      <c r="FZ4" t="n">
        <v>2.01834821621756</v>
      </c>
      <c r="GA4" t="n">
        <v>2.49018562425309</v>
      </c>
      <c r="GB4" t="n">
        <v>4.74081667659584</v>
      </c>
      <c r="GC4" t="n">
        <v>0.358278075675089</v>
      </c>
      <c r="GD4" t="n">
        <v>3.5851318751464</v>
      </c>
      <c r="GE4" t="n">
        <v>2.41446631561027</v>
      </c>
      <c r="GF4" t="n">
        <v>1.48053206672572</v>
      </c>
      <c r="GG4" t="n">
        <v>0.0568816861052504</v>
      </c>
      <c r="GH4" t="n">
        <v>0.0383542352602079</v>
      </c>
      <c r="GI4" t="n">
        <v>0.279628200850593</v>
      </c>
      <c r="GJ4" t="n">
        <v>1.1055389860774</v>
      </c>
      <c r="GK4" t="n">
        <v>0.209473776624602</v>
      </c>
    </row>
    <row r="5">
      <c r="A5" t="s">
        <v>4</v>
      </c>
      <c r="B5" t="n">
        <v>0.0236628121427756</v>
      </c>
      <c r="C5" t="n">
        <v>0.0920204569489579</v>
      </c>
      <c r="D5" t="n">
        <v>0.16462848682681</v>
      </c>
      <c r="E5" t="n">
        <v>0.251331870839615</v>
      </c>
      <c r="F5" t="n">
        <v>0.0252447006914728</v>
      </c>
      <c r="G5" t="n">
        <v>0.0615632282537557</v>
      </c>
      <c r="H5" t="n">
        <v>0.0306604851264877</v>
      </c>
      <c r="I5" t="n">
        <v>0.00341206524645302</v>
      </c>
      <c r="J5" t="n">
        <v>0.00302814342613657</v>
      </c>
      <c r="K5" t="n">
        <v>0.013368579555023</v>
      </c>
      <c r="L5" t="n">
        <v>0.033723410059094</v>
      </c>
      <c r="M5" t="n">
        <v>0.109100240938837</v>
      </c>
      <c r="N5" t="n">
        <v>0.0186462302107856</v>
      </c>
      <c r="O5" t="n">
        <v>8.71571189544844</v>
      </c>
      <c r="P5" t="n">
        <v>0.944824329931974</v>
      </c>
      <c r="Q5" t="n">
        <v>1.54422827323869</v>
      </c>
      <c r="R5" t="n">
        <v>0.086633056266027</v>
      </c>
      <c r="S5" t="n">
        <v>0.381014870782029</v>
      </c>
      <c r="T5" t="n">
        <v>0.219258703309949</v>
      </c>
      <c r="U5" t="n">
        <v>0.0206894736962115</v>
      </c>
      <c r="V5" t="n">
        <v>0.0910515462747083</v>
      </c>
      <c r="W5" t="n">
        <v>0.0881937290596285</v>
      </c>
      <c r="X5" t="n">
        <v>0.157949175962</v>
      </c>
      <c r="Y5" t="n">
        <v>0.246023427380786</v>
      </c>
      <c r="Z5" t="n">
        <v>0.0384771958529853</v>
      </c>
      <c r="AA5" t="n">
        <v>0.792661195152117</v>
      </c>
      <c r="AB5" t="n">
        <v>0.270314548495985</v>
      </c>
      <c r="AC5" t="n">
        <v>0.169401378238538</v>
      </c>
      <c r="AD5" t="n">
        <v>0.0408090682413264</v>
      </c>
      <c r="AE5" t="n">
        <v>0.145161354372798</v>
      </c>
      <c r="AF5" t="n">
        <v>0.0598956485283405</v>
      </c>
      <c r="AG5" t="n">
        <v>0.00824769972479743</v>
      </c>
      <c r="AH5" t="n">
        <v>0.0153532994093669</v>
      </c>
      <c r="AI5" t="n">
        <v>0.0230757148256631</v>
      </c>
      <c r="AJ5" t="n">
        <v>0.0571077616188844</v>
      </c>
      <c r="AK5" t="n">
        <v>0.194714433925238</v>
      </c>
      <c r="AL5" t="n">
        <v>0.27777653140121</v>
      </c>
      <c r="AM5" t="n">
        <v>0.19463036965056</v>
      </c>
      <c r="AN5" t="n">
        <v>1.45719299168223</v>
      </c>
      <c r="AO5" t="n">
        <v>0.813387692147857</v>
      </c>
      <c r="AP5" t="n">
        <v>0.177172403625646</v>
      </c>
      <c r="AQ5" t="n">
        <v>0.435782228965184</v>
      </c>
      <c r="AR5" t="n">
        <v>0.162137355740782</v>
      </c>
      <c r="AS5" t="n">
        <v>0.0388498849931747</v>
      </c>
      <c r="AT5" t="n">
        <v>0.0387589659958676</v>
      </c>
      <c r="AU5" t="n">
        <v>0.0807921451857052</v>
      </c>
      <c r="AV5" t="n">
        <v>0.272983201935729</v>
      </c>
      <c r="AW5" t="n">
        <v>0.392625083640067</v>
      </c>
      <c r="AX5" t="n">
        <v>0.0306415793969138</v>
      </c>
      <c r="AY5" t="n">
        <v>3.89110856920224</v>
      </c>
      <c r="AZ5" t="n">
        <v>0.453421621093513</v>
      </c>
      <c r="BA5" t="n">
        <v>0.823451195973478</v>
      </c>
      <c r="BB5" t="n">
        <v>0.0369710754127312</v>
      </c>
      <c r="BC5" t="n">
        <v>0.165829080899074</v>
      </c>
      <c r="BD5" t="n">
        <v>0.0589366715839301</v>
      </c>
      <c r="BE5" t="n">
        <v>0.0137825899191032</v>
      </c>
      <c r="BF5" t="n">
        <v>0.0128048848836473</v>
      </c>
      <c r="BG5" t="n">
        <v>0.0225840305174522</v>
      </c>
      <c r="BH5" t="n">
        <v>0.065917497065558</v>
      </c>
      <c r="BI5" t="n">
        <v>0.149433354615259</v>
      </c>
      <c r="BJ5" t="n">
        <v>0.214753540245283</v>
      </c>
      <c r="BK5" t="n">
        <v>1.70949667746509</v>
      </c>
      <c r="BL5" t="n">
        <v>3.58326144842461</v>
      </c>
      <c r="BM5" t="n">
        <v>1.86537607314596</v>
      </c>
      <c r="BN5" t="n">
        <v>0.232380130225471</v>
      </c>
      <c r="BO5" t="n">
        <v>0.798416038204457</v>
      </c>
      <c r="BP5" t="n">
        <v>0.373074116517784</v>
      </c>
      <c r="BQ5" t="n">
        <v>0.058530179766067</v>
      </c>
      <c r="BR5" t="n">
        <v>0.0943233330768274</v>
      </c>
      <c r="BS5" t="n">
        <v>0.132914679351997</v>
      </c>
      <c r="BT5" t="n">
        <v>0.471633584666039</v>
      </c>
      <c r="BU5" t="n">
        <v>0.579709031088876</v>
      </c>
      <c r="BV5" t="n">
        <v>0.148657363647563</v>
      </c>
      <c r="BW5" t="n">
        <v>5.50848365522533</v>
      </c>
      <c r="BX5" t="n">
        <v>0.776763767941953</v>
      </c>
      <c r="BY5" t="n">
        <v>1.08298749429479</v>
      </c>
      <c r="BZ5" t="n">
        <v>0.126235780988962</v>
      </c>
      <c r="CA5" t="n">
        <v>0.465364472488799</v>
      </c>
      <c r="CB5" t="n">
        <v>0.142305800170733</v>
      </c>
      <c r="CC5" t="n">
        <v>0.0206288773947255</v>
      </c>
      <c r="CD5" t="n">
        <v>0.118154697161039</v>
      </c>
      <c r="CE5" t="n">
        <v>0.0723544663606507</v>
      </c>
      <c r="CF5" t="n">
        <v>0.201728886800345</v>
      </c>
      <c r="CG5" t="n">
        <v>0.250885293241749</v>
      </c>
      <c r="CH5" t="n">
        <v>0.399475771637184</v>
      </c>
      <c r="CI5" t="n">
        <v>2.61809726723284</v>
      </c>
      <c r="CJ5" t="n">
        <v>1.73420434443031</v>
      </c>
      <c r="CK5" t="n">
        <v>1.07566614109682</v>
      </c>
      <c r="CL5" t="n">
        <v>0.139415666081858</v>
      </c>
      <c r="CM5" t="n">
        <v>0.510010021783242</v>
      </c>
      <c r="CN5" t="n">
        <v>0.158709048515924</v>
      </c>
      <c r="CO5" t="n">
        <v>0.0312897925316784</v>
      </c>
      <c r="CP5" t="n">
        <v>0.0636115554762218</v>
      </c>
      <c r="CQ5" t="n">
        <v>0.0757173258472672</v>
      </c>
      <c r="CR5" t="n">
        <v>0.215106269219509</v>
      </c>
      <c r="CS5" t="n">
        <v>0.270941647100469</v>
      </c>
      <c r="CT5" t="n">
        <v>0.206213564102112</v>
      </c>
      <c r="CU5" t="n">
        <v>0.0405536630566968</v>
      </c>
      <c r="CV5" t="n">
        <v>1.96950275692701</v>
      </c>
      <c r="CW5" t="n">
        <v>0.979967826418522</v>
      </c>
      <c r="CX5" t="n">
        <v>0.127801697425918</v>
      </c>
      <c r="CY5" t="n">
        <v>0.378041691132857</v>
      </c>
      <c r="CZ5" t="n">
        <v>0.206249562116898</v>
      </c>
      <c r="DA5" t="n">
        <v>0.0180043693749295</v>
      </c>
      <c r="DB5" t="n">
        <v>0.0674235213678547</v>
      </c>
      <c r="DC5" t="n">
        <v>0.0812034701267022</v>
      </c>
      <c r="DD5" t="n">
        <v>0.174507541525313</v>
      </c>
      <c r="DE5" t="n">
        <v>0.288331062616176</v>
      </c>
      <c r="DF5" t="n">
        <v>0.113006124921764</v>
      </c>
      <c r="DG5" t="n">
        <v>0.0593846984733347</v>
      </c>
      <c r="DH5" t="n">
        <v>0.750872277085749</v>
      </c>
      <c r="DI5" t="n">
        <v>0.390695397684578</v>
      </c>
      <c r="DJ5" t="n">
        <v>0.0638201082987391</v>
      </c>
      <c r="DK5" t="n">
        <v>0.190131739116359</v>
      </c>
      <c r="DL5" t="n">
        <v>0.0743486858816181</v>
      </c>
      <c r="DM5" t="n">
        <v>0.0157172913858035</v>
      </c>
      <c r="DN5" t="n">
        <v>0.026923619845801</v>
      </c>
      <c r="DO5" t="n">
        <v>0.0431043406879734</v>
      </c>
      <c r="DP5" t="n">
        <v>0.115218781528019</v>
      </c>
      <c r="DQ5" t="n">
        <v>0.163221121537735</v>
      </c>
      <c r="DR5" t="n">
        <v>0.0319211798133999</v>
      </c>
      <c r="DS5" t="n">
        <v>0.309223872891267</v>
      </c>
      <c r="DT5" t="n">
        <v>0.303943280052624</v>
      </c>
      <c r="DU5" t="n">
        <v>0.172305838249791</v>
      </c>
      <c r="DV5" t="n">
        <v>0.0363873189851777</v>
      </c>
      <c r="DW5" t="n">
        <v>0.109114001898935</v>
      </c>
      <c r="DX5" t="n">
        <v>0.059382056030403</v>
      </c>
      <c r="DY5" t="n">
        <v>0.0117112708708235</v>
      </c>
      <c r="DZ5" t="n">
        <v>0.0120109232923202</v>
      </c>
      <c r="EA5" t="n">
        <v>0.0174014330564723</v>
      </c>
      <c r="EB5" t="n">
        <v>0.0526249201456734</v>
      </c>
      <c r="EC5" t="n">
        <v>0.152024606094832</v>
      </c>
      <c r="ED5" t="n">
        <v>0.485995099130312</v>
      </c>
      <c r="EE5" t="n">
        <v>0.711260951859799</v>
      </c>
      <c r="EF5" t="n">
        <v>1.9043208834926</v>
      </c>
      <c r="EG5" t="n">
        <v>1.33474927313932</v>
      </c>
      <c r="EH5" t="n">
        <v>0.160599150098933</v>
      </c>
      <c r="EI5" t="n">
        <v>0.545055882390009</v>
      </c>
      <c r="EJ5" t="n">
        <v>0.187114023656944</v>
      </c>
      <c r="EK5" t="n">
        <v>0.0394281496393955</v>
      </c>
      <c r="EL5" t="n">
        <v>0.0338747655590134</v>
      </c>
      <c r="EM5" t="n">
        <v>0.0960872296449711</v>
      </c>
      <c r="EN5" t="n">
        <v>0.289172013818594</v>
      </c>
      <c r="EO5" t="n">
        <v>0.313467350148625</v>
      </c>
      <c r="EP5" t="n">
        <v>0.182501317156308</v>
      </c>
      <c r="EQ5" t="n">
        <v>0.274934385903971</v>
      </c>
      <c r="ER5" t="n">
        <v>0.799751458594102</v>
      </c>
      <c r="ES5" t="n">
        <v>0.570008401909351</v>
      </c>
      <c r="ET5" t="n">
        <v>0.071780115816552</v>
      </c>
      <c r="EU5" t="n">
        <v>0.241758625461385</v>
      </c>
      <c r="EV5" t="n">
        <v>0.114719860654284</v>
      </c>
      <c r="EW5" t="n">
        <v>0.0120097873045384</v>
      </c>
      <c r="EX5" t="n">
        <v>0.0110885331391181</v>
      </c>
      <c r="EY5" t="n">
        <v>0.0238890365451076</v>
      </c>
      <c r="EZ5" t="n">
        <v>0.132700778249076</v>
      </c>
      <c r="FA5" t="n">
        <v>0.162855391510501</v>
      </c>
      <c r="FB5" t="n">
        <v>0.314653943164022</v>
      </c>
      <c r="FC5" t="n">
        <v>4.8983342193292</v>
      </c>
      <c r="FD5" t="n">
        <v>14.8858090829981</v>
      </c>
      <c r="FE5" t="n">
        <v>8.59889454238678</v>
      </c>
      <c r="FF5" t="n">
        <v>1.29422900164968</v>
      </c>
      <c r="FG5" t="n">
        <v>5.20786412024016</v>
      </c>
      <c r="FH5" t="n">
        <v>3.03508539840778</v>
      </c>
      <c r="FI5" t="n">
        <v>1.09999255704056</v>
      </c>
      <c r="FJ5" t="n">
        <v>1.47780549243666</v>
      </c>
      <c r="FK5" t="n">
        <v>1.58492286033046</v>
      </c>
      <c r="FL5" t="n">
        <v>2.56266617706257</v>
      </c>
      <c r="FM5" t="n">
        <v>2.28301611018252</v>
      </c>
      <c r="FN5" t="n">
        <v>0.0223504460056258</v>
      </c>
      <c r="FO5" t="n">
        <v>2.79827265545247</v>
      </c>
      <c r="FP5" t="n">
        <v>0.390802113103035</v>
      </c>
      <c r="FQ5" t="n">
        <v>0.221745608627375</v>
      </c>
      <c r="FR5" t="n">
        <v>0.0570323511683782</v>
      </c>
      <c r="FS5" t="n">
        <v>0.309653461675001</v>
      </c>
      <c r="FT5" t="n">
        <v>0.116646729333679</v>
      </c>
      <c r="FU5" t="n">
        <v>0.0200818984952395</v>
      </c>
      <c r="FV5" t="n">
        <v>0.0653547591853218</v>
      </c>
      <c r="FW5" t="n">
        <v>0.0378675440498926</v>
      </c>
      <c r="FX5" t="n">
        <v>0.0872475865624924</v>
      </c>
      <c r="FY5" t="n">
        <v>0.176034943639193</v>
      </c>
      <c r="FZ5" t="n">
        <v>0.238475762613223</v>
      </c>
      <c r="GA5" t="n">
        <v>5.2357837759443</v>
      </c>
      <c r="GB5" t="n">
        <v>2.52978249899121</v>
      </c>
      <c r="GC5" t="n">
        <v>2.55575398798737</v>
      </c>
      <c r="GD5" t="n">
        <v>0.326198614725901</v>
      </c>
      <c r="GE5" t="n">
        <v>1.11254505013323</v>
      </c>
      <c r="GF5" t="n">
        <v>0.579511170704307</v>
      </c>
      <c r="GG5" t="n">
        <v>0.0981099194668134</v>
      </c>
      <c r="GH5" t="n">
        <v>0.30022408100117</v>
      </c>
      <c r="GI5" t="n">
        <v>0.200217897304324</v>
      </c>
      <c r="GJ5" t="n">
        <v>0.562418813872795</v>
      </c>
      <c r="GK5" t="n">
        <v>0.747652699320406</v>
      </c>
    </row>
    <row r="6">
      <c r="A6" t="s">
        <v>5</v>
      </c>
      <c r="B6" t="n">
        <v>0.0000748248833507233</v>
      </c>
      <c r="C6" t="n">
        <v>0.0000620474770932883</v>
      </c>
      <c r="D6" t="n">
        <v>0.000454418836234669</v>
      </c>
      <c r="E6" t="n">
        <v>0.000157107270030538</v>
      </c>
      <c r="F6" t="n">
        <v>0.374091924152805</v>
      </c>
      <c r="G6" t="n">
        <v>0.00278075321934311</v>
      </c>
      <c r="H6" t="n">
        <v>0.00140036789971228</v>
      </c>
      <c r="I6" t="n">
        <v>0.000286377829067366</v>
      </c>
      <c r="J6" t="n">
        <v>0.0305343696398813</v>
      </c>
      <c r="K6" t="n">
        <v>0.000779843151737998</v>
      </c>
      <c r="L6" t="n">
        <v>0.00107789696710162</v>
      </c>
      <c r="M6" t="n">
        <v>0.000840877378194633</v>
      </c>
      <c r="N6" t="n">
        <v>0.0000589618001459193</v>
      </c>
      <c r="O6" t="n">
        <v>0.00587682295996969</v>
      </c>
      <c r="P6" t="n">
        <v>0.00260796889244061</v>
      </c>
      <c r="Q6" t="n">
        <v>0.000965295358292705</v>
      </c>
      <c r="R6" t="n">
        <v>1.28378336150142</v>
      </c>
      <c r="S6" t="n">
        <v>0.0172100839835359</v>
      </c>
      <c r="T6" t="n">
        <v>0.0100142854420309</v>
      </c>
      <c r="U6" t="n">
        <v>0.00173648688805898</v>
      </c>
      <c r="V6" t="n">
        <v>0.918120834778884</v>
      </c>
      <c r="W6" t="n">
        <v>0.00514469584074443</v>
      </c>
      <c r="X6" t="n">
        <v>0.00504850895645795</v>
      </c>
      <c r="Y6" t="n">
        <v>0.00189619686272179</v>
      </c>
      <c r="Z6" t="n">
        <v>0.000121669887500736</v>
      </c>
      <c r="AA6" t="n">
        <v>0.000534474930680036</v>
      </c>
      <c r="AB6" t="n">
        <v>0.00074614074946865</v>
      </c>
      <c r="AC6" t="n">
        <v>0.000105892611174056</v>
      </c>
      <c r="AD6" t="n">
        <v>0.604734555891868</v>
      </c>
      <c r="AE6" t="n">
        <v>0.00655680208699484</v>
      </c>
      <c r="AF6" t="n">
        <v>0.00273563654278505</v>
      </c>
      <c r="AG6" t="n">
        <v>0.000692237155910882</v>
      </c>
      <c r="AH6" t="n">
        <v>0.154815427601954</v>
      </c>
      <c r="AI6" t="n">
        <v>0.00134609949427955</v>
      </c>
      <c r="AJ6" t="n">
        <v>0.00182532795286988</v>
      </c>
      <c r="AK6" t="n">
        <v>0.00150073878193813</v>
      </c>
      <c r="AL6" t="n">
        <v>0.000878365446771708</v>
      </c>
      <c r="AM6" t="n">
        <v>0.000131235203594456</v>
      </c>
      <c r="AN6" t="n">
        <v>0.00402224400049407</v>
      </c>
      <c r="AO6" t="n">
        <v>0.000508447732326542</v>
      </c>
      <c r="AP6" t="n">
        <v>2.62545261237671</v>
      </c>
      <c r="AQ6" t="n">
        <v>0.0196838741323401</v>
      </c>
      <c r="AR6" t="n">
        <v>0.00740536059318484</v>
      </c>
      <c r="AS6" t="n">
        <v>0.00326070720231035</v>
      </c>
      <c r="AT6" t="n">
        <v>0.390827126734662</v>
      </c>
      <c r="AU6" t="n">
        <v>0.00471293160787761</v>
      </c>
      <c r="AV6" t="n">
        <v>0.00872532655863082</v>
      </c>
      <c r="AW6" t="n">
        <v>0.00302611202416863</v>
      </c>
      <c r="AX6" t="n">
        <v>0.0000968926512293679</v>
      </c>
      <c r="AY6" t="n">
        <v>0.00262369344621917</v>
      </c>
      <c r="AZ6" t="n">
        <v>0.00125156544503571</v>
      </c>
      <c r="BA6" t="n">
        <v>0.00051473841725919</v>
      </c>
      <c r="BB6" t="n">
        <v>0.547860753358776</v>
      </c>
      <c r="BC6" t="n">
        <v>0.00749034388953895</v>
      </c>
      <c r="BD6" t="n">
        <v>0.00269183682715836</v>
      </c>
      <c r="BE6" t="n">
        <v>0.00115678566934253</v>
      </c>
      <c r="BF6" t="n">
        <v>0.129118417859174</v>
      </c>
      <c r="BG6" t="n">
        <v>0.00131741756595671</v>
      </c>
      <c r="BH6" t="n">
        <v>0.00210691238049144</v>
      </c>
      <c r="BI6" t="n">
        <v>0.00115174014614828</v>
      </c>
      <c r="BJ6" t="n">
        <v>0.000679078568559489</v>
      </c>
      <c r="BK6" t="n">
        <v>0.00115267799631665</v>
      </c>
      <c r="BL6" t="n">
        <v>0.00989076391761195</v>
      </c>
      <c r="BM6" t="n">
        <v>0.00116604448712859</v>
      </c>
      <c r="BN6" t="n">
        <v>3.44355558472872</v>
      </c>
      <c r="BO6" t="n">
        <v>0.0360637028237189</v>
      </c>
      <c r="BP6" t="n">
        <v>0.0170395548155788</v>
      </c>
      <c r="BQ6" t="n">
        <v>0.00491249275896862</v>
      </c>
      <c r="BR6" t="n">
        <v>0.951111989271936</v>
      </c>
      <c r="BS6" t="n">
        <v>0.00775344920015539</v>
      </c>
      <c r="BT6" t="n">
        <v>0.0150747628903471</v>
      </c>
      <c r="BU6" t="n">
        <v>0.00446803972184669</v>
      </c>
      <c r="BV6" t="n">
        <v>0.000470073879090951</v>
      </c>
      <c r="BW6" t="n">
        <v>0.00371425577256077</v>
      </c>
      <c r="BX6" t="n">
        <v>0.00214407660703807</v>
      </c>
      <c r="BY6" t="n">
        <v>0.000676974265688909</v>
      </c>
      <c r="BZ6" t="n">
        <v>1.87064155698405</v>
      </c>
      <c r="CA6" t="n">
        <v>0.0210200762979351</v>
      </c>
      <c r="CB6" t="n">
        <v>0.00649958647685603</v>
      </c>
      <c r="CC6" t="n">
        <v>0.00173140098377063</v>
      </c>
      <c r="CD6" t="n">
        <v>1.19141622112872</v>
      </c>
      <c r="CE6" t="n">
        <v>0.00422072777865245</v>
      </c>
      <c r="CF6" t="n">
        <v>0.00644783415668371</v>
      </c>
      <c r="CG6" t="n">
        <v>0.00193366912660609</v>
      </c>
      <c r="CH6" t="n">
        <v>0.00126319424055937</v>
      </c>
      <c r="CI6" t="n">
        <v>0.00176532844546443</v>
      </c>
      <c r="CJ6" t="n">
        <v>0.00478686972819088</v>
      </c>
      <c r="CK6" t="n">
        <v>0.000672397696032145</v>
      </c>
      <c r="CL6" t="n">
        <v>2.0659494211878</v>
      </c>
      <c r="CM6" t="n">
        <v>0.0230366738424651</v>
      </c>
      <c r="CN6" t="n">
        <v>0.00724877822443766</v>
      </c>
      <c r="CO6" t="n">
        <v>0.00262618156745548</v>
      </c>
      <c r="CP6" t="n">
        <v>0.641428913674966</v>
      </c>
      <c r="CQ6" t="n">
        <v>0.00441689693260791</v>
      </c>
      <c r="CR6" t="n">
        <v>0.00687541369007338</v>
      </c>
      <c r="CS6" t="n">
        <v>0.00208825113397598</v>
      </c>
      <c r="CT6" t="n">
        <v>0.000652074055533941</v>
      </c>
      <c r="CU6" t="n">
        <v>0.0000273444901599983</v>
      </c>
      <c r="CV6" t="n">
        <v>0.00543635653837521</v>
      </c>
      <c r="CW6" t="n">
        <v>0.00061257678706662</v>
      </c>
      <c r="CX6" t="n">
        <v>1.89384629607455</v>
      </c>
      <c r="CY6" t="n">
        <v>0.0170757882502608</v>
      </c>
      <c r="CZ6" t="n">
        <v>0.00942011403037784</v>
      </c>
      <c r="DA6" t="n">
        <v>0.00151112356971462</v>
      </c>
      <c r="DB6" t="n">
        <v>0.679866979251748</v>
      </c>
      <c r="DC6" t="n">
        <v>0.00473692585027676</v>
      </c>
      <c r="DD6" t="n">
        <v>0.00557776184012479</v>
      </c>
      <c r="DE6" t="n">
        <v>0.00222227802522164</v>
      </c>
      <c r="DF6" t="n">
        <v>0.000357340034826326</v>
      </c>
      <c r="DG6" t="n">
        <v>0.0000400418650415949</v>
      </c>
      <c r="DH6" t="n">
        <v>0.00207260913886147</v>
      </c>
      <c r="DI6" t="n">
        <v>0.00024422325405316</v>
      </c>
      <c r="DJ6" t="n">
        <v>0.945726685568514</v>
      </c>
      <c r="DK6" t="n">
        <v>0.00858807214377792</v>
      </c>
      <c r="DL6" t="n">
        <v>0.00339575556827912</v>
      </c>
      <c r="DM6" t="n">
        <v>0.00131916697389204</v>
      </c>
      <c r="DN6" t="n">
        <v>0.271485080039355</v>
      </c>
      <c r="DO6" t="n">
        <v>0.00251445000251112</v>
      </c>
      <c r="DP6" t="n">
        <v>0.00368272291991138</v>
      </c>
      <c r="DQ6" t="n">
        <v>0.00125800775106979</v>
      </c>
      <c r="DR6" t="n">
        <v>0.000100938913834227</v>
      </c>
      <c r="DS6" t="n">
        <v>0.00020850321554653</v>
      </c>
      <c r="DT6" t="n">
        <v>0.000838965079890226</v>
      </c>
      <c r="DU6" t="n">
        <v>0.000107708185863236</v>
      </c>
      <c r="DV6" t="n">
        <v>0.539210281804806</v>
      </c>
      <c r="DW6" t="n">
        <v>0.00492857702012019</v>
      </c>
      <c r="DX6" t="n">
        <v>0.00271217903894329</v>
      </c>
      <c r="DY6" t="n">
        <v>0.000982937923327456</v>
      </c>
      <c r="DZ6" t="n">
        <v>0.121112483761007</v>
      </c>
      <c r="EA6" t="n">
        <v>0.00101509575820405</v>
      </c>
      <c r="EB6" t="n">
        <v>0.00168204347423904</v>
      </c>
      <c r="EC6" t="n">
        <v>0.00117171191460302</v>
      </c>
      <c r="ED6" t="n">
        <v>0.00153677958401707</v>
      </c>
      <c r="EE6" t="n">
        <v>0.000479588442408524</v>
      </c>
      <c r="EF6" t="n">
        <v>0.00525643706246567</v>
      </c>
      <c r="EG6" t="n">
        <v>0.000834350270730209</v>
      </c>
      <c r="EH6" t="n">
        <v>2.37985967083018</v>
      </c>
      <c r="EI6" t="n">
        <v>0.0246196624619901</v>
      </c>
      <c r="EJ6" t="n">
        <v>0.00854612936599694</v>
      </c>
      <c r="EK6" t="n">
        <v>0.00330924149519449</v>
      </c>
      <c r="EL6" t="n">
        <v>0.341577153881015</v>
      </c>
      <c r="EM6" t="n">
        <v>0.00560515555895035</v>
      </c>
      <c r="EN6" t="n">
        <v>0.00924276744610161</v>
      </c>
      <c r="EO6" t="n">
        <v>0.00241601302870052</v>
      </c>
      <c r="EP6" t="n">
        <v>0.000577092852919565</v>
      </c>
      <c r="EQ6" t="n">
        <v>0.000185382528810917</v>
      </c>
      <c r="ER6" t="n">
        <v>0.00220752880680749</v>
      </c>
      <c r="ES6" t="n">
        <v>0.000356311611493136</v>
      </c>
      <c r="ET6" t="n">
        <v>1.06368310600709</v>
      </c>
      <c r="EU6" t="n">
        <v>0.0109200101282002</v>
      </c>
      <c r="EV6" t="n">
        <v>0.00523964345824846</v>
      </c>
      <c r="EW6" t="n">
        <v>0.00100799268695399</v>
      </c>
      <c r="EX6" t="n">
        <v>0.111811536637114</v>
      </c>
      <c r="EY6" t="n">
        <v>0.00139354382974227</v>
      </c>
      <c r="EZ6" t="n">
        <v>0.00424149770607588</v>
      </c>
      <c r="FA6" t="n">
        <v>0.001255188929555</v>
      </c>
      <c r="FB6" t="n">
        <v>0.0009949766093326</v>
      </c>
      <c r="FC6" t="n">
        <v>0.00330284471894856</v>
      </c>
      <c r="FD6" t="n">
        <v>0.0410888307989105</v>
      </c>
      <c r="FE6" t="n">
        <v>0.00537515931553693</v>
      </c>
      <c r="FF6" t="n">
        <v>19.1787030251871</v>
      </c>
      <c r="FG6" t="n">
        <v>0.235234332718344</v>
      </c>
      <c r="FH6" t="n">
        <v>0.138622599977843</v>
      </c>
      <c r="FI6" t="n">
        <v>0.092323404660273</v>
      </c>
      <c r="FJ6" t="n">
        <v>14.901493361389</v>
      </c>
      <c r="FK6" t="n">
        <v>0.0924549413477</v>
      </c>
      <c r="FL6" t="n">
        <v>0.0819101655232745</v>
      </c>
      <c r="FM6" t="n">
        <v>0.0175960803073077</v>
      </c>
      <c r="FN6" t="n">
        <v>0.0000706750112842432</v>
      </c>
      <c r="FO6" t="n">
        <v>0.00188681695621518</v>
      </c>
      <c r="FP6" t="n">
        <v>0.00107871878589976</v>
      </c>
      <c r="FQ6" t="n">
        <v>0.000138612930768889</v>
      </c>
      <c r="FR6" t="n">
        <v>0.84514141198528</v>
      </c>
      <c r="FS6" t="n">
        <v>0.0139867561344295</v>
      </c>
      <c r="FT6" t="n">
        <v>0.00532765005809361</v>
      </c>
      <c r="FU6" t="n">
        <v>0.00168549253288644</v>
      </c>
      <c r="FV6" t="n">
        <v>0.65900655743908</v>
      </c>
      <c r="FW6" t="n">
        <v>0.00220896653821012</v>
      </c>
      <c r="FX6" t="n">
        <v>0.00278868325527733</v>
      </c>
      <c r="FY6" t="n">
        <v>0.00135676878991449</v>
      </c>
      <c r="FZ6" t="n">
        <v>0.000754091314753434</v>
      </c>
      <c r="GA6" t="n">
        <v>0.00353037992501507</v>
      </c>
      <c r="GB6" t="n">
        <v>0.00698287909508507</v>
      </c>
      <c r="GC6" t="n">
        <v>0.00159759894589169</v>
      </c>
      <c r="GD6" t="n">
        <v>4.83381716147702</v>
      </c>
      <c r="GE6" t="n">
        <v>0.0502526153610776</v>
      </c>
      <c r="GF6" t="n">
        <v>0.0264682322419587</v>
      </c>
      <c r="GG6" t="n">
        <v>0.0082344573498668</v>
      </c>
      <c r="GH6" t="n">
        <v>3.02731798796572</v>
      </c>
      <c r="GI6" t="n">
        <v>0.0116795172909371</v>
      </c>
      <c r="GJ6" t="n">
        <v>0.0179765193570897</v>
      </c>
      <c r="GK6" t="n">
        <v>0.00576244595057434</v>
      </c>
    </row>
    <row r="7">
      <c r="A7" t="s">
        <v>6</v>
      </c>
      <c r="B7" t="n">
        <v>0.0463656309043296</v>
      </c>
      <c r="C7" t="n">
        <v>0.0239693399646824</v>
      </c>
      <c r="D7" t="n">
        <v>0.124441741088589</v>
      </c>
      <c r="E7" t="n">
        <v>0.0196387466539455</v>
      </c>
      <c r="F7" t="n">
        <v>0.109960765008278</v>
      </c>
      <c r="G7" t="n">
        <v>0.144071810398165</v>
      </c>
      <c r="H7" t="n">
        <v>0.0774074254182201</v>
      </c>
      <c r="I7" t="n">
        <v>0.00441064142911237</v>
      </c>
      <c r="J7" t="n">
        <v>0.000416824833732643</v>
      </c>
      <c r="K7" t="n">
        <v>0.0325243869056643</v>
      </c>
      <c r="L7" t="n">
        <v>0.0619847547503294</v>
      </c>
      <c r="M7" t="n">
        <v>0.0286090896200925</v>
      </c>
      <c r="N7" t="n">
        <v>0.0365359883049402</v>
      </c>
      <c r="O7" t="n">
        <v>2.27025455407278</v>
      </c>
      <c r="P7" t="n">
        <v>0.714187361530479</v>
      </c>
      <c r="Q7" t="n">
        <v>0.120663995905824</v>
      </c>
      <c r="R7" t="n">
        <v>0.377355915542122</v>
      </c>
      <c r="S7" t="n">
        <v>0.891660554185462</v>
      </c>
      <c r="T7" t="n">
        <v>0.553554572073556</v>
      </c>
      <c r="U7" t="n">
        <v>0.0267444621482262</v>
      </c>
      <c r="V7" t="n">
        <v>0.0125332721394497</v>
      </c>
      <c r="W7" t="n">
        <v>0.214566323578553</v>
      </c>
      <c r="X7" t="n">
        <v>0.29031586419835</v>
      </c>
      <c r="Y7" t="n">
        <v>0.0645141222605103</v>
      </c>
      <c r="Z7" t="n">
        <v>0.0753933831020923</v>
      </c>
      <c r="AA7" t="n">
        <v>0.206471107548958</v>
      </c>
      <c r="AB7" t="n">
        <v>0.204329236724408</v>
      </c>
      <c r="AC7" t="n">
        <v>0.0132368041464142</v>
      </c>
      <c r="AD7" t="n">
        <v>0.177755974132308</v>
      </c>
      <c r="AE7" t="n">
        <v>0.339710241284541</v>
      </c>
      <c r="AF7" t="n">
        <v>0.151216392278414</v>
      </c>
      <c r="AG7" t="n">
        <v>0.0106614743486767</v>
      </c>
      <c r="AH7" t="n">
        <v>0.00211338618188298</v>
      </c>
      <c r="AI7" t="n">
        <v>0.056140854308837</v>
      </c>
      <c r="AJ7" t="n">
        <v>0.104965974439832</v>
      </c>
      <c r="AK7" t="n">
        <v>0.0510594902683642</v>
      </c>
      <c r="AL7" t="n">
        <v>0.544283750009213</v>
      </c>
      <c r="AM7" t="n">
        <v>0.0506970042562792</v>
      </c>
      <c r="AN7" t="n">
        <v>1.10148393198677</v>
      </c>
      <c r="AO7" t="n">
        <v>0.0635570600901737</v>
      </c>
      <c r="AP7" t="n">
        <v>0.771726838005735</v>
      </c>
      <c r="AQ7" t="n">
        <v>1.0198284990445</v>
      </c>
      <c r="AR7" t="n">
        <v>0.409342357768809</v>
      </c>
      <c r="AS7" t="n">
        <v>0.0502197056299774</v>
      </c>
      <c r="AT7" t="n">
        <v>0.00533518307535676</v>
      </c>
      <c r="AU7" t="n">
        <v>0.196559026943978</v>
      </c>
      <c r="AV7" t="n">
        <v>0.501752248461684</v>
      </c>
      <c r="AW7" t="n">
        <v>0.102957116394016</v>
      </c>
      <c r="AX7" t="n">
        <v>0.0600400388622775</v>
      </c>
      <c r="AY7" t="n">
        <v>1.01354967392121</v>
      </c>
      <c r="AZ7" t="n">
        <v>0.342738836173878</v>
      </c>
      <c r="BA7" t="n">
        <v>0.0643434092365122</v>
      </c>
      <c r="BB7" t="n">
        <v>0.16103846051682</v>
      </c>
      <c r="BC7" t="n">
        <v>0.388077373124694</v>
      </c>
      <c r="BD7" t="n">
        <v>0.148795297635064</v>
      </c>
      <c r="BE7" t="n">
        <v>0.0178162074013259</v>
      </c>
      <c r="BF7" t="n">
        <v>0.00176259617246782</v>
      </c>
      <c r="BG7" t="n">
        <v>0.0549446366695675</v>
      </c>
      <c r="BH7" t="n">
        <v>0.121158562618799</v>
      </c>
      <c r="BI7" t="n">
        <v>0.0391855434747915</v>
      </c>
      <c r="BJ7" t="n">
        <v>0.420794592051514</v>
      </c>
      <c r="BK7" t="n">
        <v>0.445286932810866</v>
      </c>
      <c r="BL7" t="n">
        <v>2.70856704093184</v>
      </c>
      <c r="BM7" t="n">
        <v>0.145758068773628</v>
      </c>
      <c r="BN7" t="n">
        <v>1.01220042988854</v>
      </c>
      <c r="BO7" t="n">
        <v>1.86847323212017</v>
      </c>
      <c r="BP7" t="n">
        <v>0.94188682046881</v>
      </c>
      <c r="BQ7" t="n">
        <v>0.0756596422058378</v>
      </c>
      <c r="BR7" t="n">
        <v>0.012983634555586</v>
      </c>
      <c r="BS7" t="n">
        <v>0.323367822205343</v>
      </c>
      <c r="BT7" t="n">
        <v>0.866878290965115</v>
      </c>
      <c r="BU7" t="n">
        <v>0.152015682837002</v>
      </c>
      <c r="BV7" t="n">
        <v>0.291283741446512</v>
      </c>
      <c r="BW7" t="n">
        <v>1.43484092341803</v>
      </c>
      <c r="BX7" t="n">
        <v>0.587151334257955</v>
      </c>
      <c r="BY7" t="n">
        <v>0.0846232392206996</v>
      </c>
      <c r="BZ7" t="n">
        <v>0.549857303463792</v>
      </c>
      <c r="CA7" t="n">
        <v>1.08905760708477</v>
      </c>
      <c r="CB7" t="n">
        <v>0.359274341806803</v>
      </c>
      <c r="CC7" t="n">
        <v>0.0266661317124108</v>
      </c>
      <c r="CD7" t="n">
        <v>0.0162640288348944</v>
      </c>
      <c r="CE7" t="n">
        <v>0.17603101725063</v>
      </c>
      <c r="CF7" t="n">
        <v>0.370784435870074</v>
      </c>
      <c r="CG7" t="n">
        <v>0.0657890374663817</v>
      </c>
      <c r="CH7" t="n">
        <v>0.78274492783001</v>
      </c>
      <c r="CI7" t="n">
        <v>0.681957746566271</v>
      </c>
      <c r="CJ7" t="n">
        <v>1.31087524512895</v>
      </c>
      <c r="CK7" t="n">
        <v>0.0840511581704984</v>
      </c>
      <c r="CL7" t="n">
        <v>0.607266193561096</v>
      </c>
      <c r="CM7" t="n">
        <v>1.19353824098782</v>
      </c>
      <c r="CN7" t="n">
        <v>0.400687033669267</v>
      </c>
      <c r="CO7" t="n">
        <v>0.0404470739215835</v>
      </c>
      <c r="CP7" t="n">
        <v>0.00875614933097131</v>
      </c>
      <c r="CQ7" t="n">
        <v>0.184212510475242</v>
      </c>
      <c r="CR7" t="n">
        <v>0.395372511838674</v>
      </c>
      <c r="CS7" t="n">
        <v>0.0710483661356747</v>
      </c>
      <c r="CT7" t="n">
        <v>0.404061104104398</v>
      </c>
      <c r="CU7" t="n">
        <v>0.0105633526375371</v>
      </c>
      <c r="CV7" t="n">
        <v>1.48873598290804</v>
      </c>
      <c r="CW7" t="n">
        <v>0.076573415889353</v>
      </c>
      <c r="CX7" t="n">
        <v>0.556678115936522</v>
      </c>
      <c r="CY7" t="n">
        <v>0.884702644620849</v>
      </c>
      <c r="CZ7" t="n">
        <v>0.52071086061557</v>
      </c>
      <c r="DA7" t="n">
        <v>0.0232735342774165</v>
      </c>
      <c r="DB7" t="n">
        <v>0.00928086755774356</v>
      </c>
      <c r="DC7" t="n">
        <v>0.197559738460851</v>
      </c>
      <c r="DD7" t="n">
        <v>0.320750693496744</v>
      </c>
      <c r="DE7" t="n">
        <v>0.0756083500793289</v>
      </c>
      <c r="DF7" t="n">
        <v>0.221427624343066</v>
      </c>
      <c r="DG7" t="n">
        <v>0.0154684303208476</v>
      </c>
      <c r="DH7" t="n">
        <v>0.567580102913802</v>
      </c>
      <c r="DI7" t="n">
        <v>0.0305284320224004</v>
      </c>
      <c r="DJ7" t="n">
        <v>0.277987369199073</v>
      </c>
      <c r="DK7" t="n">
        <v>0.44495106325056</v>
      </c>
      <c r="DL7" t="n">
        <v>0.187705456504735</v>
      </c>
      <c r="DM7" t="n">
        <v>0.0203171192613389</v>
      </c>
      <c r="DN7" t="n">
        <v>0.00370604419488311</v>
      </c>
      <c r="DO7" t="n">
        <v>0.104868452783562</v>
      </c>
      <c r="DP7" t="n">
        <v>0.211775971146789</v>
      </c>
      <c r="DQ7" t="n">
        <v>0.042801075907641</v>
      </c>
      <c r="DR7" t="n">
        <v>0.062547326679881</v>
      </c>
      <c r="DS7" t="n">
        <v>0.0805461348517075</v>
      </c>
      <c r="DT7" t="n">
        <v>0.229749004506829</v>
      </c>
      <c r="DU7" t="n">
        <v>0.0134637548874282</v>
      </c>
      <c r="DV7" t="n">
        <v>0.158495736634419</v>
      </c>
      <c r="DW7" t="n">
        <v>0.255351323172521</v>
      </c>
      <c r="DX7" t="n">
        <v>0.149919743748052</v>
      </c>
      <c r="DY7" t="n">
        <v>0.0151386954115569</v>
      </c>
      <c r="DZ7" t="n">
        <v>0.00165330712577387</v>
      </c>
      <c r="EA7" t="n">
        <v>0.0423359070507286</v>
      </c>
      <c r="EB7" t="n">
        <v>0.0967263619921381</v>
      </c>
      <c r="EC7" t="n">
        <v>0.0398650410191542</v>
      </c>
      <c r="ED7" t="n">
        <v>0.952273518955724</v>
      </c>
      <c r="EE7" t="n">
        <v>0.185268103680333</v>
      </c>
      <c r="EF7" t="n">
        <v>1.43946537382975</v>
      </c>
      <c r="EG7" t="n">
        <v>0.104295578328975</v>
      </c>
      <c r="EH7" t="n">
        <v>0.699537127430592</v>
      </c>
      <c r="EI7" t="n">
        <v>1.27555344272102</v>
      </c>
      <c r="EJ7" t="n">
        <v>0.472400054049215</v>
      </c>
      <c r="EK7" t="n">
        <v>0.0509672054054474</v>
      </c>
      <c r="EL7" t="n">
        <v>0.0046628714478966</v>
      </c>
      <c r="EM7" t="n">
        <v>0.233770403265636</v>
      </c>
      <c r="EN7" t="n">
        <v>0.531507825744653</v>
      </c>
      <c r="EO7" t="n">
        <v>0.0821997773442364</v>
      </c>
      <c r="EP7" t="n">
        <v>0.357598609149539</v>
      </c>
      <c r="EQ7" t="n">
        <v>0.0716144646767927</v>
      </c>
      <c r="ER7" t="n">
        <v>0.604527599468778</v>
      </c>
      <c r="ES7" t="n">
        <v>0.0445397177776216</v>
      </c>
      <c r="ET7" t="n">
        <v>0.312659537700005</v>
      </c>
      <c r="EU7" t="n">
        <v>0.5657695971697</v>
      </c>
      <c r="EV7" t="n">
        <v>0.289629111246954</v>
      </c>
      <c r="EW7" t="n">
        <v>0.0155245757669172</v>
      </c>
      <c r="EX7" t="n">
        <v>0.00152633984974375</v>
      </c>
      <c r="EY7" t="n">
        <v>0.058119582877053</v>
      </c>
      <c r="EZ7" t="n">
        <v>0.243908465381564</v>
      </c>
      <c r="FA7" t="n">
        <v>0.0427051714161766</v>
      </c>
      <c r="FB7" t="n">
        <v>0.616542467704505</v>
      </c>
      <c r="FC7" t="n">
        <v>1.2759101840677</v>
      </c>
      <c r="FD7" t="n">
        <v>11.2520988044394</v>
      </c>
      <c r="FE7" t="n">
        <v>0.671906475123056</v>
      </c>
      <c r="FF7" t="n">
        <v>5.63739744259952</v>
      </c>
      <c r="FG7" t="n">
        <v>12.187574196369</v>
      </c>
      <c r="FH7" t="n">
        <v>7.66257107954938</v>
      </c>
      <c r="FI7" t="n">
        <v>1.42191675520914</v>
      </c>
      <c r="FJ7" t="n">
        <v>0.203420360923921</v>
      </c>
      <c r="FK7" t="n">
        <v>3.8559552353976</v>
      </c>
      <c r="FL7" t="n">
        <v>4.71026607967105</v>
      </c>
      <c r="FM7" t="n">
        <v>0.598669736549374</v>
      </c>
      <c r="FN7" t="n">
        <v>0.0437941409411215</v>
      </c>
      <c r="FO7" t="n">
        <v>0.728889540611811</v>
      </c>
      <c r="FP7" t="n">
        <v>0.295405104626896</v>
      </c>
      <c r="FQ7" t="n">
        <v>0.017326914469343</v>
      </c>
      <c r="FR7" t="n">
        <v>0.24842128418714</v>
      </c>
      <c r="FS7" t="n">
        <v>0.724658795274509</v>
      </c>
      <c r="FT7" t="n">
        <v>0.294493807385179</v>
      </c>
      <c r="FU7" t="n">
        <v>0.0259590737810214</v>
      </c>
      <c r="FV7" t="n">
        <v>0.00899610183452058</v>
      </c>
      <c r="FW7" t="n">
        <v>0.0921278621095716</v>
      </c>
      <c r="FX7" t="n">
        <v>0.16036397998179</v>
      </c>
      <c r="FY7" t="n">
        <v>0.0461612131696848</v>
      </c>
      <c r="FZ7" t="n">
        <v>0.46727663315068</v>
      </c>
      <c r="GA7" t="n">
        <v>1.36380849941648</v>
      </c>
      <c r="GB7" t="n">
        <v>1.91224826770771</v>
      </c>
      <c r="GC7" t="n">
        <v>0.199703304289348</v>
      </c>
      <c r="GD7" t="n">
        <v>1.42085460462665</v>
      </c>
      <c r="GE7" t="n">
        <v>2.60360582231866</v>
      </c>
      <c r="GF7" t="n">
        <v>1.4630710355775</v>
      </c>
      <c r="GG7" t="n">
        <v>0.126822802071866</v>
      </c>
      <c r="GH7" t="n">
        <v>0.0413259331000407</v>
      </c>
      <c r="GI7" t="n">
        <v>0.4871096686497</v>
      </c>
      <c r="GJ7" t="n">
        <v>1.03374457635774</v>
      </c>
      <c r="GK7" t="n">
        <v>0.196055140625702</v>
      </c>
    </row>
    <row r="8">
      <c r="A8" t="s">
        <v>7</v>
      </c>
      <c r="B8" t="n">
        <v>0.0502997738050858</v>
      </c>
      <c r="C8" t="n">
        <v>0.0245026782605855</v>
      </c>
      <c r="D8" t="n">
        <v>0.130426140363951</v>
      </c>
      <c r="E8" t="n">
        <v>0.0326436313269003</v>
      </c>
      <c r="F8" t="n">
        <v>0.0476893460691661</v>
      </c>
      <c r="G8" t="n">
        <v>0.223691250894982</v>
      </c>
      <c r="H8" t="n">
        <v>0.241709152397031</v>
      </c>
      <c r="I8" t="n">
        <v>0.0112254525172632</v>
      </c>
      <c r="J8" t="n">
        <v>0.000529357151317038</v>
      </c>
      <c r="K8" t="n">
        <v>0.0416752206072508</v>
      </c>
      <c r="L8" t="n">
        <v>0.0293591886614789</v>
      </c>
      <c r="M8" t="n">
        <v>0.0549928857673715</v>
      </c>
      <c r="N8" t="n">
        <v>0.039636081977958</v>
      </c>
      <c r="O8" t="n">
        <v>2.32076965782281</v>
      </c>
      <c r="P8" t="n">
        <v>0.748532608482408</v>
      </c>
      <c r="Q8" t="n">
        <v>0.20056834920211</v>
      </c>
      <c r="R8" t="n">
        <v>0.163657072103677</v>
      </c>
      <c r="S8" t="n">
        <v>1.38442533753292</v>
      </c>
      <c r="T8" t="n">
        <v>1.728506092258</v>
      </c>
      <c r="U8" t="n">
        <v>0.0680669001934883</v>
      </c>
      <c r="V8" t="n">
        <v>0.0159169432804856</v>
      </c>
      <c r="W8" t="n">
        <v>0.274935201575333</v>
      </c>
      <c r="X8" t="n">
        <v>0.137508622285456</v>
      </c>
      <c r="Y8" t="n">
        <v>0.124010159112606</v>
      </c>
      <c r="Z8" t="n">
        <v>0.0817905427462068</v>
      </c>
      <c r="AA8" t="n">
        <v>0.211065266120518</v>
      </c>
      <c r="AB8" t="n">
        <v>0.214155423062626</v>
      </c>
      <c r="AC8" t="n">
        <v>0.0220022877282303</v>
      </c>
      <c r="AD8" t="n">
        <v>0.0770917350895037</v>
      </c>
      <c r="AE8" t="n">
        <v>0.527446754536952</v>
      </c>
      <c r="AF8" t="n">
        <v>0.472181910309977</v>
      </c>
      <c r="AG8" t="n">
        <v>0.0271343467812063</v>
      </c>
      <c r="AH8" t="n">
        <v>0.00268394778414748</v>
      </c>
      <c r="AI8" t="n">
        <v>0.0719362518711409</v>
      </c>
      <c r="AJ8" t="n">
        <v>0.0497173193477646</v>
      </c>
      <c r="AK8" t="n">
        <v>0.0981474333142129</v>
      </c>
      <c r="AL8" t="n">
        <v>0.59046645062886</v>
      </c>
      <c r="AM8" t="n">
        <v>0.0518250559213345</v>
      </c>
      <c r="AN8" t="n">
        <v>1.15445425839607</v>
      </c>
      <c r="AO8" t="n">
        <v>0.105644890397751</v>
      </c>
      <c r="AP8" t="n">
        <v>0.334693454031063</v>
      </c>
      <c r="AQ8" t="n">
        <v>1.58342365532267</v>
      </c>
      <c r="AR8" t="n">
        <v>1.27819513182274</v>
      </c>
      <c r="AS8" t="n">
        <v>0.127813364573075</v>
      </c>
      <c r="AT8" t="n">
        <v>0.00677554954975937</v>
      </c>
      <c r="AU8" t="n">
        <v>0.251861498081313</v>
      </c>
      <c r="AV8" t="n">
        <v>0.237655839459937</v>
      </c>
      <c r="AW8" t="n">
        <v>0.197905945836797</v>
      </c>
      <c r="AX8" t="n">
        <v>0.0651344609168062</v>
      </c>
      <c r="AY8" t="n">
        <v>1.03610202023942</v>
      </c>
      <c r="AZ8" t="n">
        <v>0.359221135641041</v>
      </c>
      <c r="BA8" t="n">
        <v>0.106951964218684</v>
      </c>
      <c r="BB8" t="n">
        <v>0.0698414463873018</v>
      </c>
      <c r="BC8" t="n">
        <v>0.602543362219088</v>
      </c>
      <c r="BD8" t="n">
        <v>0.464621902585198</v>
      </c>
      <c r="BE8" t="n">
        <v>0.0453437427266777</v>
      </c>
      <c r="BF8" t="n">
        <v>0.00223845321408643</v>
      </c>
      <c r="BG8" t="n">
        <v>0.0704034748150988</v>
      </c>
      <c r="BH8" t="n">
        <v>0.0573869673632939</v>
      </c>
      <c r="BI8" t="n">
        <v>0.0753231278819913</v>
      </c>
      <c r="BJ8" t="n">
        <v>0.456499186698613</v>
      </c>
      <c r="BK8" t="n">
        <v>0.45519494756151</v>
      </c>
      <c r="BL8" t="n">
        <v>2.83882194170088</v>
      </c>
      <c r="BM8" t="n">
        <v>0.242279853384197</v>
      </c>
      <c r="BN8" t="n">
        <v>0.438985456209577</v>
      </c>
      <c r="BO8" t="n">
        <v>2.90106102923015</v>
      </c>
      <c r="BP8" t="n">
        <v>2.94109594524588</v>
      </c>
      <c r="BQ8" t="n">
        <v>0.192560137727106</v>
      </c>
      <c r="BR8" t="n">
        <v>0.0164888923256786</v>
      </c>
      <c r="BS8" t="n">
        <v>0.414348327818807</v>
      </c>
      <c r="BT8" t="n">
        <v>0.410598434945812</v>
      </c>
      <c r="BU8" t="n">
        <v>0.292207168844444</v>
      </c>
      <c r="BV8" t="n">
        <v>0.315999287016937</v>
      </c>
      <c r="BW8" t="n">
        <v>1.46676736002895</v>
      </c>
      <c r="BX8" t="n">
        <v>0.615387422796443</v>
      </c>
      <c r="BY8" t="n">
        <v>0.140661207738205</v>
      </c>
      <c r="BZ8" t="n">
        <v>0.238469923627478</v>
      </c>
      <c r="CA8" t="n">
        <v>1.69091134311581</v>
      </c>
      <c r="CB8" t="n">
        <v>1.12185486297911</v>
      </c>
      <c r="CC8" t="n">
        <v>0.0678675426619289</v>
      </c>
      <c r="CD8" t="n">
        <v>0.0206549113110187</v>
      </c>
      <c r="CE8" t="n">
        <v>0.225557871357174</v>
      </c>
      <c r="CF8" t="n">
        <v>0.17562270350665</v>
      </c>
      <c r="CG8" t="n">
        <v>0.126460823122213</v>
      </c>
      <c r="CH8" t="n">
        <v>0.849161157715448</v>
      </c>
      <c r="CI8" t="n">
        <v>0.697131889157077</v>
      </c>
      <c r="CJ8" t="n">
        <v>1.37391519296651</v>
      </c>
      <c r="CK8" t="n">
        <v>0.139710291510151</v>
      </c>
      <c r="CL8" t="n">
        <v>0.263367826321143</v>
      </c>
      <c r="CM8" t="n">
        <v>1.85313186097759</v>
      </c>
      <c r="CN8" t="n">
        <v>1.25116838289628</v>
      </c>
      <c r="CO8" t="n">
        <v>0.102941196890799</v>
      </c>
      <c r="CP8" t="n">
        <v>0.0111200914418708</v>
      </c>
      <c r="CQ8" t="n">
        <v>0.236041252212941</v>
      </c>
      <c r="CR8" t="n">
        <v>0.187268889154922</v>
      </c>
      <c r="CS8" t="n">
        <v>0.136570395449197</v>
      </c>
      <c r="CT8" t="n">
        <v>0.438345855399254</v>
      </c>
      <c r="CU8" t="n">
        <v>0.0107983962600578</v>
      </c>
      <c r="CV8" t="n">
        <v>1.56032924783172</v>
      </c>
      <c r="CW8" t="n">
        <v>0.12728074768617</v>
      </c>
      <c r="CX8" t="n">
        <v>0.241428070439757</v>
      </c>
      <c r="CY8" t="n">
        <v>1.37362222837631</v>
      </c>
      <c r="CZ8" t="n">
        <v>1.62594970809729</v>
      </c>
      <c r="DA8" t="n">
        <v>0.0592330975299013</v>
      </c>
      <c r="DB8" t="n">
        <v>0.0117864705135804</v>
      </c>
      <c r="DC8" t="n">
        <v>0.253143762781669</v>
      </c>
      <c r="DD8" t="n">
        <v>0.151924132984023</v>
      </c>
      <c r="DE8" t="n">
        <v>0.145335675276148</v>
      </c>
      <c r="DF8" t="n">
        <v>0.240215849572613</v>
      </c>
      <c r="DG8" t="n">
        <v>0.0158126161131879</v>
      </c>
      <c r="DH8" t="n">
        <v>0.594875011574467</v>
      </c>
      <c r="DI8" t="n">
        <v>0.0507445254775139</v>
      </c>
      <c r="DJ8" t="n">
        <v>0.120561509840292</v>
      </c>
      <c r="DK8" t="n">
        <v>0.690847568656899</v>
      </c>
      <c r="DL8" t="n">
        <v>0.58612111883233</v>
      </c>
      <c r="DM8" t="n">
        <v>0.0517087732524274</v>
      </c>
      <c r="DN8" t="n">
        <v>0.00470658377067022</v>
      </c>
      <c r="DO8" t="n">
        <v>0.134373506168532</v>
      </c>
      <c r="DP8" t="n">
        <v>0.100308063102137</v>
      </c>
      <c r="DQ8" t="n">
        <v>0.0822729667167189</v>
      </c>
      <c r="DR8" t="n">
        <v>0.0678544931395949</v>
      </c>
      <c r="DS8" t="n">
        <v>0.0823383551784538</v>
      </c>
      <c r="DT8" t="n">
        <v>0.240797626649676</v>
      </c>
      <c r="DU8" t="n">
        <v>0.0223795264822901</v>
      </c>
      <c r="DV8" t="n">
        <v>0.0687386817859729</v>
      </c>
      <c r="DW8" t="n">
        <v>0.396467960944548</v>
      </c>
      <c r="DX8" t="n">
        <v>0.468133050455288</v>
      </c>
      <c r="DY8" t="n">
        <v>0.0385292500528527</v>
      </c>
      <c r="DZ8" t="n">
        <v>0.00209965884833334</v>
      </c>
      <c r="EA8" t="n">
        <v>0.0542472413412319</v>
      </c>
      <c r="EB8" t="n">
        <v>0.0458146123462817</v>
      </c>
      <c r="EC8" t="n">
        <v>0.0766292697876779</v>
      </c>
      <c r="ED8" t="n">
        <v>1.03307431970204</v>
      </c>
      <c r="EE8" t="n">
        <v>0.189390477297949</v>
      </c>
      <c r="EF8" t="n">
        <v>1.50868921676781</v>
      </c>
      <c r="EG8" t="n">
        <v>0.1733606766251</v>
      </c>
      <c r="EH8" t="n">
        <v>0.303385195217188</v>
      </c>
      <c r="EI8" t="n">
        <v>1.98047171335677</v>
      </c>
      <c r="EJ8" t="n">
        <v>1.47509642698529</v>
      </c>
      <c r="EK8" t="n">
        <v>0.129715814221514</v>
      </c>
      <c r="EL8" t="n">
        <v>0.00592173053729164</v>
      </c>
      <c r="EM8" t="n">
        <v>0.299542406619343</v>
      </c>
      <c r="EN8" t="n">
        <v>0.251749621240645</v>
      </c>
      <c r="EO8" t="n">
        <v>0.158005830511301</v>
      </c>
      <c r="EP8" t="n">
        <v>0.38794099858901</v>
      </c>
      <c r="EQ8" t="n">
        <v>0.0732079477100766</v>
      </c>
      <c r="ER8" t="n">
        <v>0.633599312035238</v>
      </c>
      <c r="ES8" t="n">
        <v>0.0740341607413509</v>
      </c>
      <c r="ET8" t="n">
        <v>0.135598628238704</v>
      </c>
      <c r="EU8" t="n">
        <v>0.878434917694713</v>
      </c>
      <c r="EV8" t="n">
        <v>0.904383611918045</v>
      </c>
      <c r="EW8" t="n">
        <v>0.0395113479349998</v>
      </c>
      <c r="EX8" t="n">
        <v>0.00193841357187532</v>
      </c>
      <c r="EY8" t="n">
        <v>0.0744717016504544</v>
      </c>
      <c r="EZ8" t="n">
        <v>0.11552767579888</v>
      </c>
      <c r="FA8" t="n">
        <v>0.0820886174482271</v>
      </c>
      <c r="FB8" t="n">
        <v>0.668856350315943</v>
      </c>
      <c r="FC8" t="n">
        <v>1.30430027592249</v>
      </c>
      <c r="FD8" t="n">
        <v>11.793211869417</v>
      </c>
      <c r="FE8" t="n">
        <v>1.11684659141258</v>
      </c>
      <c r="FF8" t="n">
        <v>2.44490657689878</v>
      </c>
      <c r="FG8" t="n">
        <v>18.9228809565643</v>
      </c>
      <c r="FH8" t="n">
        <v>23.926820338142</v>
      </c>
      <c r="FI8" t="n">
        <v>3.61889744964224</v>
      </c>
      <c r="FJ8" t="n">
        <v>0.258338789016681</v>
      </c>
      <c r="FK8" t="n">
        <v>4.94083979362858</v>
      </c>
      <c r="FL8" t="n">
        <v>2.23102585524213</v>
      </c>
      <c r="FM8" t="n">
        <v>1.15077329868337</v>
      </c>
      <c r="FN8" t="n">
        <v>0.0475100918581646</v>
      </c>
      <c r="FO8" t="n">
        <v>0.745107955723129</v>
      </c>
      <c r="FP8" t="n">
        <v>0.309611126485823</v>
      </c>
      <c r="FQ8" t="n">
        <v>0.0288008913163679</v>
      </c>
      <c r="FR8" t="n">
        <v>0.107738870238446</v>
      </c>
      <c r="FS8" t="n">
        <v>1.12513219580581</v>
      </c>
      <c r="FT8" t="n">
        <v>0.919573906310173</v>
      </c>
      <c r="FU8" t="n">
        <v>0.0660680208999968</v>
      </c>
      <c r="FV8" t="n">
        <v>0.0114248251416189</v>
      </c>
      <c r="FW8" t="n">
        <v>0.11804831213658</v>
      </c>
      <c r="FX8" t="n">
        <v>0.0759566826029261</v>
      </c>
      <c r="FY8" t="n">
        <v>0.0887318805468357</v>
      </c>
      <c r="FZ8" t="n">
        <v>0.506925248151567</v>
      </c>
      <c r="GA8" t="n">
        <v>1.39415440389649</v>
      </c>
      <c r="GB8" t="n">
        <v>2.00420822461184</v>
      </c>
      <c r="GC8" t="n">
        <v>0.331947916781928</v>
      </c>
      <c r="GD8" t="n">
        <v>0.616216401813022</v>
      </c>
      <c r="GE8" t="n">
        <v>4.04245522855829</v>
      </c>
      <c r="GF8" t="n">
        <v>4.56852373006124</v>
      </c>
      <c r="GG8" t="n">
        <v>0.322774672492593</v>
      </c>
      <c r="GH8" t="n">
        <v>0.0524829051701553</v>
      </c>
      <c r="GI8" t="n">
        <v>0.624159433344018</v>
      </c>
      <c r="GJ8" t="n">
        <v>0.489634946001075</v>
      </c>
      <c r="GK8" t="n">
        <v>0.37686057458337</v>
      </c>
    </row>
    <row r="9">
      <c r="A9" t="s">
        <v>8</v>
      </c>
      <c r="B9" t="n">
        <v>0.0060335403811905</v>
      </c>
      <c r="C9" t="n">
        <v>0.00150842399147255</v>
      </c>
      <c r="D9" t="n">
        <v>0.00915253570054955</v>
      </c>
      <c r="E9" t="n">
        <v>0.00918229009818736</v>
      </c>
      <c r="F9" t="n">
        <v>0.0111001557648761</v>
      </c>
      <c r="G9" t="n">
        <v>0.0220179657598213</v>
      </c>
      <c r="H9" t="n">
        <v>0.0078938332226103</v>
      </c>
      <c r="I9" t="n">
        <v>0.0305273977419841</v>
      </c>
      <c r="J9" t="n">
        <v>0.00173595367531721</v>
      </c>
      <c r="K9" t="n">
        <v>0.01046056906873</v>
      </c>
      <c r="L9" t="n">
        <v>0.00458014763928707</v>
      </c>
      <c r="M9" t="n">
        <v>0.00944167077071664</v>
      </c>
      <c r="N9" t="n">
        <v>0.00475441305348389</v>
      </c>
      <c r="O9" t="n">
        <v>0.142870285170933</v>
      </c>
      <c r="P9" t="n">
        <v>0.0525275945684144</v>
      </c>
      <c r="Q9" t="n">
        <v>0.056417643871951</v>
      </c>
      <c r="R9" t="n">
        <v>0.0380927637325879</v>
      </c>
      <c r="S9" t="n">
        <v>0.136269208370334</v>
      </c>
      <c r="T9" t="n">
        <v>0.0564502364980289</v>
      </c>
      <c r="U9" t="n">
        <v>0.18510659878299</v>
      </c>
      <c r="V9" t="n">
        <v>0.0521974174124757</v>
      </c>
      <c r="W9" t="n">
        <v>0.069009320732992</v>
      </c>
      <c r="X9" t="n">
        <v>0.0214518799890645</v>
      </c>
      <c r="Y9" t="n">
        <v>0.0212911739078096</v>
      </c>
      <c r="Z9" t="n">
        <v>0.00981090977408789</v>
      </c>
      <c r="AA9" t="n">
        <v>0.0129935147414012</v>
      </c>
      <c r="AB9" t="n">
        <v>0.0150281619127689</v>
      </c>
      <c r="AC9" t="n">
        <v>0.0061889986050024</v>
      </c>
      <c r="AD9" t="n">
        <v>0.0179438457058511</v>
      </c>
      <c r="AE9" t="n">
        <v>0.0519166687792169</v>
      </c>
      <c r="AF9" t="n">
        <v>0.0154207038242309</v>
      </c>
      <c r="AG9" t="n">
        <v>0.0737913233684732</v>
      </c>
      <c r="AH9" t="n">
        <v>0.00880163611402662</v>
      </c>
      <c r="AI9" t="n">
        <v>0.0180561523197481</v>
      </c>
      <c r="AJ9" t="n">
        <v>0.00775609522006711</v>
      </c>
      <c r="AK9" t="n">
        <v>0.0168508296921105</v>
      </c>
      <c r="AL9" t="n">
        <v>0.0708274193719582</v>
      </c>
      <c r="AM9" t="n">
        <v>0.00319043317958009</v>
      </c>
      <c r="AN9" t="n">
        <v>0.0810127769259813</v>
      </c>
      <c r="AO9" t="n">
        <v>0.0297167316132496</v>
      </c>
      <c r="AP9" t="n">
        <v>0.077903133078003</v>
      </c>
      <c r="AQ9" t="n">
        <v>0.155856644757883</v>
      </c>
      <c r="AR9" t="n">
        <v>0.0417438028163184</v>
      </c>
      <c r="AS9" t="n">
        <v>0.347585935717338</v>
      </c>
      <c r="AT9" t="n">
        <v>0.0222194790680257</v>
      </c>
      <c r="AU9" t="n">
        <v>0.0632177720488178</v>
      </c>
      <c r="AV9" t="n">
        <v>0.0370752354438661</v>
      </c>
      <c r="AW9" t="n">
        <v>0.0339782638805796</v>
      </c>
      <c r="AX9" t="n">
        <v>0.00781298543551083</v>
      </c>
      <c r="AY9" t="n">
        <v>0.0637840944700457</v>
      </c>
      <c r="AZ9" t="n">
        <v>0.0252080162701442</v>
      </c>
      <c r="BA9" t="n">
        <v>0.0300843969285253</v>
      </c>
      <c r="BB9" t="n">
        <v>0.0162562710048258</v>
      </c>
      <c r="BC9" t="n">
        <v>0.059308439937045</v>
      </c>
      <c r="BD9" t="n">
        <v>0.0151738060979792</v>
      </c>
      <c r="BE9" t="n">
        <v>0.1233114181543</v>
      </c>
      <c r="BF9" t="n">
        <v>0.00734069819280043</v>
      </c>
      <c r="BG9" t="n">
        <v>0.0176714220165112</v>
      </c>
      <c r="BH9" t="n">
        <v>0.00895259014564315</v>
      </c>
      <c r="BI9" t="n">
        <v>0.0129321486762985</v>
      </c>
      <c r="BJ9" t="n">
        <v>0.054757826299573</v>
      </c>
      <c r="BK9" t="n">
        <v>0.0280225276762241</v>
      </c>
      <c r="BL9" t="n">
        <v>0.199211746176169</v>
      </c>
      <c r="BM9" t="n">
        <v>0.0681506256593066</v>
      </c>
      <c r="BN9" t="n">
        <v>0.102178103582595</v>
      </c>
      <c r="BO9" t="n">
        <v>0.285551903139607</v>
      </c>
      <c r="BP9" t="n">
        <v>0.0960514761366214</v>
      </c>
      <c r="BQ9" t="n">
        <v>0.523663514197443</v>
      </c>
      <c r="BR9" t="n">
        <v>0.0540730453219632</v>
      </c>
      <c r="BS9" t="n">
        <v>0.104002312129508</v>
      </c>
      <c r="BT9" t="n">
        <v>0.0640549530913805</v>
      </c>
      <c r="BU9" t="n">
        <v>0.0501687417667648</v>
      </c>
      <c r="BV9" t="n">
        <v>0.0379046328524706</v>
      </c>
      <c r="BW9" t="n">
        <v>0.0902965403310835</v>
      </c>
      <c r="BX9" t="n">
        <v>0.0431842523369677</v>
      </c>
      <c r="BY9" t="n">
        <v>0.0395664318739333</v>
      </c>
      <c r="BZ9" t="n">
        <v>0.0555061772846279</v>
      </c>
      <c r="CA9" t="n">
        <v>0.166436675134407</v>
      </c>
      <c r="CB9" t="n">
        <v>0.036637980401276</v>
      </c>
      <c r="CC9" t="n">
        <v>0.184564449889713</v>
      </c>
      <c r="CD9" t="n">
        <v>0.0677349292712952</v>
      </c>
      <c r="CE9" t="n">
        <v>0.0566155057597205</v>
      </c>
      <c r="CF9" t="n">
        <v>0.0273978249244534</v>
      </c>
      <c r="CG9" t="n">
        <v>0.0217119258364541</v>
      </c>
      <c r="CH9" t="n">
        <v>0.101858273857617</v>
      </c>
      <c r="CI9" t="n">
        <v>0.0429165520455228</v>
      </c>
      <c r="CJ9" t="n">
        <v>0.0964132482803195</v>
      </c>
      <c r="CK9" t="n">
        <v>0.0392989497247317</v>
      </c>
      <c r="CL9" t="n">
        <v>0.0613014045397379</v>
      </c>
      <c r="CM9" t="n">
        <v>0.182404066766984</v>
      </c>
      <c r="CN9" t="n">
        <v>0.0408611525465247</v>
      </c>
      <c r="CO9" t="n">
        <v>0.279946563997179</v>
      </c>
      <c r="CP9" t="n">
        <v>0.0364668042367064</v>
      </c>
      <c r="CQ9" t="n">
        <v>0.0592468566660304</v>
      </c>
      <c r="CR9" t="n">
        <v>0.0292146751895841</v>
      </c>
      <c r="CS9" t="n">
        <v>0.0234476276861062</v>
      </c>
      <c r="CT9" t="n">
        <v>0.0525803044309411</v>
      </c>
      <c r="CU9" t="n">
        <v>0.00066476651306727</v>
      </c>
      <c r="CV9" t="n">
        <v>0.109494684926969</v>
      </c>
      <c r="CW9" t="n">
        <v>0.0358026574146946</v>
      </c>
      <c r="CX9" t="n">
        <v>0.0561947145177457</v>
      </c>
      <c r="CY9" t="n">
        <v>0.135205856600615</v>
      </c>
      <c r="CZ9" t="n">
        <v>0.0531009094888936</v>
      </c>
      <c r="DA9" t="n">
        <v>0.161083245865075</v>
      </c>
      <c r="DB9" t="n">
        <v>0.0386521023776887</v>
      </c>
      <c r="DC9" t="n">
        <v>0.0635396232176185</v>
      </c>
      <c r="DD9" t="n">
        <v>0.0237007557347961</v>
      </c>
      <c r="DE9" t="n">
        <v>0.024952529369014</v>
      </c>
      <c r="DF9" t="n">
        <v>0.0288142852135808</v>
      </c>
      <c r="DG9" t="n">
        <v>0.000973449892269374</v>
      </c>
      <c r="DH9" t="n">
        <v>0.0417448125476003</v>
      </c>
      <c r="DI9" t="n">
        <v>0.0142738701207369</v>
      </c>
      <c r="DJ9" t="n">
        <v>0.0280618555040564</v>
      </c>
      <c r="DK9" t="n">
        <v>0.0680002371620902</v>
      </c>
      <c r="DL9" t="n">
        <v>0.0191417756192876</v>
      </c>
      <c r="DM9" t="n">
        <v>0.140620993710441</v>
      </c>
      <c r="DN9" t="n">
        <v>0.015434591512659</v>
      </c>
      <c r="DO9" t="n">
        <v>0.0337280360320105</v>
      </c>
      <c r="DP9" t="n">
        <v>0.0156484480452113</v>
      </c>
      <c r="DQ9" t="n">
        <v>0.0141253592029222</v>
      </c>
      <c r="DR9" t="n">
        <v>0.00813925776265747</v>
      </c>
      <c r="DS9" t="n">
        <v>0.00506888059536558</v>
      </c>
      <c r="DT9" t="n">
        <v>0.0168977543026943</v>
      </c>
      <c r="DU9" t="n">
        <v>0.00629511166703792</v>
      </c>
      <c r="DV9" t="n">
        <v>0.0159995918960583</v>
      </c>
      <c r="DW9" t="n">
        <v>0.0390244050852104</v>
      </c>
      <c r="DX9" t="n">
        <v>0.015288474555634</v>
      </c>
      <c r="DY9" t="n">
        <v>0.104779539110336</v>
      </c>
      <c r="DZ9" t="n">
        <v>0.00688554123734427</v>
      </c>
      <c r="EA9" t="n">
        <v>0.0136161730296706</v>
      </c>
      <c r="EB9" t="n">
        <v>0.00714725774619223</v>
      </c>
      <c r="EC9" t="n">
        <v>0.0131563988075882</v>
      </c>
      <c r="ED9" t="n">
        <v>0.123918959334622</v>
      </c>
      <c r="EE9" t="n">
        <v>0.011659180138369</v>
      </c>
      <c r="EF9" t="n">
        <v>0.105870892744121</v>
      </c>
      <c r="EG9" t="n">
        <v>0.0487644284561548</v>
      </c>
      <c r="EH9" t="n">
        <v>0.0706158335403444</v>
      </c>
      <c r="EI9" t="n">
        <v>0.194938148892806</v>
      </c>
      <c r="EJ9" t="n">
        <v>0.0481742832921924</v>
      </c>
      <c r="EK9" t="n">
        <v>0.352759610187268</v>
      </c>
      <c r="EL9" t="n">
        <v>0.0194194975261472</v>
      </c>
      <c r="EM9" t="n">
        <v>0.0751857815699261</v>
      </c>
      <c r="EN9" t="n">
        <v>0.039273920226877</v>
      </c>
      <c r="EO9" t="n">
        <v>0.0271278550075018</v>
      </c>
      <c r="EP9" t="n">
        <v>0.0465341591709005</v>
      </c>
      <c r="EQ9" t="n">
        <v>0.00450679813520553</v>
      </c>
      <c r="ER9" t="n">
        <v>0.0444622550898468</v>
      </c>
      <c r="ES9" t="n">
        <v>0.0208249852565489</v>
      </c>
      <c r="ET9" t="n">
        <v>0.0315618900030653</v>
      </c>
      <c r="EU9" t="n">
        <v>0.0864644900623045</v>
      </c>
      <c r="EV9" t="n">
        <v>0.0295357181593868</v>
      </c>
      <c r="EW9" t="n">
        <v>0.107450335020234</v>
      </c>
      <c r="EX9" t="n">
        <v>0.00635675962062592</v>
      </c>
      <c r="EY9" t="n">
        <v>0.018692555610489</v>
      </c>
      <c r="EZ9" t="n">
        <v>0.0180227668306385</v>
      </c>
      <c r="FA9" t="n">
        <v>0.0140937084707296</v>
      </c>
      <c r="FB9" t="n">
        <v>0.0802304164325865</v>
      </c>
      <c r="FC9" t="n">
        <v>0.0802948072599288</v>
      </c>
      <c r="FD9" t="n">
        <v>0.827577910055344</v>
      </c>
      <c r="FE9" t="n">
        <v>0.314156513251364</v>
      </c>
      <c r="FF9" t="n">
        <v>0.569075612712021</v>
      </c>
      <c r="FG9" t="n">
        <v>1.86258221236562</v>
      </c>
      <c r="FH9" t="n">
        <v>0.781411574297398</v>
      </c>
      <c r="FI9" t="n">
        <v>9.84152056790442</v>
      </c>
      <c r="FJ9" t="n">
        <v>0.847186382869727</v>
      </c>
      <c r="FK9" t="n">
        <v>1.2401613036642</v>
      </c>
      <c r="FL9" t="n">
        <v>0.348048712173128</v>
      </c>
      <c r="FM9" t="n">
        <v>0.197575058415039</v>
      </c>
      <c r="FN9" t="n">
        <v>0.00569891345537865</v>
      </c>
      <c r="FO9" t="n">
        <v>0.045870035295602</v>
      </c>
      <c r="FP9" t="n">
        <v>0.0217266790272365</v>
      </c>
      <c r="FQ9" t="n">
        <v>0.00810137011121449</v>
      </c>
      <c r="FR9" t="n">
        <v>0.0250772623269781</v>
      </c>
      <c r="FS9" t="n">
        <v>0.110746942776744</v>
      </c>
      <c r="FT9" t="n">
        <v>0.0300318088094291</v>
      </c>
      <c r="FU9" t="n">
        <v>0.179670685786451</v>
      </c>
      <c r="FV9" t="n">
        <v>0.03746613632234</v>
      </c>
      <c r="FW9" t="n">
        <v>0.0296303775854963</v>
      </c>
      <c r="FX9" t="n">
        <v>0.0118495379597572</v>
      </c>
      <c r="FY9" t="n">
        <v>0.0152342833313696</v>
      </c>
      <c r="FZ9" t="n">
        <v>0.0608065150912914</v>
      </c>
      <c r="GA9" t="n">
        <v>0.0858263708272813</v>
      </c>
      <c r="GB9" t="n">
        <v>0.140643488152816</v>
      </c>
      <c r="GC9" t="n">
        <v>0.093373253694017</v>
      </c>
      <c r="GD9" t="n">
        <v>0.143430317435586</v>
      </c>
      <c r="GE9" t="n">
        <v>0.397899517535416</v>
      </c>
      <c r="GF9" t="n">
        <v>0.149200657240334</v>
      </c>
      <c r="GG9" t="n">
        <v>0.877779385113138</v>
      </c>
      <c r="GH9" t="n">
        <v>0.172110439794342</v>
      </c>
      <c r="GI9" t="n">
        <v>0.156665346151966</v>
      </c>
      <c r="GJ9" t="n">
        <v>0.0763849562703244</v>
      </c>
      <c r="GK9" t="n">
        <v>0.0647027960440373</v>
      </c>
    </row>
    <row r="10">
      <c r="A10" t="s">
        <v>9</v>
      </c>
      <c r="B10" t="n">
        <v>0.000557941728252711</v>
      </c>
      <c r="C10" t="n">
        <v>0.000171972552819694</v>
      </c>
      <c r="D10" t="n">
        <v>0.00283999927515521</v>
      </c>
      <c r="E10" t="n">
        <v>0.000679219066874216</v>
      </c>
      <c r="F10" t="n">
        <v>0.00117685289063791</v>
      </c>
      <c r="G10" t="n">
        <v>0.017525847606669</v>
      </c>
      <c r="H10" t="n">
        <v>0.00441351518880711</v>
      </c>
      <c r="I10" t="n">
        <v>0.00128875399748176</v>
      </c>
      <c r="J10" t="n">
        <v>0.000515642432101076</v>
      </c>
      <c r="K10" t="n">
        <v>0.00419847840804791</v>
      </c>
      <c r="L10" t="n">
        <v>0.00687864512918997</v>
      </c>
      <c r="M10" t="n">
        <v>0.00351453591726344</v>
      </c>
      <c r="N10" t="n">
        <v>0.000439656531372156</v>
      </c>
      <c r="O10" t="n">
        <v>0.0162883697168841</v>
      </c>
      <c r="P10" t="n">
        <v>0.0162991257702482</v>
      </c>
      <c r="Q10" t="n">
        <v>0.0041732442578255</v>
      </c>
      <c r="R10" t="n">
        <v>0.00403864414704305</v>
      </c>
      <c r="S10" t="n">
        <v>0.108467485390407</v>
      </c>
      <c r="T10" t="n">
        <v>0.0315618495057865</v>
      </c>
      <c r="U10" t="n">
        <v>0.00781451701707761</v>
      </c>
      <c r="V10" t="n">
        <v>0.0155045630806051</v>
      </c>
      <c r="W10" t="n">
        <v>0.0276977419820905</v>
      </c>
      <c r="X10" t="n">
        <v>0.0322172736383045</v>
      </c>
      <c r="Y10" t="n">
        <v>0.00792535529323688</v>
      </c>
      <c r="Z10" t="n">
        <v>0.000907247753267865</v>
      </c>
      <c r="AA10" t="n">
        <v>0.00148136592417739</v>
      </c>
      <c r="AB10" t="n">
        <v>0.00466318519103031</v>
      </c>
      <c r="AC10" t="n">
        <v>0.000457803642928401</v>
      </c>
      <c r="AD10" t="n">
        <v>0.00190242976183382</v>
      </c>
      <c r="AE10" t="n">
        <v>0.041324599883375</v>
      </c>
      <c r="AF10" t="n">
        <v>0.00862185818106672</v>
      </c>
      <c r="AG10" t="n">
        <v>0.00311519716729082</v>
      </c>
      <c r="AH10" t="n">
        <v>0.00261441138484069</v>
      </c>
      <c r="AI10" t="n">
        <v>0.00724705942370787</v>
      </c>
      <c r="AJ10" t="n">
        <v>0.0116484076079593</v>
      </c>
      <c r="AK10" t="n">
        <v>0.00627249642852315</v>
      </c>
      <c r="AL10" t="n">
        <v>0.00654964917368674</v>
      </c>
      <c r="AM10" t="n">
        <v>0.000363735224044945</v>
      </c>
      <c r="AN10" t="n">
        <v>0.0251379765428594</v>
      </c>
      <c r="AO10" t="n">
        <v>0.00219816304005548</v>
      </c>
      <c r="AP10" t="n">
        <v>0.00825939106572718</v>
      </c>
      <c r="AQ10" t="n">
        <v>0.12405868163797</v>
      </c>
      <c r="AR10" t="n">
        <v>0.0233393463698575</v>
      </c>
      <c r="AS10" t="n">
        <v>0.0146737945995342</v>
      </c>
      <c r="AT10" t="n">
        <v>0.00660000689509306</v>
      </c>
      <c r="AU10" t="n">
        <v>0.0253732324893564</v>
      </c>
      <c r="AV10" t="n">
        <v>0.0556810408275873</v>
      </c>
      <c r="AW10" t="n">
        <v>0.0126479551887073</v>
      </c>
      <c r="AX10" t="n">
        <v>0.000722492984432806</v>
      </c>
      <c r="AY10" t="n">
        <v>0.00727190340203884</v>
      </c>
      <c r="AZ10" t="n">
        <v>0.00782195779154532</v>
      </c>
      <c r="BA10" t="n">
        <v>0.00222535944636515</v>
      </c>
      <c r="BB10" t="n">
        <v>0.00172351090635674</v>
      </c>
      <c r="BC10" t="n">
        <v>0.0472082975995312</v>
      </c>
      <c r="BD10" t="n">
        <v>0.00848381537801223</v>
      </c>
      <c r="BE10" t="n">
        <v>0.00520575269548577</v>
      </c>
      <c r="BF10" t="n">
        <v>0.00218045880098956</v>
      </c>
      <c r="BG10" t="n">
        <v>0.00709264317154711</v>
      </c>
      <c r="BH10" t="n">
        <v>0.0134453505539284</v>
      </c>
      <c r="BI10" t="n">
        <v>0.0048138197268228</v>
      </c>
      <c r="BJ10" t="n">
        <v>0.00506363997101769</v>
      </c>
      <c r="BK10" t="n">
        <v>0.00319479512934309</v>
      </c>
      <c r="BL10" t="n">
        <v>0.0618146963041896</v>
      </c>
      <c r="BM10" t="n">
        <v>0.00504113939684241</v>
      </c>
      <c r="BN10" t="n">
        <v>0.0108330548785249</v>
      </c>
      <c r="BO10" t="n">
        <v>0.227293438131846</v>
      </c>
      <c r="BP10" t="n">
        <v>0.0537032689799013</v>
      </c>
      <c r="BQ10" t="n">
        <v>0.022107139722858</v>
      </c>
      <c r="BR10" t="n">
        <v>0.0160616939250029</v>
      </c>
      <c r="BS10" t="n">
        <v>0.0417426106547197</v>
      </c>
      <c r="BT10" t="n">
        <v>0.0962002375869047</v>
      </c>
      <c r="BU10" t="n">
        <v>0.0186746444718307</v>
      </c>
      <c r="BV10" t="n">
        <v>0.00350516861185224</v>
      </c>
      <c r="BW10" t="n">
        <v>0.010294536973231</v>
      </c>
      <c r="BX10" t="n">
        <v>0.0133999199071951</v>
      </c>
      <c r="BY10" t="n">
        <v>0.00292675080503723</v>
      </c>
      <c r="BZ10" t="n">
        <v>0.00588483680493684</v>
      </c>
      <c r="CA10" t="n">
        <v>0.132480168076616</v>
      </c>
      <c r="CB10" t="n">
        <v>0.0204846338183438</v>
      </c>
      <c r="CC10" t="n">
        <v>0.00779162949291499</v>
      </c>
      <c r="CD10" t="n">
        <v>0.0201197786347973</v>
      </c>
      <c r="CE10" t="n">
        <v>0.0227233314871423</v>
      </c>
      <c r="CF10" t="n">
        <v>0.0411471266450978</v>
      </c>
      <c r="CG10" t="n">
        <v>0.00808197458249079</v>
      </c>
      <c r="CH10" t="n">
        <v>0.00941917643082773</v>
      </c>
      <c r="CI10" t="n">
        <v>0.00489283454467125</v>
      </c>
      <c r="CJ10" t="n">
        <v>0.0299166880294197</v>
      </c>
      <c r="CK10" t="n">
        <v>0.00290696500281975</v>
      </c>
      <c r="CL10" t="n">
        <v>0.00649925430425344</v>
      </c>
      <c r="CM10" t="n">
        <v>0.145189883201126</v>
      </c>
      <c r="CN10" t="n">
        <v>0.0228458484377019</v>
      </c>
      <c r="CO10" t="n">
        <v>0.0118183101121805</v>
      </c>
      <c r="CP10" t="n">
        <v>0.0108319892949523</v>
      </c>
      <c r="CQ10" t="n">
        <v>0.0237794566263725</v>
      </c>
      <c r="CR10" t="n">
        <v>0.0438757435393458</v>
      </c>
      <c r="CS10" t="n">
        <v>0.00872806642792798</v>
      </c>
      <c r="CT10" t="n">
        <v>0.00486227721583003</v>
      </c>
      <c r="CU10" t="n">
        <v>0.00007578876690341</v>
      </c>
      <c r="CV10" t="n">
        <v>0.03397581129427</v>
      </c>
      <c r="CW10" t="n">
        <v>0.00264834233081207</v>
      </c>
      <c r="CX10" t="n">
        <v>0.00595783641415589</v>
      </c>
      <c r="CY10" t="n">
        <v>0.107621079265896</v>
      </c>
      <c r="CZ10" t="n">
        <v>0.0296892097868779</v>
      </c>
      <c r="DA10" t="n">
        <v>0.00680033977316207</v>
      </c>
      <c r="DB10" t="n">
        <v>0.0114811036488109</v>
      </c>
      <c r="DC10" t="n">
        <v>0.0255024114254101</v>
      </c>
      <c r="DD10" t="n">
        <v>0.035594723321769</v>
      </c>
      <c r="DE10" t="n">
        <v>0.00928824599200827</v>
      </c>
      <c r="DF10" t="n">
        <v>0.0026645536575094</v>
      </c>
      <c r="DG10" t="n">
        <v>0.000110981172377267</v>
      </c>
      <c r="DH10" t="n">
        <v>0.0129532668601944</v>
      </c>
      <c r="DI10" t="n">
        <v>0.00105584605152091</v>
      </c>
      <c r="DJ10" t="n">
        <v>0.00297515426505196</v>
      </c>
      <c r="DK10" t="n">
        <v>0.054126789310159</v>
      </c>
      <c r="DL10" t="n">
        <v>0.010702343849181</v>
      </c>
      <c r="DM10" t="n">
        <v>0.00593649905261821</v>
      </c>
      <c r="DN10" t="n">
        <v>0.00458464440568659</v>
      </c>
      <c r="DO10" t="n">
        <v>0.0135371632361346</v>
      </c>
      <c r="DP10" t="n">
        <v>0.0235014522244374</v>
      </c>
      <c r="DQ10" t="n">
        <v>0.00525797641842043</v>
      </c>
      <c r="DR10" t="n">
        <v>0.00075266448152873</v>
      </c>
      <c r="DS10" t="n">
        <v>0.000577893444317502</v>
      </c>
      <c r="DT10" t="n">
        <v>0.005243313060065</v>
      </c>
      <c r="DU10" t="n">
        <v>0.000465652884697963</v>
      </c>
      <c r="DV10" t="n">
        <v>0.00169629745480542</v>
      </c>
      <c r="DW10" t="n">
        <v>0.031062623310659</v>
      </c>
      <c r="DX10" t="n">
        <v>0.00854792757360396</v>
      </c>
      <c r="DY10" t="n">
        <v>0.00442340519896424</v>
      </c>
      <c r="DZ10" t="n">
        <v>0.00204526035483503</v>
      </c>
      <c r="EA10" t="n">
        <v>0.00546501897647305</v>
      </c>
      <c r="EB10" t="n">
        <v>0.0107340316415134</v>
      </c>
      <c r="EC10" t="n">
        <v>0.0048972938449114</v>
      </c>
      <c r="ED10" t="n">
        <v>0.0114592020548961</v>
      </c>
      <c r="EE10" t="n">
        <v>0.00132924097171287</v>
      </c>
      <c r="EF10" t="n">
        <v>0.0328513614686349</v>
      </c>
      <c r="EG10" t="n">
        <v>0.00360713168920489</v>
      </c>
      <c r="EH10" t="n">
        <v>0.00748678213054676</v>
      </c>
      <c r="EI10" t="n">
        <v>0.15516675461708</v>
      </c>
      <c r="EJ10" t="n">
        <v>0.026934687498969</v>
      </c>
      <c r="EK10" t="n">
        <v>0.0148922080296977</v>
      </c>
      <c r="EL10" t="n">
        <v>0.00576830884195895</v>
      </c>
      <c r="EM10" t="n">
        <v>0.0301767407145342</v>
      </c>
      <c r="EN10" t="n">
        <v>0.0589831117572564</v>
      </c>
      <c r="EO10" t="n">
        <v>0.0100979819247545</v>
      </c>
      <c r="EP10" t="n">
        <v>0.00430316987212673</v>
      </c>
      <c r="EQ10" t="n">
        <v>0.00051381149115622</v>
      </c>
      <c r="ER10" t="n">
        <v>0.0137964796159549</v>
      </c>
      <c r="ES10" t="n">
        <v>0.00154043565410929</v>
      </c>
      <c r="ET10" t="n">
        <v>0.00334623245573147</v>
      </c>
      <c r="EU10" t="n">
        <v>0.0688239546173494</v>
      </c>
      <c r="EV10" t="n">
        <v>0.0165136932885027</v>
      </c>
      <c r="EW10" t="n">
        <v>0.00453615633924914</v>
      </c>
      <c r="EX10" t="n">
        <v>0.0018881926618592</v>
      </c>
      <c r="EY10" t="n">
        <v>0.00750248773333715</v>
      </c>
      <c r="EZ10" t="n">
        <v>0.027067297178524</v>
      </c>
      <c r="FA10" t="n">
        <v>0.00524619485583475</v>
      </c>
      <c r="FB10" t="n">
        <v>0.00741917586934249</v>
      </c>
      <c r="FC10" t="n">
        <v>0.00915425839201556</v>
      </c>
      <c r="FD10" t="n">
        <v>0.256794482052719</v>
      </c>
      <c r="FE10" t="n">
        <v>0.0232383306888955</v>
      </c>
      <c r="FF10" t="n">
        <v>0.0603341335020589</v>
      </c>
      <c r="FG10" t="n">
        <v>1.48257710838938</v>
      </c>
      <c r="FH10" t="n">
        <v>0.436894440839328</v>
      </c>
      <c r="FI10" t="n">
        <v>0.415472654445831</v>
      </c>
      <c r="FJ10" t="n">
        <v>0.251645682207525</v>
      </c>
      <c r="FK10" t="n">
        <v>0.497754034385708</v>
      </c>
      <c r="FL10" t="n">
        <v>0.522713189019205</v>
      </c>
      <c r="FM10" t="n">
        <v>0.0735446782690953</v>
      </c>
      <c r="FN10" t="n">
        <v>0.000526997653379293</v>
      </c>
      <c r="FO10" t="n">
        <v>0.00522955555752817</v>
      </c>
      <c r="FP10" t="n">
        <v>0.00674171122710581</v>
      </c>
      <c r="FQ10" t="n">
        <v>0.000599262818806827</v>
      </c>
      <c r="FR10" t="n">
        <v>0.00265872383090102</v>
      </c>
      <c r="FS10" t="n">
        <v>0.0881522872358877</v>
      </c>
      <c r="FT10" t="n">
        <v>0.016791062160791</v>
      </c>
      <c r="FU10" t="n">
        <v>0.00758503284474611</v>
      </c>
      <c r="FV10" t="n">
        <v>0.0111288278767875</v>
      </c>
      <c r="FW10" t="n">
        <v>0.011892517481376</v>
      </c>
      <c r="FX10" t="n">
        <v>0.0177961002546903</v>
      </c>
      <c r="FY10" t="n">
        <v>0.00567075862334927</v>
      </c>
      <c r="FZ10" t="n">
        <v>0.0056229825236316</v>
      </c>
      <c r="GA10" t="n">
        <v>0.00978490144273591</v>
      </c>
      <c r="GB10" t="n">
        <v>0.0436411741486369</v>
      </c>
      <c r="GC10" t="n">
        <v>0.00690687111460128</v>
      </c>
      <c r="GD10" t="n">
        <v>0.0152066680193173</v>
      </c>
      <c r="GE10" t="n">
        <v>0.316719827034076</v>
      </c>
      <c r="GF10" t="n">
        <v>0.0834194678732352</v>
      </c>
      <c r="GG10" t="n">
        <v>0.0370566040719498</v>
      </c>
      <c r="GH10" t="n">
        <v>0.0511231647637854</v>
      </c>
      <c r="GI10" t="n">
        <v>0.0628795688634784</v>
      </c>
      <c r="GJ10" t="n">
        <v>0.114717919327605</v>
      </c>
      <c r="GK10" t="n">
        <v>0.0240847521764286</v>
      </c>
    </row>
    <row r="11">
      <c r="A11" t="s">
        <v>10</v>
      </c>
      <c r="B11" t="n">
        <v>0.0332677354281492</v>
      </c>
      <c r="C11" t="n">
        <v>0.0547634100146326</v>
      </c>
      <c r="D11" t="n">
        <v>0.0879340962450337</v>
      </c>
      <c r="E11" t="n">
        <v>0.0612504597545325</v>
      </c>
      <c r="F11" t="n">
        <v>0.0743155812249539</v>
      </c>
      <c r="G11" t="n">
        <v>0.157542464851669</v>
      </c>
      <c r="H11" t="n">
        <v>0.0749808719658583</v>
      </c>
      <c r="I11" t="n">
        <v>0.027939534382811</v>
      </c>
      <c r="J11" t="n">
        <v>0.00291010058328192</v>
      </c>
      <c r="K11" t="n">
        <v>0.121824599582819</v>
      </c>
      <c r="L11" t="n">
        <v>0.0639911484314483</v>
      </c>
      <c r="M11" t="n">
        <v>0.0824794083975499</v>
      </c>
      <c r="N11" t="n">
        <v>0.0262148830680789</v>
      </c>
      <c r="O11" t="n">
        <v>5.1869129965808</v>
      </c>
      <c r="P11" t="n">
        <v>0.504665232392562</v>
      </c>
      <c r="Q11" t="n">
        <v>0.376333854460408</v>
      </c>
      <c r="R11" t="n">
        <v>0.255031184896505</v>
      </c>
      <c r="S11" t="n">
        <v>0.975030445783665</v>
      </c>
      <c r="T11" t="n">
        <v>0.53620184718084</v>
      </c>
      <c r="U11" t="n">
        <v>0.169414773735196</v>
      </c>
      <c r="V11" t="n">
        <v>0.0875021822400294</v>
      </c>
      <c r="W11" t="n">
        <v>0.803687907468672</v>
      </c>
      <c r="X11" t="n">
        <v>0.299713141283698</v>
      </c>
      <c r="Y11" t="n">
        <v>0.185992868280473</v>
      </c>
      <c r="Z11" t="n">
        <v>0.0540953950836736</v>
      </c>
      <c r="AA11" t="n">
        <v>0.471730215998407</v>
      </c>
      <c r="AB11" t="n">
        <v>0.144384887342644</v>
      </c>
      <c r="AC11" t="n">
        <v>0.0412837109177579</v>
      </c>
      <c r="AD11" t="n">
        <v>0.120134109042037</v>
      </c>
      <c r="AE11" t="n">
        <v>0.371473007796696</v>
      </c>
      <c r="AF11" t="n">
        <v>0.146476089177589</v>
      </c>
      <c r="AG11" t="n">
        <v>0.0675358978787487</v>
      </c>
      <c r="AH11" t="n">
        <v>0.0147547983298481</v>
      </c>
      <c r="AI11" t="n">
        <v>0.210283351881426</v>
      </c>
      <c r="AJ11" t="n">
        <v>0.10836363356903</v>
      </c>
      <c r="AK11" t="n">
        <v>0.147203445000831</v>
      </c>
      <c r="AL11" t="n">
        <v>0.390528230501368</v>
      </c>
      <c r="AM11" t="n">
        <v>0.115828839454528</v>
      </c>
      <c r="AN11" t="n">
        <v>0.778340074965122</v>
      </c>
      <c r="AO11" t="n">
        <v>0.198225437690419</v>
      </c>
      <c r="AP11" t="n">
        <v>0.52156174530956</v>
      </c>
      <c r="AQ11" t="n">
        <v>1.1151820402716</v>
      </c>
      <c r="AR11" t="n">
        <v>0.396510370319605</v>
      </c>
      <c r="AS11" t="n">
        <v>0.318120440007243</v>
      </c>
      <c r="AT11" t="n">
        <v>0.0372480671088568</v>
      </c>
      <c r="AU11" t="n">
        <v>0.736239081809362</v>
      </c>
      <c r="AV11" t="n">
        <v>0.517993541096554</v>
      </c>
      <c r="AW11" t="n">
        <v>0.296823218189096</v>
      </c>
      <c r="AX11" t="n">
        <v>0.0430792397085559</v>
      </c>
      <c r="AY11" t="n">
        <v>2.31568480587822</v>
      </c>
      <c r="AZ11" t="n">
        <v>0.242189072118248</v>
      </c>
      <c r="BA11" t="n">
        <v>0.20067794892189</v>
      </c>
      <c r="BB11" t="n">
        <v>0.108835790583835</v>
      </c>
      <c r="BC11" t="n">
        <v>0.424362446381833</v>
      </c>
      <c r="BD11" t="n">
        <v>0.144130890554983</v>
      </c>
      <c r="BE11" t="n">
        <v>0.11285808362817</v>
      </c>
      <c r="BF11" t="n">
        <v>0.0123057258936714</v>
      </c>
      <c r="BG11" t="n">
        <v>0.205802752897636</v>
      </c>
      <c r="BH11" t="n">
        <v>0.125080362026266</v>
      </c>
      <c r="BI11" t="n">
        <v>0.112971104164999</v>
      </c>
      <c r="BJ11" t="n">
        <v>0.301923706955501</v>
      </c>
      <c r="BK11" t="n">
        <v>1.01735929782006</v>
      </c>
      <c r="BL11" t="n">
        <v>1.91395100052378</v>
      </c>
      <c r="BM11" t="n">
        <v>0.45459870136488</v>
      </c>
      <c r="BN11" t="n">
        <v>0.684082756769214</v>
      </c>
      <c r="BO11" t="n">
        <v>2.0431747035319</v>
      </c>
      <c r="BP11" t="n">
        <v>0.912360729094574</v>
      </c>
      <c r="BQ11" t="n">
        <v>0.479271600010024</v>
      </c>
      <c r="BR11" t="n">
        <v>0.0906464285128582</v>
      </c>
      <c r="BS11" t="n">
        <v>1.21121900229497</v>
      </c>
      <c r="BT11" t="n">
        <v>0.894938402395697</v>
      </c>
      <c r="BU11" t="n">
        <v>0.438258041554031</v>
      </c>
      <c r="BV11" t="n">
        <v>0.208998567601915</v>
      </c>
      <c r="BW11" t="n">
        <v>3.27822050630909</v>
      </c>
      <c r="BX11" t="n">
        <v>0.414897939271707</v>
      </c>
      <c r="BY11" t="n">
        <v>0.263927856472669</v>
      </c>
      <c r="BZ11" t="n">
        <v>0.371614048834793</v>
      </c>
      <c r="CA11" t="n">
        <v>1.19088404116965</v>
      </c>
      <c r="CB11" t="n">
        <v>0.348011877130499</v>
      </c>
      <c r="CC11" t="n">
        <v>0.168918583795511</v>
      </c>
      <c r="CD11" t="n">
        <v>0.11354880028405</v>
      </c>
      <c r="CE11" t="n">
        <v>0.659348575975144</v>
      </c>
      <c r="CF11" t="n">
        <v>0.382786412036367</v>
      </c>
      <c r="CG11" t="n">
        <v>0.189668422215732</v>
      </c>
      <c r="CH11" t="n">
        <v>0.561626158403958</v>
      </c>
      <c r="CI11" t="n">
        <v>1.55808761287927</v>
      </c>
      <c r="CJ11" t="n">
        <v>0.926301970400278</v>
      </c>
      <c r="CK11" t="n">
        <v>0.262143616981264</v>
      </c>
      <c r="CL11" t="n">
        <v>0.41041311534492</v>
      </c>
      <c r="CM11" t="n">
        <v>1.3051335709622</v>
      </c>
      <c r="CN11" t="n">
        <v>0.388126371696418</v>
      </c>
      <c r="CO11" t="n">
        <v>0.256214981580039</v>
      </c>
      <c r="CP11" t="n">
        <v>0.0611318549501474</v>
      </c>
      <c r="CQ11" t="n">
        <v>0.689993492940643</v>
      </c>
      <c r="CR11" t="n">
        <v>0.408170383067438</v>
      </c>
      <c r="CS11" t="n">
        <v>0.204830957024491</v>
      </c>
      <c r="CT11" t="n">
        <v>0.289917286705048</v>
      </c>
      <c r="CU11" t="n">
        <v>0.0241343821928749</v>
      </c>
      <c r="CV11" t="n">
        <v>1.05198345875992</v>
      </c>
      <c r="CW11" t="n">
        <v>0.238821601543275</v>
      </c>
      <c r="CX11" t="n">
        <v>0.376223807991154</v>
      </c>
      <c r="CY11" t="n">
        <v>0.96742197456369</v>
      </c>
      <c r="CZ11" t="n">
        <v>0.504387714229002</v>
      </c>
      <c r="DA11" t="n">
        <v>0.147427924396989</v>
      </c>
      <c r="DB11" t="n">
        <v>0.0647952230947815</v>
      </c>
      <c r="DC11" t="n">
        <v>0.739987385511273</v>
      </c>
      <c r="DD11" t="n">
        <v>0.331133120066609</v>
      </c>
      <c r="DE11" t="n">
        <v>0.217977295582247</v>
      </c>
      <c r="DF11" t="n">
        <v>0.158876208075945</v>
      </c>
      <c r="DG11" t="n">
        <v>0.0353411480329253</v>
      </c>
      <c r="DH11" t="n">
        <v>0.401068347001494</v>
      </c>
      <c r="DI11" t="n">
        <v>0.09521384077641</v>
      </c>
      <c r="DJ11" t="n">
        <v>0.187874219624333</v>
      </c>
      <c r="DK11" t="n">
        <v>0.486553802920468</v>
      </c>
      <c r="DL11" t="n">
        <v>0.181821301062956</v>
      </c>
      <c r="DM11" t="n">
        <v>0.128700294795011</v>
      </c>
      <c r="DN11" t="n">
        <v>0.0258740854680351</v>
      </c>
      <c r="DO11" t="n">
        <v>0.392799326434106</v>
      </c>
      <c r="DP11" t="n">
        <v>0.218630978834296</v>
      </c>
      <c r="DQ11" t="n">
        <v>0.123394608724688</v>
      </c>
      <c r="DR11" t="n">
        <v>0.0448782400916277</v>
      </c>
      <c r="DS11" t="n">
        <v>0.184025968778335</v>
      </c>
      <c r="DT11" t="n">
        <v>0.162347222867301</v>
      </c>
      <c r="DU11" t="n">
        <v>0.0419915380247363</v>
      </c>
      <c r="DV11" t="n">
        <v>0.10711732306316</v>
      </c>
      <c r="DW11" t="n">
        <v>0.279226565867088</v>
      </c>
      <c r="DX11" t="n">
        <v>0.145220087742138</v>
      </c>
      <c r="DY11" t="n">
        <v>0.0958971858764809</v>
      </c>
      <c r="DZ11" t="n">
        <v>0.0115427144490741</v>
      </c>
      <c r="EA11" t="n">
        <v>0.158575008328051</v>
      </c>
      <c r="EB11" t="n">
        <v>0.0998573118890983</v>
      </c>
      <c r="EC11" t="n">
        <v>0.114930081406528</v>
      </c>
      <c r="ED11" t="n">
        <v>0.683264367721423</v>
      </c>
      <c r="EE11" t="n">
        <v>0.423287130118268</v>
      </c>
      <c r="EF11" t="n">
        <v>1.01716743607459</v>
      </c>
      <c r="EG11" t="n">
        <v>0.325283086318097</v>
      </c>
      <c r="EH11" t="n">
        <v>0.472773249708887</v>
      </c>
      <c r="EI11" t="n">
        <v>1.39481716000468</v>
      </c>
      <c r="EJ11" t="n">
        <v>0.45759134576502</v>
      </c>
      <c r="EK11" t="n">
        <v>0.322855532626661</v>
      </c>
      <c r="EL11" t="n">
        <v>0.0325542621795805</v>
      </c>
      <c r="EM11" t="n">
        <v>0.875619449945434</v>
      </c>
      <c r="EN11" t="n">
        <v>0.548712281055233</v>
      </c>
      <c r="EO11" t="n">
        <v>0.236980242845666</v>
      </c>
      <c r="EP11" t="n">
        <v>0.256580050494904</v>
      </c>
      <c r="EQ11" t="n">
        <v>0.163619536368222</v>
      </c>
      <c r="ER11" t="n">
        <v>0.427176505643903</v>
      </c>
      <c r="ES11" t="n">
        <v>0.138913049762693</v>
      </c>
      <c r="ET11" t="n">
        <v>0.211306962696667</v>
      </c>
      <c r="EU11" t="n">
        <v>0.618668819597102</v>
      </c>
      <c r="EV11" t="n">
        <v>0.280549872194581</v>
      </c>
      <c r="EW11" t="n">
        <v>0.0983415735306389</v>
      </c>
      <c r="EX11" t="n">
        <v>0.0106562808344446</v>
      </c>
      <c r="EY11" t="n">
        <v>0.217694954018776</v>
      </c>
      <c r="EZ11" t="n">
        <v>0.251803574520644</v>
      </c>
      <c r="FA11" t="n">
        <v>0.123118118077006</v>
      </c>
      <c r="FB11" t="n">
        <v>0.442374476433499</v>
      </c>
      <c r="FC11" t="n">
        <v>2.9151070765778</v>
      </c>
      <c r="FD11" t="n">
        <v>7.95105509271064</v>
      </c>
      <c r="FE11" t="n">
        <v>2.09558080454521</v>
      </c>
      <c r="FF11" t="n">
        <v>3.80996319470233</v>
      </c>
      <c r="FG11" t="n">
        <v>13.3271073234395</v>
      </c>
      <c r="FH11" t="n">
        <v>7.42236623864956</v>
      </c>
      <c r="FI11" t="n">
        <v>9.00723686342732</v>
      </c>
      <c r="FJ11" t="n">
        <v>1.42019779789757</v>
      </c>
      <c r="FK11" t="n">
        <v>14.4430148345019</v>
      </c>
      <c r="FL11" t="n">
        <v>4.86273337806898</v>
      </c>
      <c r="FM11" t="n">
        <v>1.72595235821243</v>
      </c>
      <c r="FN11" t="n">
        <v>0.0314226694583003</v>
      </c>
      <c r="FO11" t="n">
        <v>1.6653139730471</v>
      </c>
      <c r="FP11" t="n">
        <v>0.208741702537282</v>
      </c>
      <c r="FQ11" t="n">
        <v>0.0540401837284003</v>
      </c>
      <c r="FR11" t="n">
        <v>0.167892357984476</v>
      </c>
      <c r="FS11" t="n">
        <v>0.792414091753794</v>
      </c>
      <c r="FT11" t="n">
        <v>0.285262070750757</v>
      </c>
      <c r="FU11" t="n">
        <v>0.164439673028858</v>
      </c>
      <c r="FV11" t="n">
        <v>0.0628071052328275</v>
      </c>
      <c r="FW11" t="n">
        <v>0.345077678004289</v>
      </c>
      <c r="FX11" t="n">
        <v>0.165554825334176</v>
      </c>
      <c r="FY11" t="n">
        <v>0.133081814336198</v>
      </c>
      <c r="FZ11" t="n">
        <v>0.33527496769081</v>
      </c>
      <c r="GA11" t="n">
        <v>3.11593077427384</v>
      </c>
      <c r="GB11" t="n">
        <v>1.35124936171781</v>
      </c>
      <c r="GC11" t="n">
        <v>0.622846224240306</v>
      </c>
      <c r="GD11" t="n">
        <v>0.960266471145706</v>
      </c>
      <c r="GE11" t="n">
        <v>2.84704188568635</v>
      </c>
      <c r="GF11" t="n">
        <v>1.41720695918884</v>
      </c>
      <c r="GG11" t="n">
        <v>0.803368420661762</v>
      </c>
      <c r="GH11" t="n">
        <v>0.288520770085009</v>
      </c>
      <c r="GI11" t="n">
        <v>1.82453678552922</v>
      </c>
      <c r="GJ11" t="n">
        <v>1.06720600722488</v>
      </c>
      <c r="GK11" t="n">
        <v>0.565222879400874</v>
      </c>
    </row>
    <row r="12">
      <c r="A12" t="s">
        <v>11</v>
      </c>
      <c r="B12" t="n">
        <v>0.00139283457956382</v>
      </c>
      <c r="C12" t="n">
        <v>0.00106759372374785</v>
      </c>
      <c r="D12" t="n">
        <v>0.00323711991379602</v>
      </c>
      <c r="E12" t="n">
        <v>0.00129791299224695</v>
      </c>
      <c r="F12" t="n">
        <v>0.00448035713575635</v>
      </c>
      <c r="G12" t="n">
        <v>0.0059329913325087</v>
      </c>
      <c r="H12" t="n">
        <v>0.00828902946851101</v>
      </c>
      <c r="I12" t="n">
        <v>0.00105385159642439</v>
      </c>
      <c r="J12" t="n">
        <v>0.0000785635685538101</v>
      </c>
      <c r="K12" t="n">
        <v>0.00294692093426725</v>
      </c>
      <c r="L12" t="n">
        <v>0.0806120413143653</v>
      </c>
      <c r="M12" t="n">
        <v>0.00621132186522833</v>
      </c>
      <c r="N12" t="n">
        <v>0.0010975497780816</v>
      </c>
      <c r="O12" t="n">
        <v>0.101117073595238</v>
      </c>
      <c r="P12" t="n">
        <v>0.0185782528431993</v>
      </c>
      <c r="Q12" t="n">
        <v>0.00797461114714967</v>
      </c>
      <c r="R12" t="n">
        <v>0.0153753865643962</v>
      </c>
      <c r="S12" t="n">
        <v>0.0367192882834047</v>
      </c>
      <c r="T12" t="n">
        <v>0.0592763567003571</v>
      </c>
      <c r="U12" t="n">
        <v>0.00639015766377817</v>
      </c>
      <c r="V12" t="n">
        <v>0.00236228387861072</v>
      </c>
      <c r="W12" t="n">
        <v>0.0194411040729649</v>
      </c>
      <c r="X12" t="n">
        <v>0.37755984569494</v>
      </c>
      <c r="Y12" t="n">
        <v>0.0140066665361939</v>
      </c>
      <c r="Z12" t="n">
        <v>0.00226483515929234</v>
      </c>
      <c r="AA12" t="n">
        <v>0.00919621728755664</v>
      </c>
      <c r="AB12" t="n">
        <v>0.00531524418884857</v>
      </c>
      <c r="AC12" t="n">
        <v>0.000874812450111614</v>
      </c>
      <c r="AD12" t="n">
        <v>0.00724267648617257</v>
      </c>
      <c r="AE12" t="n">
        <v>0.0139895369644865</v>
      </c>
      <c r="AF12" t="n">
        <v>0.016192724728223</v>
      </c>
      <c r="AG12" t="n">
        <v>0.00254738725493082</v>
      </c>
      <c r="AH12" t="n">
        <v>0.000398333176778848</v>
      </c>
      <c r="AI12" t="n">
        <v>0.00508672644038515</v>
      </c>
      <c r="AJ12" t="n">
        <v>0.1365097192403</v>
      </c>
      <c r="AK12" t="n">
        <v>0.0110855302473018</v>
      </c>
      <c r="AL12" t="n">
        <v>0.0163504132979826</v>
      </c>
      <c r="AM12" t="n">
        <v>0.00225804313496201</v>
      </c>
      <c r="AN12" t="n">
        <v>0.0286530511367754</v>
      </c>
      <c r="AO12" t="n">
        <v>0.00420044799668944</v>
      </c>
      <c r="AP12" t="n">
        <v>0.0314440504779443</v>
      </c>
      <c r="AQ12" t="n">
        <v>0.0419973458288232</v>
      </c>
      <c r="AR12" t="n">
        <v>0.0438336612789189</v>
      </c>
      <c r="AS12" t="n">
        <v>0.0119991882815026</v>
      </c>
      <c r="AT12" t="n">
        <v>0.00100558073168157</v>
      </c>
      <c r="AU12" t="n">
        <v>0.0178095259105263</v>
      </c>
      <c r="AV12" t="n">
        <v>0.652535823453492</v>
      </c>
      <c r="AW12" t="n">
        <v>0.0223530282414118</v>
      </c>
      <c r="AX12" t="n">
        <v>0.00180361704682265</v>
      </c>
      <c r="AY12" t="n">
        <v>0.0451434737952454</v>
      </c>
      <c r="AZ12" t="n">
        <v>0.0089157118994333</v>
      </c>
      <c r="BA12" t="n">
        <v>0.00425241734032727</v>
      </c>
      <c r="BB12" t="n">
        <v>0.0065615205173721</v>
      </c>
      <c r="BC12" t="n">
        <v>0.0159813337857582</v>
      </c>
      <c r="BD12" t="n">
        <v>0.0159334663336136</v>
      </c>
      <c r="BE12" t="n">
        <v>0.00425689526430036</v>
      </c>
      <c r="BF12" t="n">
        <v>0.000332215919066806</v>
      </c>
      <c r="BG12" t="n">
        <v>0.00497834134420094</v>
      </c>
      <c r="BH12" t="n">
        <v>0.157568406856749</v>
      </c>
      <c r="BI12" t="n">
        <v>0.0085075766554588</v>
      </c>
      <c r="BJ12" t="n">
        <v>0.0126407696233477</v>
      </c>
      <c r="BK12" t="n">
        <v>0.0198330673867644</v>
      </c>
      <c r="BL12" t="n">
        <v>0.0704583223390468</v>
      </c>
      <c r="BM12" t="n">
        <v>0.00963306337821258</v>
      </c>
      <c r="BN12" t="n">
        <v>0.0412421595877887</v>
      </c>
      <c r="BO12" t="n">
        <v>0.0769452085078725</v>
      </c>
      <c r="BP12" t="n">
        <v>0.100860189687053</v>
      </c>
      <c r="BQ12" t="n">
        <v>0.0180776506104616</v>
      </c>
      <c r="BR12" t="n">
        <v>0.00244716864480216</v>
      </c>
      <c r="BS12" t="n">
        <v>0.0292992272994814</v>
      </c>
      <c r="BT12" t="n">
        <v>1.12738735334651</v>
      </c>
      <c r="BU12" t="n">
        <v>0.0330041377478837</v>
      </c>
      <c r="BV12" t="n">
        <v>0.0087502328694409</v>
      </c>
      <c r="BW12" t="n">
        <v>0.0639077741262267</v>
      </c>
      <c r="BX12" t="n">
        <v>0.01527364741052</v>
      </c>
      <c r="BY12" t="n">
        <v>0.00559269914551814</v>
      </c>
      <c r="BZ12" t="n">
        <v>0.0224039646599064</v>
      </c>
      <c r="CA12" t="n">
        <v>0.0448482553636243</v>
      </c>
      <c r="CB12" t="n">
        <v>0.0384722213718726</v>
      </c>
      <c r="CC12" t="n">
        <v>0.00637144187013244</v>
      </c>
      <c r="CD12" t="n">
        <v>0.00306546069457786</v>
      </c>
      <c r="CE12" t="n">
        <v>0.01594955475474</v>
      </c>
      <c r="CF12" t="n">
        <v>0.482210349681559</v>
      </c>
      <c r="CG12" t="n">
        <v>0.0142834634842862</v>
      </c>
      <c r="CH12" t="n">
        <v>0.0235138437932486</v>
      </c>
      <c r="CI12" t="n">
        <v>0.0303743787341715</v>
      </c>
      <c r="CJ12" t="n">
        <v>0.0340999758070588</v>
      </c>
      <c r="CK12" t="n">
        <v>0.00555489065189284</v>
      </c>
      <c r="CL12" t="n">
        <v>0.0247430928970003</v>
      </c>
      <c r="CM12" t="n">
        <v>0.049150850671122</v>
      </c>
      <c r="CN12" t="n">
        <v>0.0429068220754058</v>
      </c>
      <c r="CO12" t="n">
        <v>0.00966417563250761</v>
      </c>
      <c r="CP12" t="n">
        <v>0.00165036793050675</v>
      </c>
      <c r="CQ12" t="n">
        <v>0.0166908512387323</v>
      </c>
      <c r="CR12" t="n">
        <v>0.514187486701868</v>
      </c>
      <c r="CS12" t="n">
        <v>0.0154253167761525</v>
      </c>
      <c r="CT12" t="n">
        <v>0.0121380916656693</v>
      </c>
      <c r="CU12" t="n">
        <v>0.000470491427556476</v>
      </c>
      <c r="CV12" t="n">
        <v>0.03872669133764</v>
      </c>
      <c r="CW12" t="n">
        <v>0.00506069114769876</v>
      </c>
      <c r="CX12" t="n">
        <v>0.0226818790217386</v>
      </c>
      <c r="CY12" t="n">
        <v>0.0364327560532263</v>
      </c>
      <c r="CZ12" t="n">
        <v>0.0557593492471363</v>
      </c>
      <c r="DA12" t="n">
        <v>0.0055608354582633</v>
      </c>
      <c r="DB12" t="n">
        <v>0.00174926735550334</v>
      </c>
      <c r="DC12" t="n">
        <v>0.0179001968807981</v>
      </c>
      <c r="DD12" t="n">
        <v>0.417140767272834</v>
      </c>
      <c r="DE12" t="n">
        <v>0.0164153352755325</v>
      </c>
      <c r="DF12" t="n">
        <v>0.00665173849768302</v>
      </c>
      <c r="DG12" t="n">
        <v>0.000688963448768318</v>
      </c>
      <c r="DH12" t="n">
        <v>0.0147645383112141</v>
      </c>
      <c r="DI12" t="n">
        <v>0.00201760576950266</v>
      </c>
      <c r="DJ12" t="n">
        <v>0.0113266099335289</v>
      </c>
      <c r="DK12" t="n">
        <v>0.018323437418884</v>
      </c>
      <c r="DL12" t="n">
        <v>0.0201000879691038</v>
      </c>
      <c r="DM12" t="n">
        <v>0.00485444779686291</v>
      </c>
      <c r="DN12" t="n">
        <v>0.000698518978729812</v>
      </c>
      <c r="DO12" t="n">
        <v>0.00950176369960331</v>
      </c>
      <c r="DP12" t="n">
        <v>0.275417615254565</v>
      </c>
      <c r="DQ12" t="n">
        <v>0.00929254520751046</v>
      </c>
      <c r="DR12" t="n">
        <v>0.00187893656917495</v>
      </c>
      <c r="DS12" t="n">
        <v>0.00358752256701827</v>
      </c>
      <c r="DT12" t="n">
        <v>0.00597649206092686</v>
      </c>
      <c r="DU12" t="n">
        <v>0.000889811488520364</v>
      </c>
      <c r="DV12" t="n">
        <v>0.00645791709946283</v>
      </c>
      <c r="DW12" t="n">
        <v>0.0105155698601986</v>
      </c>
      <c r="DX12" t="n">
        <v>0.016053875543918</v>
      </c>
      <c r="DY12" t="n">
        <v>0.00361714698047049</v>
      </c>
      <c r="DZ12" t="n">
        <v>0.000311617008403945</v>
      </c>
      <c r="EA12" t="n">
        <v>0.00383590845604092</v>
      </c>
      <c r="EB12" t="n">
        <v>0.125793987900824</v>
      </c>
      <c r="EC12" t="n">
        <v>0.00865510242474105</v>
      </c>
      <c r="ED12" t="n">
        <v>0.0286065229898684</v>
      </c>
      <c r="EE12" t="n">
        <v>0.00825183609524601</v>
      </c>
      <c r="EF12" t="n">
        <v>0.0374450082912846</v>
      </c>
      <c r="EG12" t="n">
        <v>0.00689283224293192</v>
      </c>
      <c r="EH12" t="n">
        <v>0.0285026769354887</v>
      </c>
      <c r="EI12" t="n">
        <v>0.0525283016774794</v>
      </c>
      <c r="EJ12" t="n">
        <v>0.0505860768238192</v>
      </c>
      <c r="EK12" t="n">
        <v>0.0121777912906945</v>
      </c>
      <c r="EL12" t="n">
        <v>0.000878862752427555</v>
      </c>
      <c r="EM12" t="n">
        <v>0.0211811185617037</v>
      </c>
      <c r="EN12" t="n">
        <v>0.691233368276071</v>
      </c>
      <c r="EO12" t="n">
        <v>0.0178464006060709</v>
      </c>
      <c r="EP12" t="n">
        <v>0.0107423472669903</v>
      </c>
      <c r="EQ12" t="n">
        <v>0.00318970623017399</v>
      </c>
      <c r="ER12" t="n">
        <v>0.0157256585576584</v>
      </c>
      <c r="ES12" t="n">
        <v>0.00294360324481164</v>
      </c>
      <c r="ET12" t="n">
        <v>0.0127393292570403</v>
      </c>
      <c r="EU12" t="n">
        <v>0.0232988403972157</v>
      </c>
      <c r="EV12" t="n">
        <v>0.0310143920314339</v>
      </c>
      <c r="EW12" t="n">
        <v>0.00370934686456016</v>
      </c>
      <c r="EX12" t="n">
        <v>0.000287686087097848</v>
      </c>
      <c r="EY12" t="n">
        <v>0.00526601211478761</v>
      </c>
      <c r="EZ12" t="n">
        <v>0.317206373848847</v>
      </c>
      <c r="FA12" t="n">
        <v>0.00927172337526355</v>
      </c>
      <c r="FB12" t="n">
        <v>0.0185210823629331</v>
      </c>
      <c r="FC12" t="n">
        <v>0.0568290034929499</v>
      </c>
      <c r="FD12" t="n">
        <v>0.292702374566754</v>
      </c>
      <c r="FE12" t="n">
        <v>0.0444058961095598</v>
      </c>
      <c r="FF12" t="n">
        <v>0.22969605438034</v>
      </c>
      <c r="FG12" t="n">
        <v>0.501893964346858</v>
      </c>
      <c r="FH12" t="n">
        <v>0.820532101924099</v>
      </c>
      <c r="FI12" t="n">
        <v>0.339744063656816</v>
      </c>
      <c r="FJ12" t="n">
        <v>0.0383408764961877</v>
      </c>
      <c r="FK12" t="n">
        <v>0.349374616583829</v>
      </c>
      <c r="FL12" t="n">
        <v>6.12576697843719</v>
      </c>
      <c r="FM12" t="n">
        <v>0.129977237096983</v>
      </c>
      <c r="FN12" t="n">
        <v>0.00131558640948828</v>
      </c>
      <c r="FO12" t="n">
        <v>0.0324647195128943</v>
      </c>
      <c r="FP12" t="n">
        <v>0.00768441311138493</v>
      </c>
      <c r="FQ12" t="n">
        <v>0.00114512538919045</v>
      </c>
      <c r="FR12" t="n">
        <v>0.0101219382495003</v>
      </c>
      <c r="FS12" t="n">
        <v>0.0298420234986137</v>
      </c>
      <c r="FT12" t="n">
        <v>0.0315353189247808</v>
      </c>
      <c r="FU12" t="n">
        <v>0.00620250178698691</v>
      </c>
      <c r="FV12" t="n">
        <v>0.00169559442239649</v>
      </c>
      <c r="FW12" t="n">
        <v>0.00834738334245743</v>
      </c>
      <c r="FX12" t="n">
        <v>0.208555600997346</v>
      </c>
      <c r="FY12" t="n">
        <v>0.0100220648924446</v>
      </c>
      <c r="FZ12" t="n">
        <v>0.0140371011928504</v>
      </c>
      <c r="GA12" t="n">
        <v>0.0607439919712575</v>
      </c>
      <c r="GB12" t="n">
        <v>0.0497435739275925</v>
      </c>
      <c r="GC12" t="n">
        <v>0.0131982716513998</v>
      </c>
      <c r="GD12" t="n">
        <v>0.0578927953641648</v>
      </c>
      <c r="GE12" t="n">
        <v>0.107218551182186</v>
      </c>
      <c r="GF12" t="n">
        <v>0.156670227215338</v>
      </c>
      <c r="GG12" t="n">
        <v>0.0303022620574596</v>
      </c>
      <c r="GH12" t="n">
        <v>0.00778915389728843</v>
      </c>
      <c r="GI12" t="n">
        <v>0.0441353032723204</v>
      </c>
      <c r="GJ12" t="n">
        <v>1.34439929356029</v>
      </c>
      <c r="GK12" t="n">
        <v>0.042565548150249</v>
      </c>
    </row>
    <row r="13">
      <c r="A13" t="s">
        <v>12</v>
      </c>
      <c r="B13" t="n">
        <v>0.0065286057543396</v>
      </c>
      <c r="C13" t="n">
        <v>0.00433712674940602</v>
      </c>
      <c r="D13" t="n">
        <v>0.0136440314746997</v>
      </c>
      <c r="E13" t="n">
        <v>0.00419198244713079</v>
      </c>
      <c r="F13" t="n">
        <v>0.00349310809578118</v>
      </c>
      <c r="G13" t="n">
        <v>0.0118750129210001</v>
      </c>
      <c r="H13" t="n">
        <v>0.014972519895053</v>
      </c>
      <c r="I13" t="n">
        <v>0.000584068487460983</v>
      </c>
      <c r="J13" t="n">
        <v>0.00011321083014029</v>
      </c>
      <c r="K13" t="n">
        <v>0.00210511753749853</v>
      </c>
      <c r="L13" t="n">
        <v>0.00381701607739123</v>
      </c>
      <c r="M13" t="n">
        <v>0.0167827271035757</v>
      </c>
      <c r="N13" t="n">
        <v>0.00514452319176452</v>
      </c>
      <c r="O13" t="n">
        <v>0.410790692148304</v>
      </c>
      <c r="P13" t="n">
        <v>0.0783048738655755</v>
      </c>
      <c r="Q13" t="n">
        <v>0.025756295029971</v>
      </c>
      <c r="R13" t="n">
        <v>0.0119874120871373</v>
      </c>
      <c r="S13" t="n">
        <v>0.0734944648285848</v>
      </c>
      <c r="T13" t="n">
        <v>0.107071211819661</v>
      </c>
      <c r="U13" t="n">
        <v>0.00354157049624766</v>
      </c>
      <c r="V13" t="n">
        <v>0.00340407295451926</v>
      </c>
      <c r="W13" t="n">
        <v>0.0138876508889129</v>
      </c>
      <c r="X13" t="n">
        <v>0.0178776269363386</v>
      </c>
      <c r="Y13" t="n">
        <v>0.0378454163555228</v>
      </c>
      <c r="Z13" t="n">
        <v>0.0106159166856821</v>
      </c>
      <c r="AA13" t="n">
        <v>0.0373598674327092</v>
      </c>
      <c r="AB13" t="n">
        <v>0.0224030499146144</v>
      </c>
      <c r="AC13" t="n">
        <v>0.0028254578367774</v>
      </c>
      <c r="AD13" t="n">
        <v>0.00564674893147832</v>
      </c>
      <c r="AE13" t="n">
        <v>0.0280003665776201</v>
      </c>
      <c r="AF13" t="n">
        <v>0.0292490084719156</v>
      </c>
      <c r="AG13" t="n">
        <v>0.00141181986724975</v>
      </c>
      <c r="AH13" t="n">
        <v>0.000574001798106527</v>
      </c>
      <c r="AI13" t="n">
        <v>0.00363367639545269</v>
      </c>
      <c r="AJ13" t="n">
        <v>0.006463796035488</v>
      </c>
      <c r="AK13" t="n">
        <v>0.0299526305310958</v>
      </c>
      <c r="AL13" t="n">
        <v>0.0766389662557545</v>
      </c>
      <c r="AM13" t="n">
        <v>0.00917335786461539</v>
      </c>
      <c r="AN13" t="n">
        <v>0.120768813626648</v>
      </c>
      <c r="AO13" t="n">
        <v>0.0135665521320689</v>
      </c>
      <c r="AP13" t="n">
        <v>0.0245153374966653</v>
      </c>
      <c r="AQ13" t="n">
        <v>0.0840586133393369</v>
      </c>
      <c r="AR13" t="n">
        <v>0.0791769854438125</v>
      </c>
      <c r="AS13" t="n">
        <v>0.0066502226443603</v>
      </c>
      <c r="AT13" t="n">
        <v>0.00144905115058231</v>
      </c>
      <c r="AU13" t="n">
        <v>0.0127221415725243</v>
      </c>
      <c r="AV13" t="n">
        <v>0.03089786201397</v>
      </c>
      <c r="AW13" t="n">
        <v>0.0603969301630042</v>
      </c>
      <c r="AX13" t="n">
        <v>0.00845405822290743</v>
      </c>
      <c r="AY13" t="n">
        <v>0.183396514426036</v>
      </c>
      <c r="AZ13" t="n">
        <v>0.0375785442043058</v>
      </c>
      <c r="BA13" t="n">
        <v>0.013734402040052</v>
      </c>
      <c r="BB13" t="n">
        <v>0.00511568603693411</v>
      </c>
      <c r="BC13" t="n">
        <v>0.031986991816563</v>
      </c>
      <c r="BD13" t="n">
        <v>0.028780708596038</v>
      </c>
      <c r="BE13" t="n">
        <v>0.0023592680285683</v>
      </c>
      <c r="BF13" t="n">
        <v>0.000478726217198399</v>
      </c>
      <c r="BG13" t="n">
        <v>0.0035562520695647</v>
      </c>
      <c r="BH13" t="n">
        <v>0.00746093427799052</v>
      </c>
      <c r="BI13" t="n">
        <v>0.0229871097359512</v>
      </c>
      <c r="BJ13" t="n">
        <v>0.0592508274228178</v>
      </c>
      <c r="BK13" t="n">
        <v>0.0805723424299788</v>
      </c>
      <c r="BL13" t="n">
        <v>0.296972491983213</v>
      </c>
      <c r="BM13" t="n">
        <v>0.031112742406297</v>
      </c>
      <c r="BN13" t="n">
        <v>0.0321544281356232</v>
      </c>
      <c r="BO13" t="n">
        <v>0.154007530776836</v>
      </c>
      <c r="BP13" t="n">
        <v>0.182184319943007</v>
      </c>
      <c r="BQ13" t="n">
        <v>0.0100190445075233</v>
      </c>
      <c r="BR13" t="n">
        <v>0.00352639268901827</v>
      </c>
      <c r="BS13" t="n">
        <v>0.0209297495925626</v>
      </c>
      <c r="BT13" t="n">
        <v>0.0533822935507814</v>
      </c>
      <c r="BU13" t="n">
        <v>0.0891757743568799</v>
      </c>
      <c r="BV13" t="n">
        <v>0.0410147920660708</v>
      </c>
      <c r="BW13" t="n">
        <v>0.259626963415271</v>
      </c>
      <c r="BX13" t="n">
        <v>0.0643763998715222</v>
      </c>
      <c r="BY13" t="n">
        <v>0.0180632267263988</v>
      </c>
      <c r="BZ13" t="n">
        <v>0.0174672393203992</v>
      </c>
      <c r="CA13" t="n">
        <v>0.0897647716101009</v>
      </c>
      <c r="CB13" t="n">
        <v>0.0694925868083228</v>
      </c>
      <c r="CC13" t="n">
        <v>0.00353119777837791</v>
      </c>
      <c r="CD13" t="n">
        <v>0.00441735726092804</v>
      </c>
      <c r="CE13" t="n">
        <v>0.0113934809173443</v>
      </c>
      <c r="CF13" t="n">
        <v>0.0228328749329284</v>
      </c>
      <c r="CG13" t="n">
        <v>0.0385933099188786</v>
      </c>
      <c r="CH13" t="n">
        <v>0.110215971191151</v>
      </c>
      <c r="CI13" t="n">
        <v>0.123396688809759</v>
      </c>
      <c r="CJ13" t="n">
        <v>0.143726879321075</v>
      </c>
      <c r="CK13" t="n">
        <v>0.0179411133470148</v>
      </c>
      <c r="CL13" t="n">
        <v>0.0192909394261015</v>
      </c>
      <c r="CM13" t="n">
        <v>0.0983765109515042</v>
      </c>
      <c r="CN13" t="n">
        <v>0.0775028306508018</v>
      </c>
      <c r="CO13" t="n">
        <v>0.00535610560669769</v>
      </c>
      <c r="CP13" t="n">
        <v>0.00237819547773739</v>
      </c>
      <c r="CQ13" t="n">
        <v>0.0119230221787986</v>
      </c>
      <c r="CR13" t="n">
        <v>0.0243470066200231</v>
      </c>
      <c r="CS13" t="n">
        <v>0.0416785488753383</v>
      </c>
      <c r="CT13" t="n">
        <v>0.0568946350542262</v>
      </c>
      <c r="CU13" t="n">
        <v>0.00191138343213356</v>
      </c>
      <c r="CV13" t="n">
        <v>0.163227872180405</v>
      </c>
      <c r="CW13" t="n">
        <v>0.0163449542367066</v>
      </c>
      <c r="CX13" t="n">
        <v>0.0176839151071356</v>
      </c>
      <c r="CY13" t="n">
        <v>0.0729209642544296</v>
      </c>
      <c r="CZ13" t="n">
        <v>0.100718421753654</v>
      </c>
      <c r="DA13" t="n">
        <v>0.00308194129623854</v>
      </c>
      <c r="DB13" t="n">
        <v>0.0025207104654138</v>
      </c>
      <c r="DC13" t="n">
        <v>0.0127869119053288</v>
      </c>
      <c r="DD13" t="n">
        <v>0.0197518012105219</v>
      </c>
      <c r="DE13" t="n">
        <v>0.0443535366900254</v>
      </c>
      <c r="DF13" t="n">
        <v>0.0311785612372827</v>
      </c>
      <c r="DG13" t="n">
        <v>0.0027989315940582</v>
      </c>
      <c r="DH13" t="n">
        <v>0.0622305724817547</v>
      </c>
      <c r="DI13" t="n">
        <v>0.00651643678852682</v>
      </c>
      <c r="DJ13" t="n">
        <v>0.00883078550609473</v>
      </c>
      <c r="DK13" t="n">
        <v>0.0366747638605396</v>
      </c>
      <c r="DL13" t="n">
        <v>0.0363069003618566</v>
      </c>
      <c r="DM13" t="n">
        <v>0.00269044521239233</v>
      </c>
      <c r="DN13" t="n">
        <v>0.00100657231979714</v>
      </c>
      <c r="DO13" t="n">
        <v>0.00678753514171749</v>
      </c>
      <c r="DP13" t="n">
        <v>0.0130411468098636</v>
      </c>
      <c r="DQ13" t="n">
        <v>0.0251080613272254</v>
      </c>
      <c r="DR13" t="n">
        <v>0.00880710191830256</v>
      </c>
      <c r="DS13" t="n">
        <v>0.0145744019877618</v>
      </c>
      <c r="DT13" t="n">
        <v>0.0251901220711829</v>
      </c>
      <c r="DU13" t="n">
        <v>0.00287390153532184</v>
      </c>
      <c r="DV13" t="n">
        <v>0.00503491168638931</v>
      </c>
      <c r="DW13" t="n">
        <v>0.0210471448487245</v>
      </c>
      <c r="DX13" t="n">
        <v>0.0289982044203295</v>
      </c>
      <c r="DY13" t="n">
        <v>0.0020047050011363</v>
      </c>
      <c r="DZ13" t="n">
        <v>0.000449042996094067</v>
      </c>
      <c r="EA13" t="n">
        <v>0.00274016111839069</v>
      </c>
      <c r="EB13" t="n">
        <v>0.00595640138157671</v>
      </c>
      <c r="EC13" t="n">
        <v>0.0233857180805725</v>
      </c>
      <c r="ED13" t="n">
        <v>0.134086784851212</v>
      </c>
      <c r="EE13" t="n">
        <v>0.0335232947368455</v>
      </c>
      <c r="EF13" t="n">
        <v>0.157825747980268</v>
      </c>
      <c r="EG13" t="n">
        <v>0.0222623796402294</v>
      </c>
      <c r="EH13" t="n">
        <v>0.0222220971538653</v>
      </c>
      <c r="EI13" t="n">
        <v>0.105136553583082</v>
      </c>
      <c r="EJ13" t="n">
        <v>0.0913739110874906</v>
      </c>
      <c r="EK13" t="n">
        <v>0.0067492084880869</v>
      </c>
      <c r="EL13" t="n">
        <v>0.00126644936849522</v>
      </c>
      <c r="EM13" t="n">
        <v>0.0151306211271546</v>
      </c>
      <c r="EN13" t="n">
        <v>0.0327302080051517</v>
      </c>
      <c r="EO13" t="n">
        <v>0.0482202142557568</v>
      </c>
      <c r="EP13" t="n">
        <v>0.0503523901627641</v>
      </c>
      <c r="EQ13" t="n">
        <v>0.0129582629664298</v>
      </c>
      <c r="ER13" t="n">
        <v>0.066281566959151</v>
      </c>
      <c r="ES13" t="n">
        <v>0.00950721135182212</v>
      </c>
      <c r="ET13" t="n">
        <v>0.00993221138722405</v>
      </c>
      <c r="EU13" t="n">
        <v>0.0466331425844621</v>
      </c>
      <c r="EV13" t="n">
        <v>0.0560214683139537</v>
      </c>
      <c r="EW13" t="n">
        <v>0.00205580427073654</v>
      </c>
      <c r="EX13" t="n">
        <v>0.00041455831678333</v>
      </c>
      <c r="EY13" t="n">
        <v>0.00376174817811173</v>
      </c>
      <c r="EZ13" t="n">
        <v>0.0150198631505968</v>
      </c>
      <c r="FA13" t="n">
        <v>0.025051801623417</v>
      </c>
      <c r="FB13" t="n">
        <v>0.0868135000849196</v>
      </c>
      <c r="FC13" t="n">
        <v>0.230869277056161</v>
      </c>
      <c r="FD13" t="n">
        <v>1.23370172179534</v>
      </c>
      <c r="FE13" t="n">
        <v>0.143421583844481</v>
      </c>
      <c r="FF13" t="n">
        <v>0.179082408569984</v>
      </c>
      <c r="FG13" t="n">
        <v>1.00455183187851</v>
      </c>
      <c r="FH13" t="n">
        <v>1.48213168589388</v>
      </c>
      <c r="FI13" t="n">
        <v>0.188293875586609</v>
      </c>
      <c r="FJ13" t="n">
        <v>0.0552495582410666</v>
      </c>
      <c r="FK13" t="n">
        <v>0.249573927815719</v>
      </c>
      <c r="FL13" t="n">
        <v>0.290057796103475</v>
      </c>
      <c r="FM13" t="n">
        <v>0.351192958150664</v>
      </c>
      <c r="FN13" t="n">
        <v>0.00616652194692484</v>
      </c>
      <c r="FO13" t="n">
        <v>0.131888751572123</v>
      </c>
      <c r="FP13" t="n">
        <v>0.032388782976341</v>
      </c>
      <c r="FQ13" t="n">
        <v>0.00369851104035858</v>
      </c>
      <c r="FR13" t="n">
        <v>0.00789156385819184</v>
      </c>
      <c r="FS13" t="n">
        <v>0.0597294677801229</v>
      </c>
      <c r="FT13" t="n">
        <v>0.0569624214501605</v>
      </c>
      <c r="FU13" t="n">
        <v>0.00343756734770899</v>
      </c>
      <c r="FV13" t="n">
        <v>0.00244336727155253</v>
      </c>
      <c r="FW13" t="n">
        <v>0.00596290957863774</v>
      </c>
      <c r="FX13" t="n">
        <v>0.00987520064071373</v>
      </c>
      <c r="FY13" t="n">
        <v>0.0270791924414372</v>
      </c>
      <c r="FZ13" t="n">
        <v>0.0657958245483746</v>
      </c>
      <c r="GA13" t="n">
        <v>0.246774017665984</v>
      </c>
      <c r="GB13" t="n">
        <v>0.209662572411857</v>
      </c>
      <c r="GC13" t="n">
        <v>0.0426276055680356</v>
      </c>
      <c r="GD13" t="n">
        <v>0.045136087603389</v>
      </c>
      <c r="GE13" t="n">
        <v>0.214600293393822</v>
      </c>
      <c r="GF13" t="n">
        <v>0.282994300219987</v>
      </c>
      <c r="GG13" t="n">
        <v>0.0167942017895083</v>
      </c>
      <c r="GH13" t="n">
        <v>0.0112242429288141</v>
      </c>
      <c r="GI13" t="n">
        <v>0.0315278227729175</v>
      </c>
      <c r="GJ13" t="n">
        <v>0.0636579056215835</v>
      </c>
      <c r="GK13" t="n">
        <v>0.115010297988073</v>
      </c>
    </row>
    <row r="14">
      <c r="A14" t="s">
        <v>13</v>
      </c>
      <c r="B14" t="n">
        <v>0.240586211023417</v>
      </c>
      <c r="C14" t="n">
        <v>0.0000105977525185723</v>
      </c>
      <c r="D14" t="n">
        <v>0.402771112225861</v>
      </c>
      <c r="E14" t="n">
        <v>0.00314645413365139</v>
      </c>
      <c r="F14" t="n">
        <v>0.000772665770731823</v>
      </c>
      <c r="G14" t="n">
        <v>0.0122252806351953</v>
      </c>
      <c r="H14" t="n">
        <v>0.000138746179131473</v>
      </c>
      <c r="I14" t="n">
        <v>0.0000179978278226062</v>
      </c>
      <c r="J14" t="n">
        <v>0.000000394027845704513</v>
      </c>
      <c r="K14" t="n">
        <v>0.000213125706524584</v>
      </c>
      <c r="L14" t="n">
        <v>0.00249142578108936</v>
      </c>
      <c r="M14" t="n">
        <v>0.00716647287318219</v>
      </c>
      <c r="N14" t="n">
        <v>0.189581265709912</v>
      </c>
      <c r="O14" t="n">
        <v>0.00100376547513096</v>
      </c>
      <c r="P14" t="n">
        <v>2.31155587687017</v>
      </c>
      <c r="Q14" t="n">
        <v>0.0193323807975545</v>
      </c>
      <c r="R14" t="n">
        <v>0.00265158212841294</v>
      </c>
      <c r="S14" t="n">
        <v>0.0756622720025866</v>
      </c>
      <c r="T14" t="n">
        <v>0.000992199151450989</v>
      </c>
      <c r="U14" t="n">
        <v>0.000109132023694987</v>
      </c>
      <c r="V14" t="n">
        <v>0.0000118478022926613</v>
      </c>
      <c r="W14" t="n">
        <v>0.00140600957188519</v>
      </c>
      <c r="X14" t="n">
        <v>0.0116690052519594</v>
      </c>
      <c r="Y14" t="n">
        <v>0.0161605529311356</v>
      </c>
      <c r="Z14" t="n">
        <v>0.391208056980747</v>
      </c>
      <c r="AA14" t="n">
        <v>0.000091288692273691</v>
      </c>
      <c r="AB14" t="n">
        <v>0.661336889180648</v>
      </c>
      <c r="AC14" t="n">
        <v>0.00212075637293541</v>
      </c>
      <c r="AD14" t="n">
        <v>0.00124904511845462</v>
      </c>
      <c r="AE14" t="n">
        <v>0.0288262708914105</v>
      </c>
      <c r="AF14" t="n">
        <v>0.000271042429551436</v>
      </c>
      <c r="AG14" t="n">
        <v>0.000043504642747899</v>
      </c>
      <c r="AH14" t="n">
        <v>0.00000199780084341895</v>
      </c>
      <c r="AI14" t="n">
        <v>0.000367879624423629</v>
      </c>
      <c r="AJ14" t="n">
        <v>0.00421902023989493</v>
      </c>
      <c r="AK14" t="n">
        <v>0.0127902165635412</v>
      </c>
      <c r="AL14" t="n">
        <v>2.82422912364825</v>
      </c>
      <c r="AM14" t="n">
        <v>0.0000224150646339323</v>
      </c>
      <c r="AN14" t="n">
        <v>3.56508920965191</v>
      </c>
      <c r="AO14" t="n">
        <v>0.0101828990397043</v>
      </c>
      <c r="AP14" t="n">
        <v>0.00542272429659108</v>
      </c>
      <c r="AQ14" t="n">
        <v>0.0865380227133444</v>
      </c>
      <c r="AR14" t="n">
        <v>0.000733711110920407</v>
      </c>
      <c r="AS14" t="n">
        <v>0.000204923848323847</v>
      </c>
      <c r="AT14" t="n">
        <v>0.00000504339118856434</v>
      </c>
      <c r="AU14" t="n">
        <v>0.00128801141164399</v>
      </c>
      <c r="AV14" t="n">
        <v>0.0201675152635875</v>
      </c>
      <c r="AW14" t="n">
        <v>0.025790383110289</v>
      </c>
      <c r="AX14" t="n">
        <v>0.311541225210098</v>
      </c>
      <c r="AY14" t="n">
        <v>0.000448128677106816</v>
      </c>
      <c r="AZ14" t="n">
        <v>1.1093167054813</v>
      </c>
      <c r="BA14" t="n">
        <v>0.0103088852630406</v>
      </c>
      <c r="BB14" t="n">
        <v>0.00113157548697781</v>
      </c>
      <c r="BC14" t="n">
        <v>0.0329304864116513</v>
      </c>
      <c r="BD14" t="n">
        <v>0.000266702824800787</v>
      </c>
      <c r="BE14" t="n">
        <v>0.0000726998642747153</v>
      </c>
      <c r="BF14" t="n">
        <v>0.00000166619624475154</v>
      </c>
      <c r="BG14" t="n">
        <v>0.000360041053007481</v>
      </c>
      <c r="BH14" t="n">
        <v>0.00486986788483826</v>
      </c>
      <c r="BI14" t="n">
        <v>0.00981583608783447</v>
      </c>
      <c r="BJ14" t="n">
        <v>2.18345732703843</v>
      </c>
      <c r="BK14" t="n">
        <v>0.000196878208604698</v>
      </c>
      <c r="BL14" t="n">
        <v>8.76661279463938</v>
      </c>
      <c r="BM14" t="n">
        <v>0.0233528690036687</v>
      </c>
      <c r="BN14" t="n">
        <v>0.00711246984536737</v>
      </c>
      <c r="BO14" t="n">
        <v>0.158550167162406</v>
      </c>
      <c r="BP14" t="n">
        <v>0.00168825144110243</v>
      </c>
      <c r="BQ14" t="n">
        <v>0.000308732694649063</v>
      </c>
      <c r="BR14" t="n">
        <v>0.0000122735334829729</v>
      </c>
      <c r="BS14" t="n">
        <v>0.00211896371097551</v>
      </c>
      <c r="BT14" t="n">
        <v>0.0348434535536448</v>
      </c>
      <c r="BU14" t="n">
        <v>0.0380793755347087</v>
      </c>
      <c r="BV14" t="n">
        <v>1.51143962285212</v>
      </c>
      <c r="BW14" t="n">
        <v>0.000634397485801004</v>
      </c>
      <c r="BX14" t="n">
        <v>1.90038803600169</v>
      </c>
      <c r="BY14" t="n">
        <v>0.0135580516180979</v>
      </c>
      <c r="BZ14" t="n">
        <v>0.00386370463266045</v>
      </c>
      <c r="CA14" t="n">
        <v>0.0924124909495487</v>
      </c>
      <c r="CB14" t="n">
        <v>0.000643968481270992</v>
      </c>
      <c r="CC14" t="n">
        <v>0.000108812392702595</v>
      </c>
      <c r="CD14" t="n">
        <v>0.0000153745164051334</v>
      </c>
      <c r="CE14" t="n">
        <v>0.00115349553031076</v>
      </c>
      <c r="CF14" t="n">
        <v>0.0149033727159898</v>
      </c>
      <c r="CG14" t="n">
        <v>0.0164799145522082</v>
      </c>
      <c r="CH14" t="n">
        <v>4.06157821453983</v>
      </c>
      <c r="CI14" t="n">
        <v>0.000301519334152776</v>
      </c>
      <c r="CJ14" t="n">
        <v>4.24281013630362</v>
      </c>
      <c r="CK14" t="n">
        <v>0.0134663947106126</v>
      </c>
      <c r="CL14" t="n">
        <v>0.00426710201090306</v>
      </c>
      <c r="CM14" t="n">
        <v>0.10127824384651</v>
      </c>
      <c r="CN14" t="n">
        <v>0.000718197183910591</v>
      </c>
      <c r="CO14" t="n">
        <v>0.000165046169376635</v>
      </c>
      <c r="CP14" t="n">
        <v>0.00000827725792307909</v>
      </c>
      <c r="CQ14" t="n">
        <v>0.00120710719496655</v>
      </c>
      <c r="CR14" t="n">
        <v>0.0158916700259058</v>
      </c>
      <c r="CS14" t="n">
        <v>0.0177973572510198</v>
      </c>
      <c r="CT14" t="n">
        <v>2.09662907982425</v>
      </c>
      <c r="CU14" t="n">
        <v>0.00000467045805950333</v>
      </c>
      <c r="CV14" t="n">
        <v>4.818478449443</v>
      </c>
      <c r="CW14" t="n">
        <v>0.0122683359176823</v>
      </c>
      <c r="CX14" t="n">
        <v>0.00391163271251568</v>
      </c>
      <c r="CY14" t="n">
        <v>0.0750718553428208</v>
      </c>
      <c r="CZ14" t="n">
        <v>0.00093332961214424</v>
      </c>
      <c r="DA14" t="n">
        <v>0.0000949687408238855</v>
      </c>
      <c r="DB14" t="n">
        <v>0.00000877327825527833</v>
      </c>
      <c r="DC14" t="n">
        <v>0.0012945688711183</v>
      </c>
      <c r="DD14" t="n">
        <v>0.012892307960222</v>
      </c>
      <c r="DE14" t="n">
        <v>0.0189396166401964</v>
      </c>
      <c r="DF14" t="n">
        <v>1.14896383630661</v>
      </c>
      <c r="DG14" t="n">
        <v>0.0000068391785769932</v>
      </c>
      <c r="DH14" t="n">
        <v>1.83704332105992</v>
      </c>
      <c r="DI14" t="n">
        <v>0.00489116300665141</v>
      </c>
      <c r="DJ14" t="n">
        <v>0.00195334513050853</v>
      </c>
      <c r="DK14" t="n">
        <v>0.0377565299008411</v>
      </c>
      <c r="DL14" t="n">
        <v>0.000336445951424589</v>
      </c>
      <c r="DM14" t="n">
        <v>0.0000829049516252611</v>
      </c>
      <c r="DN14" t="n">
        <v>0.00000350335318824155</v>
      </c>
      <c r="DO14" t="n">
        <v>0.000687181687896601</v>
      </c>
      <c r="DP14" t="n">
        <v>0.00851215942461309</v>
      </c>
      <c r="DQ14" t="n">
        <v>0.0107215138093628</v>
      </c>
      <c r="DR14" t="n">
        <v>0.324551268731927</v>
      </c>
      <c r="DS14" t="n">
        <v>0.0000356124951602211</v>
      </c>
      <c r="DT14" t="n">
        <v>0.743611116885002</v>
      </c>
      <c r="DU14" t="n">
        <v>0.00215711765961943</v>
      </c>
      <c r="DV14" t="n">
        <v>0.00111370842586555</v>
      </c>
      <c r="DW14" t="n">
        <v>0.0216679555683037</v>
      </c>
      <c r="DX14" t="n">
        <v>0.000268718298135203</v>
      </c>
      <c r="DY14" t="n">
        <v>0.0000617741518677276</v>
      </c>
      <c r="DZ14" t="n">
        <v>0.00000156288443570626</v>
      </c>
      <c r="EA14" t="n">
        <v>0.000277418606773929</v>
      </c>
      <c r="EB14" t="n">
        <v>0.00388783585494325</v>
      </c>
      <c r="EC14" t="n">
        <v>0.00998604775076166</v>
      </c>
      <c r="ED14" t="n">
        <v>4.94124361763186</v>
      </c>
      <c r="EE14" t="n">
        <v>0.0000819140416583169</v>
      </c>
      <c r="EF14" t="n">
        <v>4.65900801898364</v>
      </c>
      <c r="EG14" t="n">
        <v>0.0167098878221354</v>
      </c>
      <c r="EH14" t="n">
        <v>0.0049154659271513</v>
      </c>
      <c r="EI14" t="n">
        <v>0.10823768202369</v>
      </c>
      <c r="EJ14" t="n">
        <v>0.000846736629809192</v>
      </c>
      <c r="EK14" t="n">
        <v>0.000207974055980164</v>
      </c>
      <c r="EL14" t="n">
        <v>0.00000440784963544244</v>
      </c>
      <c r="EM14" t="n">
        <v>0.00153185000858075</v>
      </c>
      <c r="EN14" t="n">
        <v>0.021363516000746</v>
      </c>
      <c r="EO14" t="n">
        <v>0.0205907451911845</v>
      </c>
      <c r="EP14" t="n">
        <v>1.85554025178804</v>
      </c>
      <c r="EQ14" t="n">
        <v>0.0000316634656821157</v>
      </c>
      <c r="ER14" t="n">
        <v>1.95662847111673</v>
      </c>
      <c r="ES14" t="n">
        <v>0.00713600422585567</v>
      </c>
      <c r="ET14" t="n">
        <v>0.00219697746423865</v>
      </c>
      <c r="EU14" t="n">
        <v>0.0480086429201218</v>
      </c>
      <c r="EV14" t="n">
        <v>0.000519135371492418</v>
      </c>
      <c r="EW14" t="n">
        <v>0.0000633487546341326</v>
      </c>
      <c r="EX14" t="n">
        <v>0.00000144286125522271</v>
      </c>
      <c r="EY14" t="n">
        <v>0.000380845831145515</v>
      </c>
      <c r="EZ14" t="n">
        <v>0.00980369836623965</v>
      </c>
      <c r="FA14" t="n">
        <v>0.0106974900831408</v>
      </c>
      <c r="FB14" t="n">
        <v>3.19917174309825</v>
      </c>
      <c r="FC14" t="n">
        <v>0.000564128189870857</v>
      </c>
      <c r="FD14" t="n">
        <v>36.4188118126139</v>
      </c>
      <c r="FE14" t="n">
        <v>0.107650602318521</v>
      </c>
      <c r="FF14" t="n">
        <v>0.0396125294288361</v>
      </c>
      <c r="FG14" t="n">
        <v>1.03418229007535</v>
      </c>
      <c r="FH14" t="n">
        <v>0.0137345022634038</v>
      </c>
      <c r="FI14" t="n">
        <v>0.00580219756006851</v>
      </c>
      <c r="FJ14" t="n">
        <v>0.000192294892484017</v>
      </c>
      <c r="FK14" t="n">
        <v>0.0252672920862394</v>
      </c>
      <c r="FL14" t="n">
        <v>0.189325236406147</v>
      </c>
      <c r="FM14" t="n">
        <v>0.149964591112436</v>
      </c>
      <c r="FN14" t="n">
        <v>0.227243029557612</v>
      </c>
      <c r="FO14" t="n">
        <v>0.000322269656826663</v>
      </c>
      <c r="FP14" t="n">
        <v>0.956115219113421</v>
      </c>
      <c r="FQ14" t="n">
        <v>0.00277606013337595</v>
      </c>
      <c r="FR14" t="n">
        <v>0.00174559192088373</v>
      </c>
      <c r="FS14" t="n">
        <v>0.0614912598967817</v>
      </c>
      <c r="FT14" t="n">
        <v>0.000527854922597079</v>
      </c>
      <c r="FU14" t="n">
        <v>0.000105927209875045</v>
      </c>
      <c r="FV14" t="n">
        <v>0.00000850408694187399</v>
      </c>
      <c r="FW14" t="n">
        <v>0.000603695182930023</v>
      </c>
      <c r="FX14" t="n">
        <v>0.00644569710236056</v>
      </c>
      <c r="FY14" t="n">
        <v>0.0115632159697033</v>
      </c>
      <c r="FZ14" t="n">
        <v>2.4246475778895</v>
      </c>
      <c r="GA14" t="n">
        <v>0.00060299136233361</v>
      </c>
      <c r="GB14" t="n">
        <v>6.18922842849259</v>
      </c>
      <c r="GC14" t="n">
        <v>0.031995793741696</v>
      </c>
      <c r="GD14" t="n">
        <v>0.00998397672205227</v>
      </c>
      <c r="GE14" t="n">
        <v>0.22093018581017</v>
      </c>
      <c r="GF14" t="n">
        <v>0.00262242950062677</v>
      </c>
      <c r="GG14" t="n">
        <v>0.000517506351934228</v>
      </c>
      <c r="GH14" t="n">
        <v>0.000039065734748382</v>
      </c>
      <c r="GI14" t="n">
        <v>0.00319193079909657</v>
      </c>
      <c r="GJ14" t="n">
        <v>0.0415505054262601</v>
      </c>
      <c r="GK14" t="n">
        <v>0.0491110995001829</v>
      </c>
    </row>
    <row r="15">
      <c r="A15" t="s">
        <v>14</v>
      </c>
      <c r="B15" t="n">
        <v>0.0342819778868761</v>
      </c>
      <c r="C15" t="n">
        <v>2.89815710705793</v>
      </c>
      <c r="D15" t="n">
        <v>3.74154927591927</v>
      </c>
      <c r="E15" t="n">
        <v>0.178883516486997</v>
      </c>
      <c r="F15" t="n">
        <v>0.375592425519296</v>
      </c>
      <c r="G15" t="n">
        <v>0.0602726221594226</v>
      </c>
      <c r="H15" t="n">
        <v>0.0339645894526833</v>
      </c>
      <c r="I15" t="n">
        <v>0.0138542607446163</v>
      </c>
      <c r="J15" t="n">
        <v>0.00171682564690673</v>
      </c>
      <c r="K15" t="n">
        <v>0.0573585787888135</v>
      </c>
      <c r="L15" t="n">
        <v>0.0409090468289718</v>
      </c>
      <c r="M15" t="n">
        <v>0.0372912718802993</v>
      </c>
      <c r="N15" t="n">
        <v>0.0270141033070287</v>
      </c>
      <c r="O15" t="n">
        <v>274.498771364222</v>
      </c>
      <c r="P15" t="n">
        <v>21.4732386579416</v>
      </c>
      <c r="Q15" t="n">
        <v>1.09909253789726</v>
      </c>
      <c r="R15" t="n">
        <v>1.28893268059612</v>
      </c>
      <c r="S15" t="n">
        <v>0.373027308592536</v>
      </c>
      <c r="T15" t="n">
        <v>0.242886954042896</v>
      </c>
      <c r="U15" t="n">
        <v>0.0840069994423948</v>
      </c>
      <c r="V15" t="n">
        <v>0.0516222674546078</v>
      </c>
      <c r="W15" t="n">
        <v>0.378399734700705</v>
      </c>
      <c r="X15" t="n">
        <v>0.1916042957905</v>
      </c>
      <c r="Y15" t="n">
        <v>0.0840926329807409</v>
      </c>
      <c r="Z15" t="n">
        <v>0.05574461604234</v>
      </c>
      <c r="AA15" t="n">
        <v>24.964630174499</v>
      </c>
      <c r="AB15" t="n">
        <v>6.14350057326101</v>
      </c>
      <c r="AC15" t="n">
        <v>0.120570121631694</v>
      </c>
      <c r="AD15" t="n">
        <v>0.607160176358107</v>
      </c>
      <c r="AE15" t="n">
        <v>0.142118204526222</v>
      </c>
      <c r="AF15" t="n">
        <v>0.0663502584474709</v>
      </c>
      <c r="AG15" t="n">
        <v>0.0334887448736297</v>
      </c>
      <c r="AH15" t="n">
        <v>0.00870465314262503</v>
      </c>
      <c r="AI15" t="n">
        <v>0.0990075423861078</v>
      </c>
      <c r="AJ15" t="n">
        <v>0.0692760337780463</v>
      </c>
      <c r="AK15" t="n">
        <v>0.0665548383032019</v>
      </c>
      <c r="AL15" t="n">
        <v>0.402434370417667</v>
      </c>
      <c r="AM15" t="n">
        <v>6.12982599472377</v>
      </c>
      <c r="AN15" t="n">
        <v>33.1179584286587</v>
      </c>
      <c r="AO15" t="n">
        <v>0.578922403086325</v>
      </c>
      <c r="AP15" t="n">
        <v>2.63598343375556</v>
      </c>
      <c r="AQ15" t="n">
        <v>0.426646528702906</v>
      </c>
      <c r="AR15" t="n">
        <v>0.179609967029578</v>
      </c>
      <c r="AS15" t="n">
        <v>0.157745059873435</v>
      </c>
      <c r="AT15" t="n">
        <v>0.0219746483257529</v>
      </c>
      <c r="AU15" t="n">
        <v>0.346642858059692</v>
      </c>
      <c r="AV15" t="n">
        <v>0.331149269066873</v>
      </c>
      <c r="AW15" t="n">
        <v>0.134202166879313</v>
      </c>
      <c r="AX15" t="n">
        <v>0.0443926081551837</v>
      </c>
      <c r="AY15" t="n">
        <v>122.549314881393</v>
      </c>
      <c r="AZ15" t="n">
        <v>10.3050168946356</v>
      </c>
      <c r="BA15" t="n">
        <v>0.586085024151825</v>
      </c>
      <c r="BB15" t="n">
        <v>0.55005825016634</v>
      </c>
      <c r="BC15" t="n">
        <v>0.162352654654111</v>
      </c>
      <c r="BD15" t="n">
        <v>0.0652879380674406</v>
      </c>
      <c r="BE15" t="n">
        <v>0.0559624686760823</v>
      </c>
      <c r="BF15" t="n">
        <v>0.00725981292173526</v>
      </c>
      <c r="BG15" t="n">
        <v>0.0968979455500593</v>
      </c>
      <c r="BH15" t="n">
        <v>0.0799629091357665</v>
      </c>
      <c r="BI15" t="n">
        <v>0.0510774294079413</v>
      </c>
      <c r="BJ15" t="n">
        <v>0.311128536768816</v>
      </c>
      <c r="BK15" t="n">
        <v>53.8400928397419</v>
      </c>
      <c r="BL15" t="n">
        <v>81.4376025449758</v>
      </c>
      <c r="BM15" t="n">
        <v>1.32766700228</v>
      </c>
      <c r="BN15" t="n">
        <v>3.45736785793449</v>
      </c>
      <c r="BO15" t="n">
        <v>0.781678114707778</v>
      </c>
      <c r="BP15" t="n">
        <v>0.413278170605405</v>
      </c>
      <c r="BQ15" t="n">
        <v>0.237654415533616</v>
      </c>
      <c r="BR15" t="n">
        <v>0.0534772283011142</v>
      </c>
      <c r="BS15" t="n">
        <v>0.570277274142929</v>
      </c>
      <c r="BT15" t="n">
        <v>0.572127206810034</v>
      </c>
      <c r="BU15" t="n">
        <v>0.198148848286409</v>
      </c>
      <c r="BV15" t="n">
        <v>0.215370363528114</v>
      </c>
      <c r="BW15" t="n">
        <v>173.488065413095</v>
      </c>
      <c r="BX15" t="n">
        <v>17.6536878247626</v>
      </c>
      <c r="BY15" t="n">
        <v>0.770807978485628</v>
      </c>
      <c r="BZ15" t="n">
        <v>1.87814479357175</v>
      </c>
      <c r="CA15" t="n">
        <v>0.455608612679035</v>
      </c>
      <c r="CB15" t="n">
        <v>0.157641278655404</v>
      </c>
      <c r="CC15" t="n">
        <v>0.0837609558001114</v>
      </c>
      <c r="CD15" t="n">
        <v>0.066988575454425</v>
      </c>
      <c r="CE15" t="n">
        <v>0.310440562693185</v>
      </c>
      <c r="CF15" t="n">
        <v>0.244712396000601</v>
      </c>
      <c r="CG15" t="n">
        <v>0.0857544548072239</v>
      </c>
      <c r="CH15" t="n">
        <v>0.578748607180649</v>
      </c>
      <c r="CI15" t="n">
        <v>82.4561999970129</v>
      </c>
      <c r="CJ15" t="n">
        <v>39.4136588039306</v>
      </c>
      <c r="CK15" t="n">
        <v>0.76559706193485</v>
      </c>
      <c r="CL15" t="n">
        <v>2.07423604736026</v>
      </c>
      <c r="CM15" t="n">
        <v>0.499318216610659</v>
      </c>
      <c r="CN15" t="n">
        <v>0.175812210831996</v>
      </c>
      <c r="CO15" t="n">
        <v>0.127048257599839</v>
      </c>
      <c r="CP15" t="n">
        <v>0.0360649858717368</v>
      </c>
      <c r="CQ15" t="n">
        <v>0.324869084438887</v>
      </c>
      <c r="CR15" t="n">
        <v>0.260940172577041</v>
      </c>
      <c r="CS15" t="n">
        <v>0.0926098653749448</v>
      </c>
      <c r="CT15" t="n">
        <v>0.298756073532911</v>
      </c>
      <c r="CU15" t="n">
        <v>1.27722563766653</v>
      </c>
      <c r="CV15" t="n">
        <v>44.7613396450244</v>
      </c>
      <c r="CW15" t="n">
        <v>0.697484526129718</v>
      </c>
      <c r="CX15" t="n">
        <v>1.90144260802814</v>
      </c>
      <c r="CY15" t="n">
        <v>0.370116458419637</v>
      </c>
      <c r="CZ15" t="n">
        <v>0.228475892445822</v>
      </c>
      <c r="DA15" t="n">
        <v>0.0731044718801779</v>
      </c>
      <c r="DB15" t="n">
        <v>0.0382262047728636</v>
      </c>
      <c r="DC15" t="n">
        <v>0.348407668893848</v>
      </c>
      <c r="DD15" t="n">
        <v>0.211690845491548</v>
      </c>
      <c r="DE15" t="n">
        <v>0.0985536966282533</v>
      </c>
      <c r="DF15" t="n">
        <v>0.163719910054403</v>
      </c>
      <c r="DG15" t="n">
        <v>1.87030353507646</v>
      </c>
      <c r="DH15" t="n">
        <v>17.0652459898606</v>
      </c>
      <c r="DI15" t="n">
        <v>0.278074429556537</v>
      </c>
      <c r="DJ15" t="n">
        <v>0.949520042474669</v>
      </c>
      <c r="DK15" t="n">
        <v>0.186145834085222</v>
      </c>
      <c r="DL15" t="n">
        <v>0.0823608165982384</v>
      </c>
      <c r="DM15" t="n">
        <v>0.0638180800570547</v>
      </c>
      <c r="DN15" t="n">
        <v>0.0152645217065599</v>
      </c>
      <c r="DO15" t="n">
        <v>0.184941392712289</v>
      </c>
      <c r="DP15" t="n">
        <v>0.139769095736383</v>
      </c>
      <c r="DQ15" t="n">
        <v>0.0557901904477312</v>
      </c>
      <c r="DR15" t="n">
        <v>0.0462464551500941</v>
      </c>
      <c r="DS15" t="n">
        <v>9.73891452624385</v>
      </c>
      <c r="DT15" t="n">
        <v>6.90778844731644</v>
      </c>
      <c r="DU15" t="n">
        <v>0.12263734859568</v>
      </c>
      <c r="DV15" t="n">
        <v>0.541373081139505</v>
      </c>
      <c r="DW15" t="n">
        <v>0.1068265455744</v>
      </c>
      <c r="DX15" t="n">
        <v>0.0657813190368106</v>
      </c>
      <c r="DY15" t="n">
        <v>0.0475521388296677</v>
      </c>
      <c r="DZ15" t="n">
        <v>0.00680967122405871</v>
      </c>
      <c r="EA15" t="n">
        <v>0.074661744346123</v>
      </c>
      <c r="EB15" t="n">
        <v>0.0638380080436058</v>
      </c>
      <c r="EC15" t="n">
        <v>0.0519631383908314</v>
      </c>
      <c r="ED15" t="n">
        <v>0.704095233524566</v>
      </c>
      <c r="EE15" t="n">
        <v>22.4009535591489</v>
      </c>
      <c r="EF15" t="n">
        <v>43.279936298299</v>
      </c>
      <c r="EG15" t="n">
        <v>0.949997478672291</v>
      </c>
      <c r="EH15" t="n">
        <v>2.38940540667097</v>
      </c>
      <c r="EI15" t="n">
        <v>0.53362937888267</v>
      </c>
      <c r="EJ15" t="n">
        <v>0.207278226946822</v>
      </c>
      <c r="EK15" t="n">
        <v>0.160093030562584</v>
      </c>
      <c r="EL15" t="n">
        <v>0.0192055190625057</v>
      </c>
      <c r="EM15" t="n">
        <v>0.412267205315697</v>
      </c>
      <c r="EN15" t="n">
        <v>0.350787522205006</v>
      </c>
      <c r="EO15" t="n">
        <v>0.107145466218931</v>
      </c>
      <c r="EP15" t="n">
        <v>0.264402475974879</v>
      </c>
      <c r="EQ15" t="n">
        <v>8.65897726332932</v>
      </c>
      <c r="ER15" t="n">
        <v>18.1761343282349</v>
      </c>
      <c r="ES15" t="n">
        <v>0.405699074375436</v>
      </c>
      <c r="ET15" t="n">
        <v>1.06794959199898</v>
      </c>
      <c r="EU15" t="n">
        <v>0.236690418932449</v>
      </c>
      <c r="EV15" t="n">
        <v>0.127082560928746</v>
      </c>
      <c r="EW15" t="n">
        <v>0.0487642271722157</v>
      </c>
      <c r="EX15" t="n">
        <v>0.00628671611638341</v>
      </c>
      <c r="EY15" t="n">
        <v>0.102497141092792</v>
      </c>
      <c r="EZ15" t="n">
        <v>0.160976079883966</v>
      </c>
      <c r="FA15" t="n">
        <v>0.0556651812106939</v>
      </c>
      <c r="FB15" t="n">
        <v>0.455861266889224</v>
      </c>
      <c r="FC15" t="n">
        <v>154.271589179005</v>
      </c>
      <c r="FD15" t="n">
        <v>338.313187890481</v>
      </c>
      <c r="FE15" t="n">
        <v>6.12019672835119</v>
      </c>
      <c r="FF15" t="n">
        <v>19.255629759604</v>
      </c>
      <c r="FG15" t="n">
        <v>5.09868691555661</v>
      </c>
      <c r="FH15" t="n">
        <v>3.36215911410019</v>
      </c>
      <c r="FI15" t="n">
        <v>4.46638109227814</v>
      </c>
      <c r="FJ15" t="n">
        <v>0.837851453354665</v>
      </c>
      <c r="FK15" t="n">
        <v>6.80019312330751</v>
      </c>
      <c r="FL15" t="n">
        <v>3.10870788158046</v>
      </c>
      <c r="FM15" t="n">
        <v>0.780351846515615</v>
      </c>
      <c r="FN15" t="n">
        <v>0.0323806608911703</v>
      </c>
      <c r="FO15" t="n">
        <v>88.1307706218392</v>
      </c>
      <c r="FP15" t="n">
        <v>8.88184901344947</v>
      </c>
      <c r="FQ15" t="n">
        <v>0.157825723034255</v>
      </c>
      <c r="FR15" t="n">
        <v>0.848531316342165</v>
      </c>
      <c r="FS15" t="n">
        <v>0.303161913780179</v>
      </c>
      <c r="FT15" t="n">
        <v>0.129217077175142</v>
      </c>
      <c r="FU15" t="n">
        <v>0.0815400169411141</v>
      </c>
      <c r="FV15" t="n">
        <v>0.0370533065733702</v>
      </c>
      <c r="FW15" t="n">
        <v>0.162472647148854</v>
      </c>
      <c r="FX15" t="n">
        <v>0.105837920843277</v>
      </c>
      <c r="FY15" t="n">
        <v>0.0601700499209945</v>
      </c>
      <c r="FZ15" t="n">
        <v>0.34549658642151</v>
      </c>
      <c r="GA15" t="n">
        <v>164.899463275741</v>
      </c>
      <c r="GB15" t="n">
        <v>57.4949454968347</v>
      </c>
      <c r="GC15" t="n">
        <v>1.81903814713015</v>
      </c>
      <c r="GD15" t="n">
        <v>4.85320584320968</v>
      </c>
      <c r="GE15" t="n">
        <v>1.08922175370043</v>
      </c>
      <c r="GF15" t="n">
        <v>0.641961760063985</v>
      </c>
      <c r="GG15" t="n">
        <v>0.398362958428044</v>
      </c>
      <c r="GH15" t="n">
        <v>0.170213998991264</v>
      </c>
      <c r="GI15" t="n">
        <v>0.859045195504385</v>
      </c>
      <c r="GJ15" t="n">
        <v>0.682256555724931</v>
      </c>
      <c r="GK15" t="n">
        <v>0.255553240235532</v>
      </c>
    </row>
    <row r="16">
      <c r="A16" t="s">
        <v>15</v>
      </c>
      <c r="B16" t="n">
        <v>1.14938172212117</v>
      </c>
      <c r="C16" t="n">
        <v>0.251177356755163</v>
      </c>
      <c r="D16" t="n">
        <v>1.77060239035615</v>
      </c>
      <c r="E16" t="n">
        <v>0.202206369409898</v>
      </c>
      <c r="F16" t="n">
        <v>1.59235292744541</v>
      </c>
      <c r="G16" t="n">
        <v>0.766780415804551</v>
      </c>
      <c r="H16" t="n">
        <v>0.449553217449986</v>
      </c>
      <c r="I16" t="n">
        <v>0.0113533218908831</v>
      </c>
      <c r="J16" t="n">
        <v>0.00222019094404892</v>
      </c>
      <c r="K16" t="n">
        <v>0.10715425444482</v>
      </c>
      <c r="L16" t="n">
        <v>0.380444918076693</v>
      </c>
      <c r="M16" t="n">
        <v>0.175429064938407</v>
      </c>
      <c r="N16" t="n">
        <v>0.90570960295959</v>
      </c>
      <c r="O16" t="n">
        <v>23.7902478288341</v>
      </c>
      <c r="P16" t="n">
        <v>10.1617177518258</v>
      </c>
      <c r="Q16" t="n">
        <v>1.24239234613812</v>
      </c>
      <c r="R16" t="n">
        <v>5.46452906868284</v>
      </c>
      <c r="S16" t="n">
        <v>4.74560463011682</v>
      </c>
      <c r="T16" t="n">
        <v>3.21483678814155</v>
      </c>
      <c r="U16" t="n">
        <v>0.0688422517330902</v>
      </c>
      <c r="V16" t="n">
        <v>0.0667576762500551</v>
      </c>
      <c r="W16" t="n">
        <v>0.706906313060177</v>
      </c>
      <c r="X16" t="n">
        <v>1.78187677947889</v>
      </c>
      <c r="Y16" t="n">
        <v>0.395596374920468</v>
      </c>
      <c r="Z16" t="n">
        <v>1.86896575796044</v>
      </c>
      <c r="AA16" t="n">
        <v>2.16363350500567</v>
      </c>
      <c r="AB16" t="n">
        <v>2.90727075818019</v>
      </c>
      <c r="AC16" t="n">
        <v>0.136290067599531</v>
      </c>
      <c r="AD16" t="n">
        <v>2.57410218780473</v>
      </c>
      <c r="AE16" t="n">
        <v>1.80800920974991</v>
      </c>
      <c r="AF16" t="n">
        <v>0.878207940810018</v>
      </c>
      <c r="AG16" t="n">
        <v>0.0274434347151815</v>
      </c>
      <c r="AH16" t="n">
        <v>0.0112568169709972</v>
      </c>
      <c r="AI16" t="n">
        <v>0.184960639067758</v>
      </c>
      <c r="AJ16" t="n">
        <v>0.644251505187892</v>
      </c>
      <c r="AK16" t="n">
        <v>0.313093452219465</v>
      </c>
      <c r="AL16" t="n">
        <v>13.4925327598582</v>
      </c>
      <c r="AM16" t="n">
        <v>0.531259498311604</v>
      </c>
      <c r="AN16" t="n">
        <v>15.6723143364434</v>
      </c>
      <c r="AO16" t="n">
        <v>0.654402370867127</v>
      </c>
      <c r="AP16" t="n">
        <v>11.175454168531</v>
      </c>
      <c r="AQ16" t="n">
        <v>5.42774133527952</v>
      </c>
      <c r="AR16" t="n">
        <v>2.37730647905281</v>
      </c>
      <c r="AS16" t="n">
        <v>0.12926928938707</v>
      </c>
      <c r="AT16" t="n">
        <v>0.0284175130418159</v>
      </c>
      <c r="AU16" t="n">
        <v>0.647579800586901</v>
      </c>
      <c r="AV16" t="n">
        <v>3.07961358933646</v>
      </c>
      <c r="AW16" t="n">
        <v>0.631326298655517</v>
      </c>
      <c r="AX16" t="n">
        <v>1.48836372799799</v>
      </c>
      <c r="AY16" t="n">
        <v>10.6210988041681</v>
      </c>
      <c r="AZ16" t="n">
        <v>4.87661292174737</v>
      </c>
      <c r="BA16" t="n">
        <v>0.662498855269696</v>
      </c>
      <c r="BB16" t="n">
        <v>2.33201418720536</v>
      </c>
      <c r="BC16" t="n">
        <v>2.0654292377288</v>
      </c>
      <c r="BD16" t="n">
        <v>0.864147133583991</v>
      </c>
      <c r="BE16" t="n">
        <v>0.0458602542856661</v>
      </c>
      <c r="BF16" t="n">
        <v>0.00938835631525345</v>
      </c>
      <c r="BG16" t="n">
        <v>0.181019602157164</v>
      </c>
      <c r="BH16" t="n">
        <v>0.743637038098532</v>
      </c>
      <c r="BI16" t="n">
        <v>0.240283187692141</v>
      </c>
      <c r="BJ16" t="n">
        <v>10.4312958421597</v>
      </c>
      <c r="BK16" t="n">
        <v>4.66621087380155</v>
      </c>
      <c r="BL16" t="n">
        <v>38.5384778062508</v>
      </c>
      <c r="BM16" t="n">
        <v>1.50076837479811</v>
      </c>
      <c r="BN16" t="n">
        <v>14.6577765039482</v>
      </c>
      <c r="BO16" t="n">
        <v>9.94440673637169</v>
      </c>
      <c r="BP16" t="n">
        <v>5.47012445289034</v>
      </c>
      <c r="BQ16" t="n">
        <v>0.19475359444143</v>
      </c>
      <c r="BR16" t="n">
        <v>0.0691565029919547</v>
      </c>
      <c r="BS16" t="n">
        <v>1.0653617545616</v>
      </c>
      <c r="BT16" t="n">
        <v>5.32065411433985</v>
      </c>
      <c r="BU16" t="n">
        <v>0.932150216948512</v>
      </c>
      <c r="BV16" t="n">
        <v>7.22078405576979</v>
      </c>
      <c r="BW16" t="n">
        <v>15.0358562663515</v>
      </c>
      <c r="BX16" t="n">
        <v>8.35420291329617</v>
      </c>
      <c r="BY16" t="n">
        <v>0.871306009087156</v>
      </c>
      <c r="BZ16" t="n">
        <v>7.96253906365502</v>
      </c>
      <c r="CA16" t="n">
        <v>5.79619317955208</v>
      </c>
      <c r="CB16" t="n">
        <v>2.08653027062772</v>
      </c>
      <c r="CC16" t="n">
        <v>0.0686406233155556</v>
      </c>
      <c r="CD16" t="n">
        <v>0.0866293143084269</v>
      </c>
      <c r="CE16" t="n">
        <v>0.579948592647248</v>
      </c>
      <c r="CF16" t="n">
        <v>2.27577014536713</v>
      </c>
      <c r="CG16" t="n">
        <v>0.403414071513117</v>
      </c>
      <c r="CH16" t="n">
        <v>19.4038708324113</v>
      </c>
      <c r="CI16" t="n">
        <v>7.1463104304755</v>
      </c>
      <c r="CJ16" t="n">
        <v>18.6516101605465</v>
      </c>
      <c r="CK16" t="n">
        <v>0.865415692652622</v>
      </c>
      <c r="CL16" t="n">
        <v>8.7938829907453</v>
      </c>
      <c r="CM16" t="n">
        <v>6.35226104380881</v>
      </c>
      <c r="CN16" t="n">
        <v>2.3270396115527</v>
      </c>
      <c r="CO16" t="n">
        <v>0.104113802302105</v>
      </c>
      <c r="CP16" t="n">
        <v>0.0466390720420266</v>
      </c>
      <c r="CQ16" t="n">
        <v>0.606903191646189</v>
      </c>
      <c r="CR16" t="n">
        <v>2.42668481116224</v>
      </c>
      <c r="CS16" t="n">
        <v>0.435663930663121</v>
      </c>
      <c r="CT16" t="n">
        <v>10.0164807125342</v>
      </c>
      <c r="CU16" t="n">
        <v>0.110694537182864</v>
      </c>
      <c r="CV16" t="n">
        <v>21.1822774809111</v>
      </c>
      <c r="CW16" t="n">
        <v>0.788422636797425</v>
      </c>
      <c r="CX16" t="n">
        <v>8.06131193694024</v>
      </c>
      <c r="CY16" t="n">
        <v>4.70857317493943</v>
      </c>
      <c r="CZ16" t="n">
        <v>3.02409286300564</v>
      </c>
      <c r="DA16" t="n">
        <v>0.0599078230313513</v>
      </c>
      <c r="DB16" t="n">
        <v>0.0494339502761876</v>
      </c>
      <c r="DC16" t="n">
        <v>0.650876726577107</v>
      </c>
      <c r="DD16" t="n">
        <v>1.96867716589236</v>
      </c>
      <c r="DE16" t="n">
        <v>0.463625453731216</v>
      </c>
      <c r="DF16" t="n">
        <v>5.48908446253598</v>
      </c>
      <c r="DG16" t="n">
        <v>0.16209538714319</v>
      </c>
      <c r="DH16" t="n">
        <v>8.07573630959041</v>
      </c>
      <c r="DI16" t="n">
        <v>0.31432980483947</v>
      </c>
      <c r="DJ16" t="n">
        <v>4.02556312793628</v>
      </c>
      <c r="DK16" t="n">
        <v>2.36812295444221</v>
      </c>
      <c r="DL16" t="n">
        <v>1.0901227039746</v>
      </c>
      <c r="DM16" t="n">
        <v>0.0522977890124844</v>
      </c>
      <c r="DN16" t="n">
        <v>0.0197400084971957</v>
      </c>
      <c r="DO16" t="n">
        <v>0.345497700091847</v>
      </c>
      <c r="DP16" t="n">
        <v>1.29982109823745</v>
      </c>
      <c r="DQ16" t="n">
        <v>0.262453395915188</v>
      </c>
      <c r="DR16" t="n">
        <v>1.55051818882258</v>
      </c>
      <c r="DS16" t="n">
        <v>0.844051829491621</v>
      </c>
      <c r="DT16" t="n">
        <v>3.26895246726052</v>
      </c>
      <c r="DU16" t="n">
        <v>0.138626819846708</v>
      </c>
      <c r="DV16" t="n">
        <v>2.29519274623483</v>
      </c>
      <c r="DW16" t="n">
        <v>1.3590333405081</v>
      </c>
      <c r="DX16" t="n">
        <v>0.87067749375566</v>
      </c>
      <c r="DY16" t="n">
        <v>0.0389681375776741</v>
      </c>
      <c r="DZ16" t="n">
        <v>0.0088062351647913</v>
      </c>
      <c r="EA16" t="n">
        <v>0.139479110534009</v>
      </c>
      <c r="EB16" t="n">
        <v>0.593679091127806</v>
      </c>
      <c r="EC16" t="n">
        <v>0.244449822157565</v>
      </c>
      <c r="ED16" t="n">
        <v>23.6064031870105</v>
      </c>
      <c r="EE16" t="n">
        <v>1.94144488926414</v>
      </c>
      <c r="EF16" t="n">
        <v>20.4812373199074</v>
      </c>
      <c r="EG16" t="n">
        <v>1.07385825638577</v>
      </c>
      <c r="EH16" t="n">
        <v>10.1300676894799</v>
      </c>
      <c r="EI16" t="n">
        <v>6.78876316253333</v>
      </c>
      <c r="EJ16" t="n">
        <v>2.74352186594472</v>
      </c>
      <c r="EK16" t="n">
        <v>0.131193409880806</v>
      </c>
      <c r="EL16" t="n">
        <v>0.0248364879538931</v>
      </c>
      <c r="EM16" t="n">
        <v>0.770175725244237</v>
      </c>
      <c r="EN16" t="n">
        <v>3.26224491872287</v>
      </c>
      <c r="EO16" t="n">
        <v>0.504043654276826</v>
      </c>
      <c r="EP16" t="n">
        <v>8.86469777712122</v>
      </c>
      <c r="EQ16" t="n">
        <v>0.75045587277151</v>
      </c>
      <c r="ER16" t="n">
        <v>8.60143873986537</v>
      </c>
      <c r="ES16" t="n">
        <v>0.458594165149791</v>
      </c>
      <c r="ET16" t="n">
        <v>4.52765429662889</v>
      </c>
      <c r="EU16" t="n">
        <v>3.01114455193159</v>
      </c>
      <c r="EV16" t="n">
        <v>1.68205696191003</v>
      </c>
      <c r="EW16" t="n">
        <v>0.0399614225581436</v>
      </c>
      <c r="EX16" t="n">
        <v>0.00812995205107106</v>
      </c>
      <c r="EY16" t="n">
        <v>0.191479722274179</v>
      </c>
      <c r="EZ16" t="n">
        <v>1.49704127255271</v>
      </c>
      <c r="FA16" t="n">
        <v>0.26186531585097</v>
      </c>
      <c r="FB16" t="n">
        <v>15.2837916678681</v>
      </c>
      <c r="FC16" t="n">
        <v>13.3704035223051</v>
      </c>
      <c r="FD16" t="n">
        <v>160.098957675954</v>
      </c>
      <c r="FE16" t="n">
        <v>6.91814866354212</v>
      </c>
      <c r="FF16" t="n">
        <v>81.6357208884532</v>
      </c>
      <c r="FG16" t="n">
        <v>64.8648280611851</v>
      </c>
      <c r="FH16" t="n">
        <v>44.5013312888174</v>
      </c>
      <c r="FI16" t="n">
        <v>3.66012038915124</v>
      </c>
      <c r="FJ16" t="n">
        <v>1.0835056038147</v>
      </c>
      <c r="FK16" t="n">
        <v>12.703760093005</v>
      </c>
      <c r="FL16" t="n">
        <v>28.9102828593567</v>
      </c>
      <c r="FM16" t="n">
        <v>3.67100363850863</v>
      </c>
      <c r="FN16" t="n">
        <v>1.08563572094138</v>
      </c>
      <c r="FO16" t="n">
        <v>7.63811387577295</v>
      </c>
      <c r="FP16" t="n">
        <v>4.20313135930363</v>
      </c>
      <c r="FQ16" t="n">
        <v>0.17840305848733</v>
      </c>
      <c r="FR16" t="n">
        <v>3.59741366918791</v>
      </c>
      <c r="FS16" t="n">
        <v>3.85678621530038</v>
      </c>
      <c r="FT16" t="n">
        <v>1.71030928769195</v>
      </c>
      <c r="FU16" t="n">
        <v>0.066820603162119</v>
      </c>
      <c r="FV16" t="n">
        <v>0.0479171637780954</v>
      </c>
      <c r="FW16" t="n">
        <v>0.303522781431034</v>
      </c>
      <c r="FX16" t="n">
        <v>0.984268816943252</v>
      </c>
      <c r="FY16" t="n">
        <v>0.283057537667782</v>
      </c>
      <c r="FZ16" t="n">
        <v>11.5835633171026</v>
      </c>
      <c r="GA16" t="n">
        <v>14.2914996620015</v>
      </c>
      <c r="GB16" t="n">
        <v>27.2081644321203</v>
      </c>
      <c r="GC16" t="n">
        <v>2.05620454457039</v>
      </c>
      <c r="GD16" t="n">
        <v>20.5755388204257</v>
      </c>
      <c r="GE16" t="n">
        <v>13.8569366867211</v>
      </c>
      <c r="GF16" t="n">
        <v>8.49696638078515</v>
      </c>
      <c r="GG16" t="n">
        <v>0.326451405802766</v>
      </c>
      <c r="GH16" t="n">
        <v>0.22011995207064</v>
      </c>
      <c r="GI16" t="n">
        <v>1.60482266824626</v>
      </c>
      <c r="GJ16" t="n">
        <v>6.34483224542491</v>
      </c>
      <c r="GK16" t="n">
        <v>1.20219728949989</v>
      </c>
    </row>
    <row r="17">
      <c r="A17" t="s">
        <v>16</v>
      </c>
      <c r="B17" t="n">
        <v>0.145388578906206</v>
      </c>
      <c r="C17" t="n">
        <v>0.565390258156335</v>
      </c>
      <c r="D17" t="n">
        <v>1.0115070686785</v>
      </c>
      <c r="E17" t="n">
        <v>1.54422827323869</v>
      </c>
      <c r="F17" t="n">
        <v>0.155107987009326</v>
      </c>
      <c r="G17" t="n">
        <v>0.378255560441688</v>
      </c>
      <c r="H17" t="n">
        <v>0.18838354183004</v>
      </c>
      <c r="I17" t="n">
        <v>0.0209643433047545</v>
      </c>
      <c r="J17" t="n">
        <v>0.0186054585056823</v>
      </c>
      <c r="K17" t="n">
        <v>0.0821389601443784</v>
      </c>
      <c r="L17" t="n">
        <v>0.207202704174781</v>
      </c>
      <c r="M17" t="n">
        <v>0.670331526646757</v>
      </c>
      <c r="N17" t="n">
        <v>0.114565796150808</v>
      </c>
      <c r="O17" t="n">
        <v>53.550903374857</v>
      </c>
      <c r="P17" t="n">
        <v>5.80517082314569</v>
      </c>
      <c r="Q17" t="n">
        <v>9.4880165889963</v>
      </c>
      <c r="R17" t="n">
        <v>0.532289098219653</v>
      </c>
      <c r="S17" t="n">
        <v>2.34102397766124</v>
      </c>
      <c r="T17" t="n">
        <v>1.34716495633354</v>
      </c>
      <c r="U17" t="n">
        <v>0.12711985206407</v>
      </c>
      <c r="V17" t="n">
        <v>0.559437096496332</v>
      </c>
      <c r="W17" t="n">
        <v>0.54187815290302</v>
      </c>
      <c r="X17" t="n">
        <v>0.970468179942536</v>
      </c>
      <c r="Y17" t="n">
        <v>1.51161224070518</v>
      </c>
      <c r="Z17" t="n">
        <v>0.236410820134463</v>
      </c>
      <c r="AA17" t="n">
        <v>4.87025312215252</v>
      </c>
      <c r="AB17" t="n">
        <v>1.66086126308123</v>
      </c>
      <c r="AC17" t="n">
        <v>1.04083257299463</v>
      </c>
      <c r="AD17" t="n">
        <v>0.250738264002332</v>
      </c>
      <c r="AE17" t="n">
        <v>0.891897501320645</v>
      </c>
      <c r="AF17" t="n">
        <v>0.368009650317901</v>
      </c>
      <c r="AG17" t="n">
        <v>0.0506753523206881</v>
      </c>
      <c r="AH17" t="n">
        <v>0.0943334363295805</v>
      </c>
      <c r="AI17" t="n">
        <v>0.14178134726782</v>
      </c>
      <c r="AJ17" t="n">
        <v>0.3508803711151</v>
      </c>
      <c r="AK17" t="n">
        <v>1.19636054540372</v>
      </c>
      <c r="AL17" t="n">
        <v>1.70670902977384</v>
      </c>
      <c r="AM17" t="n">
        <v>1.19584403936215</v>
      </c>
      <c r="AN17" t="n">
        <v>8.95325614616116</v>
      </c>
      <c r="AO17" t="n">
        <v>4.9976004520359</v>
      </c>
      <c r="AP17" t="n">
        <v>1.08857915234702</v>
      </c>
      <c r="AQ17" t="n">
        <v>2.67752448861708</v>
      </c>
      <c r="AR17" t="n">
        <v>0.996201110693401</v>
      </c>
      <c r="AS17" t="n">
        <v>0.2387006893241</v>
      </c>
      <c r="AT17" t="n">
        <v>0.23814206663233</v>
      </c>
      <c r="AU17" t="n">
        <v>0.496401488735133</v>
      </c>
      <c r="AV17" t="n">
        <v>1.67725795037505</v>
      </c>
      <c r="AW17" t="n">
        <v>2.41235921617996</v>
      </c>
      <c r="AX17" t="n">
        <v>0.188267381623072</v>
      </c>
      <c r="AY17" t="n">
        <v>23.9076717438589</v>
      </c>
      <c r="AZ17" t="n">
        <v>2.78590409028205</v>
      </c>
      <c r="BA17" t="n">
        <v>5.05943243173451</v>
      </c>
      <c r="BB17" t="n">
        <v>0.227156944933625</v>
      </c>
      <c r="BC17" t="n">
        <v>1.01888373485649</v>
      </c>
      <c r="BD17" t="n">
        <v>0.362117523282856</v>
      </c>
      <c r="BE17" t="n">
        <v>0.0846827143745554</v>
      </c>
      <c r="BF17" t="n">
        <v>0.0786755185756492</v>
      </c>
      <c r="BG17" t="n">
        <v>0.138760350337702</v>
      </c>
      <c r="BH17" t="n">
        <v>0.405008972120056</v>
      </c>
      <c r="BI17" t="n">
        <v>0.918145440094396</v>
      </c>
      <c r="BJ17" t="n">
        <v>1.31948442319316</v>
      </c>
      <c r="BK17" t="n">
        <v>10.5034554254116</v>
      </c>
      <c r="BL17" t="n">
        <v>22.0162035979693</v>
      </c>
      <c r="BM17" t="n">
        <v>11.4612065025894</v>
      </c>
      <c r="BN17" t="n">
        <v>1.4277853661546</v>
      </c>
      <c r="BO17" t="n">
        <v>4.90561191417435</v>
      </c>
      <c r="BP17" t="n">
        <v>2.29223455352365</v>
      </c>
      <c r="BQ17" t="n">
        <v>0.359619964354546</v>
      </c>
      <c r="BR17" t="n">
        <v>0.579539543778339</v>
      </c>
      <c r="BS17" t="n">
        <v>0.816651724662437</v>
      </c>
      <c r="BT17" t="n">
        <v>2.89780167400646</v>
      </c>
      <c r="BU17" t="n">
        <v>3.56183667860617</v>
      </c>
      <c r="BV17" t="n">
        <v>0.913377611851639</v>
      </c>
      <c r="BW17" t="n">
        <v>33.8451155225769</v>
      </c>
      <c r="BX17" t="n">
        <v>4.77257646663057</v>
      </c>
      <c r="BY17" t="n">
        <v>6.65407018484002</v>
      </c>
      <c r="BZ17" t="n">
        <v>0.775615370411655</v>
      </c>
      <c r="CA17" t="n">
        <v>2.8592831198738</v>
      </c>
      <c r="CB17" t="n">
        <v>0.874352462086807</v>
      </c>
      <c r="CC17" t="n">
        <v>0.12674753747581</v>
      </c>
      <c r="CD17" t="n">
        <v>0.725963736164865</v>
      </c>
      <c r="CE17" t="n">
        <v>0.444558870611818</v>
      </c>
      <c r="CF17" t="n">
        <v>1.23945860700194</v>
      </c>
      <c r="CG17" t="n">
        <v>1.54148442005956</v>
      </c>
      <c r="CH17" t="n">
        <v>2.45445107687771</v>
      </c>
      <c r="CI17" t="n">
        <v>16.0860610659675</v>
      </c>
      <c r="CJ17" t="n">
        <v>10.6552637805</v>
      </c>
      <c r="CK17" t="n">
        <v>6.6090864723928</v>
      </c>
      <c r="CL17" t="n">
        <v>0.856594957801412</v>
      </c>
      <c r="CM17" t="n">
        <v>3.13359341432406</v>
      </c>
      <c r="CN17" t="n">
        <v>0.975136973748536</v>
      </c>
      <c r="CO17" t="n">
        <v>0.192250119850596</v>
      </c>
      <c r="CP17" t="n">
        <v>0.390840851750784</v>
      </c>
      <c r="CQ17" t="n">
        <v>0.465220884867368</v>
      </c>
      <c r="CR17" t="n">
        <v>1.32165165352878</v>
      </c>
      <c r="CS17" t="n">
        <v>1.66471426983249</v>
      </c>
      <c r="CT17" t="n">
        <v>1.26701327192607</v>
      </c>
      <c r="CU17" t="n">
        <v>0.249169008555662</v>
      </c>
      <c r="CV17" t="n">
        <v>12.1009795984412</v>
      </c>
      <c r="CW17" t="n">
        <v>6.02109879405402</v>
      </c>
      <c r="CX17" t="n">
        <v>0.785236642984046</v>
      </c>
      <c r="CY17" t="n">
        <v>2.32275622649887</v>
      </c>
      <c r="CZ17" t="n">
        <v>1.26723445021128</v>
      </c>
      <c r="DA17" t="n">
        <v>0.110622087591673</v>
      </c>
      <c r="DB17" t="n">
        <v>0.414262256631972</v>
      </c>
      <c r="DC17" t="n">
        <v>0.498928743242307</v>
      </c>
      <c r="DD17" t="n">
        <v>1.07220575972527</v>
      </c>
      <c r="DE17" t="n">
        <v>1.77155797017476</v>
      </c>
      <c r="DF17" t="n">
        <v>0.694329981193236</v>
      </c>
      <c r="DG17" t="n">
        <v>0.364870281170181</v>
      </c>
      <c r="DH17" t="n">
        <v>4.61349448437785</v>
      </c>
      <c r="DI17" t="n">
        <v>2.4005028781796</v>
      </c>
      <c r="DJ17" t="n">
        <v>0.392122237847657</v>
      </c>
      <c r="DK17" t="n">
        <v>1.16820364326531</v>
      </c>
      <c r="DL17" t="n">
        <v>0.456811714459416</v>
      </c>
      <c r="DM17" t="n">
        <v>0.0965698685789714</v>
      </c>
      <c r="DN17" t="n">
        <v>0.165423568626311</v>
      </c>
      <c r="DO17" t="n">
        <v>0.264840831237666</v>
      </c>
      <c r="DP17" t="n">
        <v>0.707924941828086</v>
      </c>
      <c r="DQ17" t="n">
        <v>1.00285996290993</v>
      </c>
      <c r="DR17" t="n">
        <v>0.196129477007094</v>
      </c>
      <c r="DS17" t="n">
        <v>1.89992715879548</v>
      </c>
      <c r="DT17" t="n">
        <v>1.86748224548761</v>
      </c>
      <c r="DU17" t="n">
        <v>1.05867809832687</v>
      </c>
      <c r="DV17" t="n">
        <v>0.223570240322302</v>
      </c>
      <c r="DW17" t="n">
        <v>0.67041607646362</v>
      </c>
      <c r="DX17" t="n">
        <v>0.364854045524968</v>
      </c>
      <c r="DY17" t="n">
        <v>0.0719561571473879</v>
      </c>
      <c r="DZ17" t="n">
        <v>0.0737972755852279</v>
      </c>
      <c r="EA17" t="n">
        <v>0.106917538276803</v>
      </c>
      <c r="EB17" t="n">
        <v>0.323336985852207</v>
      </c>
      <c r="EC17" t="n">
        <v>0.934066555806706</v>
      </c>
      <c r="ED17" t="n">
        <v>2.98604140503686</v>
      </c>
      <c r="EE17" t="n">
        <v>4.37011536914658</v>
      </c>
      <c r="EF17" t="n">
        <v>11.7004904303789</v>
      </c>
      <c r="EG17" t="n">
        <v>8.2009398902769</v>
      </c>
      <c r="EH17" t="n">
        <v>0.986750098236191</v>
      </c>
      <c r="EI17" t="n">
        <v>3.34892149280515</v>
      </c>
      <c r="EJ17" t="n">
        <v>1.14966225606499</v>
      </c>
      <c r="EK17" t="n">
        <v>0.242253651441978</v>
      </c>
      <c r="EL17" t="n">
        <v>0.208132659621756</v>
      </c>
      <c r="EM17" t="n">
        <v>0.590377241928187</v>
      </c>
      <c r="EN17" t="n">
        <v>1.77672492579742</v>
      </c>
      <c r="EO17" t="n">
        <v>1.92599984721245</v>
      </c>
      <c r="EP17" t="n">
        <v>1.12132095668804</v>
      </c>
      <c r="EQ17" t="n">
        <v>1.68924637603704</v>
      </c>
      <c r="ER17" t="n">
        <v>4.91381697752529</v>
      </c>
      <c r="ES17" t="n">
        <v>3.50223426607813</v>
      </c>
      <c r="ET17" t="n">
        <v>0.441029957442214</v>
      </c>
      <c r="EU17" t="n">
        <v>1.48540852972455</v>
      </c>
      <c r="EV17" t="n">
        <v>0.70485948213626</v>
      </c>
      <c r="EW17" t="n">
        <v>0.0737902958717325</v>
      </c>
      <c r="EX17" t="n">
        <v>0.0681299443837642</v>
      </c>
      <c r="EY17" t="n">
        <v>0.146778542371686</v>
      </c>
      <c r="EZ17" t="n">
        <v>0.815337477767667</v>
      </c>
      <c r="FA17" t="n">
        <v>1.00061285176346</v>
      </c>
      <c r="FB17" t="n">
        <v>1.9332904883758</v>
      </c>
      <c r="FC17" t="n">
        <v>30.0962475152533</v>
      </c>
      <c r="FD17" t="n">
        <v>91.4610915806533</v>
      </c>
      <c r="FE17" t="n">
        <v>52.8331565216621</v>
      </c>
      <c r="FF17" t="n">
        <v>7.95197604552228</v>
      </c>
      <c r="FG17" t="n">
        <v>31.99805496531</v>
      </c>
      <c r="FH17" t="n">
        <v>18.6481112333982</v>
      </c>
      <c r="FI17" t="n">
        <v>6.75855235255112</v>
      </c>
      <c r="FJ17" t="n">
        <v>9.07990306261</v>
      </c>
      <c r="FK17" t="n">
        <v>9.73805146020051</v>
      </c>
      <c r="FL17" t="n">
        <v>15.7454824661607</v>
      </c>
      <c r="FM17" t="n">
        <v>14.0272620970264</v>
      </c>
      <c r="FN17" t="n">
        <v>0.137325165034111</v>
      </c>
      <c r="FO17" t="n">
        <v>17.193091096425</v>
      </c>
      <c r="FP17" t="n">
        <v>2.40115855692747</v>
      </c>
      <c r="FQ17" t="n">
        <v>1.36244495043539</v>
      </c>
      <c r="FR17" t="n">
        <v>0.350417035727589</v>
      </c>
      <c r="FS17" t="n">
        <v>1.9025666296413</v>
      </c>
      <c r="FT17" t="n">
        <v>0.716698510284973</v>
      </c>
      <c r="FU17" t="n">
        <v>0.123386800619679</v>
      </c>
      <c r="FV17" t="n">
        <v>0.401551409248383</v>
      </c>
      <c r="FW17" t="n">
        <v>0.232665009672696</v>
      </c>
      <c r="FX17" t="n">
        <v>0.536064883023202</v>
      </c>
      <c r="FY17" t="n">
        <v>1.08159039336118</v>
      </c>
      <c r="FZ17" t="n">
        <v>1.46523802922113</v>
      </c>
      <c r="GA17" t="n">
        <v>32.1695983576119</v>
      </c>
      <c r="GB17" t="n">
        <v>15.543439226534</v>
      </c>
      <c r="GC17" t="n">
        <v>15.7030127317643</v>
      </c>
      <c r="GD17" t="n">
        <v>2.00422302936852</v>
      </c>
      <c r="GE17" t="n">
        <v>6.83567713051332</v>
      </c>
      <c r="GF17" t="n">
        <v>3.5606209887735</v>
      </c>
      <c r="GG17" t="n">
        <v>0.602805012431173</v>
      </c>
      <c r="GH17" t="n">
        <v>1.84463081677755</v>
      </c>
      <c r="GI17" t="n">
        <v>1.23017481544567</v>
      </c>
      <c r="GJ17" t="n">
        <v>3.45560247048001</v>
      </c>
      <c r="GK17" t="n">
        <v>4.59371281881938</v>
      </c>
    </row>
    <row r="18">
      <c r="A18" t="s">
        <v>17</v>
      </c>
      <c r="B18" t="n">
        <v>0.000256778973482214</v>
      </c>
      <c r="C18" t="n">
        <v>0.00021293033495951</v>
      </c>
      <c r="D18" t="n">
        <v>0.00155944382502258</v>
      </c>
      <c r="E18" t="n">
        <v>0.000539150102459124</v>
      </c>
      <c r="F18" t="n">
        <v>1.28378336150142</v>
      </c>
      <c r="G18" t="n">
        <v>0.00954280080629599</v>
      </c>
      <c r="H18" t="n">
        <v>0.0048056878364928</v>
      </c>
      <c r="I18" t="n">
        <v>0.000982772063022165</v>
      </c>
      <c r="J18" t="n">
        <v>0.104785784366738</v>
      </c>
      <c r="K18" t="n">
        <v>0.0026762129790675</v>
      </c>
      <c r="L18" t="n">
        <v>0.00369905390209031</v>
      </c>
      <c r="M18" t="n">
        <v>0.00288566610902903</v>
      </c>
      <c r="N18" t="n">
        <v>0.000202341117528602</v>
      </c>
      <c r="O18" t="n">
        <v>0.0201676835221305</v>
      </c>
      <c r="P18" t="n">
        <v>0.00894985124046935</v>
      </c>
      <c r="Q18" t="n">
        <v>0.00331263531742145</v>
      </c>
      <c r="R18" t="n">
        <v>4.40560090411013</v>
      </c>
      <c r="S18" t="n">
        <v>0.0590604021141094</v>
      </c>
      <c r="T18" t="n">
        <v>0.0343663474075797</v>
      </c>
      <c r="U18" t="n">
        <v>0.0059591582454074</v>
      </c>
      <c r="V18" t="n">
        <v>3.1507449785403</v>
      </c>
      <c r="W18" t="n">
        <v>0.0176552191958987</v>
      </c>
      <c r="X18" t="n">
        <v>0.0173251315525439</v>
      </c>
      <c r="Y18" t="n">
        <v>0.00650724013357502</v>
      </c>
      <c r="Z18" t="n">
        <v>0.000417538490099544</v>
      </c>
      <c r="AA18" t="n">
        <v>0.00183417491489708</v>
      </c>
      <c r="AB18" t="n">
        <v>0.00256055535461062</v>
      </c>
      <c r="AC18" t="n">
        <v>0.000363395100386245</v>
      </c>
      <c r="AD18" t="n">
        <v>2.0752871442951</v>
      </c>
      <c r="AE18" t="n">
        <v>0.0225011898960521</v>
      </c>
      <c r="AF18" t="n">
        <v>0.00938797244740357</v>
      </c>
      <c r="AG18" t="n">
        <v>0.00237557264831105</v>
      </c>
      <c r="AH18" t="n">
        <v>0.53128511263433</v>
      </c>
      <c r="AI18" t="n">
        <v>0.00461945319347683</v>
      </c>
      <c r="AJ18" t="n">
        <v>0.00626403700236158</v>
      </c>
      <c r="AK18" t="n">
        <v>0.00515013384096771</v>
      </c>
      <c r="AL18" t="n">
        <v>0.00301431512705599</v>
      </c>
      <c r="AM18" t="n">
        <v>0.000450364094866149</v>
      </c>
      <c r="AN18" t="n">
        <v>0.0138032648938554</v>
      </c>
      <c r="AO18" t="n">
        <v>0.00174485653608315</v>
      </c>
      <c r="AP18" t="n">
        <v>9.00985068793655</v>
      </c>
      <c r="AQ18" t="n">
        <v>0.0675497878180994</v>
      </c>
      <c r="AR18" t="n">
        <v>0.0254132155805794</v>
      </c>
      <c r="AS18" t="n">
        <v>0.0111898744206625</v>
      </c>
      <c r="AT18" t="n">
        <v>1.34121409774252</v>
      </c>
      <c r="AU18" t="n">
        <v>0.0161735199063427</v>
      </c>
      <c r="AV18" t="n">
        <v>0.0299429854974931</v>
      </c>
      <c r="AW18" t="n">
        <v>0.0103848065564768</v>
      </c>
      <c r="AX18" t="n">
        <v>0.000332509646610852</v>
      </c>
      <c r="AY18" t="n">
        <v>0.00900381370050819</v>
      </c>
      <c r="AZ18" t="n">
        <v>0.00429503763762263</v>
      </c>
      <c r="BA18" t="n">
        <v>0.00176644448312924</v>
      </c>
      <c r="BB18" t="n">
        <v>1.88011147574076</v>
      </c>
      <c r="BC18" t="n">
        <v>0.0257048555086854</v>
      </c>
      <c r="BD18" t="n">
        <v>0.00923766354595541</v>
      </c>
      <c r="BE18" t="n">
        <v>0.00396977881436069</v>
      </c>
      <c r="BF18" t="n">
        <v>0.44309985276049</v>
      </c>
      <c r="BG18" t="n">
        <v>0.00452102449192166</v>
      </c>
      <c r="BH18" t="n">
        <v>0.00723035939453062</v>
      </c>
      <c r="BI18" t="n">
        <v>0.00395246392914491</v>
      </c>
      <c r="BJ18" t="n">
        <v>0.00233041589829343</v>
      </c>
      <c r="BK18" t="n">
        <v>0.00395568237991599</v>
      </c>
      <c r="BL18" t="n">
        <v>0.0339424545951499</v>
      </c>
      <c r="BM18" t="n">
        <v>0.00400155259896678</v>
      </c>
      <c r="BN18" t="n">
        <v>11.8173611314696</v>
      </c>
      <c r="BO18" t="n">
        <v>0.123760975979559</v>
      </c>
      <c r="BP18" t="n">
        <v>0.058475191650211</v>
      </c>
      <c r="BQ18" t="n">
        <v>0.0168583603662187</v>
      </c>
      <c r="BR18" t="n">
        <v>3.26396179098772</v>
      </c>
      <c r="BS18" t="n">
        <v>0.0266077625170551</v>
      </c>
      <c r="BT18" t="n">
        <v>0.0517325516209265</v>
      </c>
      <c r="BU18" t="n">
        <v>0.0153331164964984</v>
      </c>
      <c r="BV18" t="n">
        <v>0.00161316774218011</v>
      </c>
      <c r="BW18" t="n">
        <v>0.0127463317257456</v>
      </c>
      <c r="BX18" t="n">
        <v>0.00735789707338237</v>
      </c>
      <c r="BY18" t="n">
        <v>0.0023231944940385</v>
      </c>
      <c r="BZ18" t="n">
        <v>6.4195411639207</v>
      </c>
      <c r="CA18" t="n">
        <v>0.0721352760284578</v>
      </c>
      <c r="CB18" t="n">
        <v>0.0223048412352765</v>
      </c>
      <c r="CC18" t="n">
        <v>0.00594170478308431</v>
      </c>
      <c r="CD18" t="n">
        <v>4.08862159954886</v>
      </c>
      <c r="CE18" t="n">
        <v>0.0144844080981753</v>
      </c>
      <c r="CF18" t="n">
        <v>0.0221272411234677</v>
      </c>
      <c r="CG18" t="n">
        <v>0.00663583491412633</v>
      </c>
      <c r="CH18" t="n">
        <v>0.00433494455152191</v>
      </c>
      <c r="CI18" t="n">
        <v>0.00605813475125086</v>
      </c>
      <c r="CJ18" t="n">
        <v>0.0164272557464141</v>
      </c>
      <c r="CK18" t="n">
        <v>0.00230748893185238</v>
      </c>
      <c r="CL18" t="n">
        <v>7.08978548155194</v>
      </c>
      <c r="CM18" t="n">
        <v>0.0790556990778865</v>
      </c>
      <c r="CN18" t="n">
        <v>0.0248758667988399</v>
      </c>
      <c r="CO18" t="n">
        <v>0.00901235226666891</v>
      </c>
      <c r="CP18" t="n">
        <v>2.20121235930636</v>
      </c>
      <c r="CQ18" t="n">
        <v>0.0151576081317183</v>
      </c>
      <c r="CR18" t="n">
        <v>0.0235945796444136</v>
      </c>
      <c r="CS18" t="n">
        <v>0.00716631899099695</v>
      </c>
      <c r="CT18" t="n">
        <v>0.0022377436370941</v>
      </c>
      <c r="CU18" t="n">
        <v>0.0000938389717330709</v>
      </c>
      <c r="CV18" t="n">
        <v>0.0186561206499203</v>
      </c>
      <c r="CW18" t="n">
        <v>0.00210219958278731</v>
      </c>
      <c r="CX18" t="n">
        <v>6.49917361794877</v>
      </c>
      <c r="CY18" t="n">
        <v>0.0585995351005012</v>
      </c>
      <c r="CZ18" t="n">
        <v>0.0323273101471857</v>
      </c>
      <c r="DA18" t="n">
        <v>0.00518577165322566</v>
      </c>
      <c r="DB18" t="n">
        <v>2.33312151277854</v>
      </c>
      <c r="DC18" t="n">
        <v>0.0162558617244229</v>
      </c>
      <c r="DD18" t="n">
        <v>0.0191413857997236</v>
      </c>
      <c r="DE18" t="n">
        <v>0.00762626341071306</v>
      </c>
      <c r="DF18" t="n">
        <v>0.00122629536081883</v>
      </c>
      <c r="DG18" t="n">
        <v>0.000137412963993544</v>
      </c>
      <c r="DH18" t="n">
        <v>0.0071126398501971</v>
      </c>
      <c r="DI18" t="n">
        <v>0.000838108843849607</v>
      </c>
      <c r="DJ18" t="n">
        <v>3.24548087000354</v>
      </c>
      <c r="DK18" t="n">
        <v>0.0294719650805733</v>
      </c>
      <c r="DL18" t="n">
        <v>0.0116533242682402</v>
      </c>
      <c r="DM18" t="n">
        <v>0.00452702799174308</v>
      </c>
      <c r="DN18" t="n">
        <v>0.931664134262472</v>
      </c>
      <c r="DO18" t="n">
        <v>0.00862891943968414</v>
      </c>
      <c r="DP18" t="n">
        <v>0.0126381194149249</v>
      </c>
      <c r="DQ18" t="n">
        <v>0.00431714590770888</v>
      </c>
      <c r="DR18" t="n">
        <v>0.000346395336926533</v>
      </c>
      <c r="DS18" t="n">
        <v>0.00071552723182777</v>
      </c>
      <c r="DT18" t="n">
        <v>0.00287910361305699</v>
      </c>
      <c r="DU18" t="n">
        <v>0.000369625666797994</v>
      </c>
      <c r="DV18" t="n">
        <v>1.85042537258503</v>
      </c>
      <c r="DW18" t="n">
        <v>0.0169135572456894</v>
      </c>
      <c r="DX18" t="n">
        <v>0.00930747257239932</v>
      </c>
      <c r="DY18" t="n">
        <v>0.00337317987875384</v>
      </c>
      <c r="DZ18" t="n">
        <v>0.415625629648669</v>
      </c>
      <c r="EA18" t="n">
        <v>0.00348353696130774</v>
      </c>
      <c r="EB18" t="n">
        <v>0.00577232302044587</v>
      </c>
      <c r="EC18" t="n">
        <v>0.00402100169322527</v>
      </c>
      <c r="ED18" t="n">
        <v>0.00527381622772036</v>
      </c>
      <c r="EE18" t="n">
        <v>0.00164581917700249</v>
      </c>
      <c r="EF18" t="n">
        <v>0.0180386851623571</v>
      </c>
      <c r="EG18" t="n">
        <v>0.00286326682313016</v>
      </c>
      <c r="EH18" t="n">
        <v>8.16704144319371</v>
      </c>
      <c r="EI18" t="n">
        <v>0.0844880923480558</v>
      </c>
      <c r="EJ18" t="n">
        <v>0.0293280286928196</v>
      </c>
      <c r="EK18" t="n">
        <v>0.0113564311240931</v>
      </c>
      <c r="EL18" t="n">
        <v>1.17220137220161</v>
      </c>
      <c r="EM18" t="n">
        <v>0.0192353937110612</v>
      </c>
      <c r="EN18" t="n">
        <v>0.0317187041350977</v>
      </c>
      <c r="EO18" t="n">
        <v>0.00829111009129793</v>
      </c>
      <c r="EP18" t="n">
        <v>0.00198042821773641</v>
      </c>
      <c r="EQ18" t="n">
        <v>0.000636183222985861</v>
      </c>
      <c r="ER18" t="n">
        <v>0.00757564804060553</v>
      </c>
      <c r="ES18" t="n">
        <v>0.00122276608718718</v>
      </c>
      <c r="ET18" t="n">
        <v>3.65027573502035</v>
      </c>
      <c r="EU18" t="n">
        <v>0.0374745521218045</v>
      </c>
      <c r="EV18" t="n">
        <v>0.0179810540073342</v>
      </c>
      <c r="EW18" t="n">
        <v>0.00345916112184788</v>
      </c>
      <c r="EX18" t="n">
        <v>0.383707268430638</v>
      </c>
      <c r="EY18" t="n">
        <v>0.00478226945475397</v>
      </c>
      <c r="EZ18" t="n">
        <v>0.0145556849302165</v>
      </c>
      <c r="FA18" t="n">
        <v>0.00430747246670123</v>
      </c>
      <c r="FB18" t="n">
        <v>0.00341449342708222</v>
      </c>
      <c r="FC18" t="n">
        <v>0.0113344791000541</v>
      </c>
      <c r="FD18" t="n">
        <v>0.141005870262097</v>
      </c>
      <c r="FE18" t="n">
        <v>0.0184461081600014</v>
      </c>
      <c r="FF18" t="n">
        <v>65.8161757826538</v>
      </c>
      <c r="FG18" t="n">
        <v>0.807261271628912</v>
      </c>
      <c r="FH18" t="n">
        <v>0.475715662086655</v>
      </c>
      <c r="FI18" t="n">
        <v>0.31682921530166</v>
      </c>
      <c r="FJ18" t="n">
        <v>51.1379369715049</v>
      </c>
      <c r="FK18" t="n">
        <v>0.317280614008351</v>
      </c>
      <c r="FL18" t="n">
        <v>0.281093765589162</v>
      </c>
      <c r="FM18" t="n">
        <v>0.0603850381890022</v>
      </c>
      <c r="FN18" t="n">
        <v>0.000242537723224348</v>
      </c>
      <c r="FO18" t="n">
        <v>0.00647505080488822</v>
      </c>
      <c r="FP18" t="n">
        <v>0.00370187416425343</v>
      </c>
      <c r="FQ18" t="n">
        <v>0.000475682479949399</v>
      </c>
      <c r="FR18" t="n">
        <v>2.90029913176993</v>
      </c>
      <c r="FS18" t="n">
        <v>0.0479988036294096</v>
      </c>
      <c r="FT18" t="n">
        <v>0.0182830691038626</v>
      </c>
      <c r="FU18" t="n">
        <v>0.00578415926661559</v>
      </c>
      <c r="FV18" t="n">
        <v>2.26153412821349</v>
      </c>
      <c r="FW18" t="n">
        <v>0.00758058194998404</v>
      </c>
      <c r="FX18" t="n">
        <v>0.00957001456722256</v>
      </c>
      <c r="FY18" t="n">
        <v>0.00465606736055915</v>
      </c>
      <c r="FZ18" t="n">
        <v>0.00258783956677385</v>
      </c>
      <c r="GA18" t="n">
        <v>0.0121153190296129</v>
      </c>
      <c r="GB18" t="n">
        <v>0.0239633721523071</v>
      </c>
      <c r="GC18" t="n">
        <v>0.0054825319999429</v>
      </c>
      <c r="GD18" t="n">
        <v>16.5883667724125</v>
      </c>
      <c r="GE18" t="n">
        <v>0.172453526278559</v>
      </c>
      <c r="GF18" t="n">
        <v>0.0908318890805632</v>
      </c>
      <c r="GG18" t="n">
        <v>0.0282584537495497</v>
      </c>
      <c r="GH18" t="n">
        <v>10.3889451014635</v>
      </c>
      <c r="GI18" t="n">
        <v>0.0400809774293567</v>
      </c>
      <c r="GJ18" t="n">
        <v>0.0616906031869143</v>
      </c>
      <c r="GK18" t="n">
        <v>0.0197751722378183</v>
      </c>
    </row>
    <row r="19">
      <c r="A19" t="s">
        <v>18</v>
      </c>
      <c r="B19" t="n">
        <v>0.286956928166981</v>
      </c>
      <c r="C19" t="n">
        <v>0.148346264944559</v>
      </c>
      <c r="D19" t="n">
        <v>0.770170038928506</v>
      </c>
      <c r="E19" t="n">
        <v>0.121544219348464</v>
      </c>
      <c r="F19" t="n">
        <v>0.680547265943065</v>
      </c>
      <c r="G19" t="n">
        <v>0.891660554185462</v>
      </c>
      <c r="H19" t="n">
        <v>0.47907462018926</v>
      </c>
      <c r="I19" t="n">
        <v>0.027297463467189</v>
      </c>
      <c r="J19" t="n">
        <v>0.00257972924208527</v>
      </c>
      <c r="K19" t="n">
        <v>0.20129345756605</v>
      </c>
      <c r="L19" t="n">
        <v>0.383623698619342</v>
      </c>
      <c r="M19" t="n">
        <v>0.177061679414546</v>
      </c>
      <c r="N19" t="n">
        <v>0.226121261957235</v>
      </c>
      <c r="O19" t="n">
        <v>14.0506073202811</v>
      </c>
      <c r="P19" t="n">
        <v>4.42010617354351</v>
      </c>
      <c r="Q19" t="n">
        <v>0.746789570855489</v>
      </c>
      <c r="R19" t="n">
        <v>2.33545607463079</v>
      </c>
      <c r="S19" t="n">
        <v>5.51848791025153</v>
      </c>
      <c r="T19" t="n">
        <v>3.42594970621185</v>
      </c>
      <c r="U19" t="n">
        <v>0.165521498442857</v>
      </c>
      <c r="V19" t="n">
        <v>0.0775684316781603</v>
      </c>
      <c r="W19" t="n">
        <v>1.32795115479458</v>
      </c>
      <c r="X19" t="n">
        <v>1.79676512458977</v>
      </c>
      <c r="Y19" t="n">
        <v>0.399277956240133</v>
      </c>
      <c r="Z19" t="n">
        <v>0.466609710622368</v>
      </c>
      <c r="AA19" t="n">
        <v>1.27784985606549</v>
      </c>
      <c r="AB19" t="n">
        <v>1.26459381575383</v>
      </c>
      <c r="AC19" t="n">
        <v>0.081922591853447</v>
      </c>
      <c r="AD19" t="n">
        <v>1.100131871506</v>
      </c>
      <c r="AE19" t="n">
        <v>2.10246696539123</v>
      </c>
      <c r="AF19" t="n">
        <v>0.935878377374883</v>
      </c>
      <c r="AG19" t="n">
        <v>0.0659838735968036</v>
      </c>
      <c r="AH19" t="n">
        <v>0.0130797488345415</v>
      </c>
      <c r="AI19" t="n">
        <v>0.347455793934415</v>
      </c>
      <c r="AJ19" t="n">
        <v>0.649634502967483</v>
      </c>
      <c r="AK19" t="n">
        <v>0.316007227668575</v>
      </c>
      <c r="AL19" t="n">
        <v>3.36857258075753</v>
      </c>
      <c r="AM19" t="n">
        <v>0.313763801438788</v>
      </c>
      <c r="AN19" t="n">
        <v>6.81708496969239</v>
      </c>
      <c r="AO19" t="n">
        <v>0.393354697673215</v>
      </c>
      <c r="AP19" t="n">
        <v>4.77621804122725</v>
      </c>
      <c r="AQ19" t="n">
        <v>6.31171942740944</v>
      </c>
      <c r="AR19" t="n">
        <v>2.53342019213197</v>
      </c>
      <c r="AS19" t="n">
        <v>0.310809799844278</v>
      </c>
      <c r="AT19" t="n">
        <v>0.0330194524834964</v>
      </c>
      <c r="AU19" t="n">
        <v>1.21650398097069</v>
      </c>
      <c r="AV19" t="n">
        <v>3.10534508236349</v>
      </c>
      <c r="AW19" t="n">
        <v>0.637201678853858</v>
      </c>
      <c r="AX19" t="n">
        <v>0.371587850373378</v>
      </c>
      <c r="AY19" t="n">
        <v>6.27285977350774</v>
      </c>
      <c r="AZ19" t="n">
        <v>2.12121094167615</v>
      </c>
      <c r="BA19" t="n">
        <v>0.398221413192855</v>
      </c>
      <c r="BB19" t="n">
        <v>0.996667165858215</v>
      </c>
      <c r="BC19" t="n">
        <v>2.40181118451198</v>
      </c>
      <c r="BD19" t="n">
        <v>0.920894220616817</v>
      </c>
      <c r="BE19" t="n">
        <v>0.110264522400641</v>
      </c>
      <c r="BF19" t="n">
        <v>0.0109087091749896</v>
      </c>
      <c r="BG19" t="n">
        <v>0.340052401971687</v>
      </c>
      <c r="BH19" t="n">
        <v>0.74985044465276</v>
      </c>
      <c r="BI19" t="n">
        <v>0.242519361103524</v>
      </c>
      <c r="BJ19" t="n">
        <v>2.60429807961709</v>
      </c>
      <c r="BK19" t="n">
        <v>2.75588119691413</v>
      </c>
      <c r="BL19" t="n">
        <v>16.7633236654082</v>
      </c>
      <c r="BM19" t="n">
        <v>0.902096808671402</v>
      </c>
      <c r="BN19" t="n">
        <v>6.26450930106914</v>
      </c>
      <c r="BO19" t="n">
        <v>11.5639823850939</v>
      </c>
      <c r="BP19" t="n">
        <v>5.82933831398496</v>
      </c>
      <c r="BQ19" t="n">
        <v>0.468257588436539</v>
      </c>
      <c r="BR19" t="n">
        <v>0.0803557250455897</v>
      </c>
      <c r="BS19" t="n">
        <v>2.00132372014001</v>
      </c>
      <c r="BT19" t="n">
        <v>5.36511046260265</v>
      </c>
      <c r="BU19" t="n">
        <v>0.940825187305682</v>
      </c>
      <c r="BV19" t="n">
        <v>1.80275531768232</v>
      </c>
      <c r="BW19" t="n">
        <v>8.88023166646622</v>
      </c>
      <c r="BX19" t="n">
        <v>3.63388009526844</v>
      </c>
      <c r="BY19" t="n">
        <v>0.523733297804516</v>
      </c>
      <c r="BZ19" t="n">
        <v>3.40306730771596</v>
      </c>
      <c r="CA19" t="n">
        <v>6.74017843455559</v>
      </c>
      <c r="CB19" t="n">
        <v>2.22354919976872</v>
      </c>
      <c r="CC19" t="n">
        <v>0.165036711310554</v>
      </c>
      <c r="CD19" t="n">
        <v>0.100658087964132</v>
      </c>
      <c r="CE19" t="n">
        <v>1.08945611193296</v>
      </c>
      <c r="CF19" t="n">
        <v>2.29478518148381</v>
      </c>
      <c r="CG19" t="n">
        <v>0.407168407507907</v>
      </c>
      <c r="CH19" t="n">
        <v>4.84440900829865</v>
      </c>
      <c r="CI19" t="n">
        <v>4.2206370597679</v>
      </c>
      <c r="CJ19" t="n">
        <v>8.11300798059917</v>
      </c>
      <c r="CK19" t="n">
        <v>0.520192687709788</v>
      </c>
      <c r="CL19" t="n">
        <v>3.75837097619812</v>
      </c>
      <c r="CM19" t="n">
        <v>7.38680916453796</v>
      </c>
      <c r="CN19" t="n">
        <v>2.47985238409288</v>
      </c>
      <c r="CO19" t="n">
        <v>0.250326974086243</v>
      </c>
      <c r="CP19" t="n">
        <v>0.0541918154801224</v>
      </c>
      <c r="CQ19" t="n">
        <v>1.14009138029365</v>
      </c>
      <c r="CR19" t="n">
        <v>2.44696080407039</v>
      </c>
      <c r="CS19" t="n">
        <v>0.439718397009288</v>
      </c>
      <c r="CT19" t="n">
        <v>2.5007345088176</v>
      </c>
      <c r="CU19" t="n">
        <v>0.0653765982450843</v>
      </c>
      <c r="CV19" t="n">
        <v>9.21378823440207</v>
      </c>
      <c r="CW19" t="n">
        <v>0.473912934522574</v>
      </c>
      <c r="CX19" t="n">
        <v>3.44528132177341</v>
      </c>
      <c r="CY19" t="n">
        <v>5.47542540217859</v>
      </c>
      <c r="CZ19" t="n">
        <v>3.22267994872633</v>
      </c>
      <c r="DA19" t="n">
        <v>0.144039922968302</v>
      </c>
      <c r="DB19" t="n">
        <v>0.0574392970213199</v>
      </c>
      <c r="DC19" t="n">
        <v>1.22269738537957</v>
      </c>
      <c r="DD19" t="n">
        <v>1.98512630838934</v>
      </c>
      <c r="DE19" t="n">
        <v>0.467940141422985</v>
      </c>
      <c r="DF19" t="n">
        <v>1.37041575092349</v>
      </c>
      <c r="DG19" t="n">
        <v>0.0957341281000649</v>
      </c>
      <c r="DH19" t="n">
        <v>3.51275372822835</v>
      </c>
      <c r="DI19" t="n">
        <v>0.188940491136172</v>
      </c>
      <c r="DJ19" t="n">
        <v>1.72046405880217</v>
      </c>
      <c r="DK19" t="n">
        <v>2.75380249992651</v>
      </c>
      <c r="DL19" t="n">
        <v>1.16170922617058</v>
      </c>
      <c r="DM19" t="n">
        <v>0.125742667978914</v>
      </c>
      <c r="DN19" t="n">
        <v>0.022936710599476</v>
      </c>
      <c r="DO19" t="n">
        <v>0.64903094135585</v>
      </c>
      <c r="DP19" t="n">
        <v>1.31068166127741</v>
      </c>
      <c r="DQ19" t="n">
        <v>0.264895894332617</v>
      </c>
      <c r="DR19" t="n">
        <v>0.387105456758473</v>
      </c>
      <c r="DS19" t="n">
        <v>0.498500095479367</v>
      </c>
      <c r="DT19" t="n">
        <v>1.42191677966675</v>
      </c>
      <c r="DU19" t="n">
        <v>0.0833271901780335</v>
      </c>
      <c r="DV19" t="n">
        <v>0.980930245638661</v>
      </c>
      <c r="DW19" t="n">
        <v>1.58036955114781</v>
      </c>
      <c r="DX19" t="n">
        <v>0.927853418543789</v>
      </c>
      <c r="DY19" t="n">
        <v>0.0936933984726662</v>
      </c>
      <c r="DZ19" t="n">
        <v>0.0102323191742517</v>
      </c>
      <c r="EA19" t="n">
        <v>0.262016963890929</v>
      </c>
      <c r="EB19" t="n">
        <v>0.598639534686877</v>
      </c>
      <c r="EC19" t="n">
        <v>0.246724771969811</v>
      </c>
      <c r="ED19" t="n">
        <v>5.89362159954516</v>
      </c>
      <c r="EE19" t="n">
        <v>1.14662444751648</v>
      </c>
      <c r="EF19" t="n">
        <v>8.90885239390427</v>
      </c>
      <c r="EG19" t="n">
        <v>0.645485420880722</v>
      </c>
      <c r="EH19" t="n">
        <v>4.32943586253437</v>
      </c>
      <c r="EI19" t="n">
        <v>7.89440131616673</v>
      </c>
      <c r="EJ19" t="n">
        <v>2.92368432677188</v>
      </c>
      <c r="EK19" t="n">
        <v>0.315436076575354</v>
      </c>
      <c r="EL19" t="n">
        <v>0.0288585152628859</v>
      </c>
      <c r="EM19" t="n">
        <v>1.44680521992421</v>
      </c>
      <c r="EN19" t="n">
        <v>3.28950237487557</v>
      </c>
      <c r="EO19" t="n">
        <v>0.508734490238744</v>
      </c>
      <c r="EP19" t="n">
        <v>2.21317808896146</v>
      </c>
      <c r="EQ19" t="n">
        <v>0.443221981350332</v>
      </c>
      <c r="ER19" t="n">
        <v>3.74142181508676</v>
      </c>
      <c r="ES19" t="n">
        <v>0.275656350309623</v>
      </c>
      <c r="ET19" t="n">
        <v>1.93505013844476</v>
      </c>
      <c r="EU19" t="n">
        <v>3.50154850667473</v>
      </c>
      <c r="EV19" t="n">
        <v>1.79251481000333</v>
      </c>
      <c r="EW19" t="n">
        <v>0.09608161231241</v>
      </c>
      <c r="EX19" t="n">
        <v>0.00944651859747296</v>
      </c>
      <c r="EY19" t="n">
        <v>0.359702146686157</v>
      </c>
      <c r="EZ19" t="n">
        <v>1.50954969477791</v>
      </c>
      <c r="FA19" t="n">
        <v>0.264302341355309</v>
      </c>
      <c r="FB19" t="n">
        <v>3.81578184457431</v>
      </c>
      <c r="FC19" t="n">
        <v>7.89660918865756</v>
      </c>
      <c r="FD19" t="n">
        <v>69.6392488439488</v>
      </c>
      <c r="FE19" t="n">
        <v>4.15842973245968</v>
      </c>
      <c r="FF19" t="n">
        <v>34.889857453308</v>
      </c>
      <c r="FG19" t="n">
        <v>75.4289068213807</v>
      </c>
      <c r="FH19" t="n">
        <v>47.4236587740103</v>
      </c>
      <c r="FI19" t="n">
        <v>8.80024397868966</v>
      </c>
      <c r="FJ19" t="n">
        <v>1.25896878266992</v>
      </c>
      <c r="FK19" t="n">
        <v>23.8645101537</v>
      </c>
      <c r="FL19" t="n">
        <v>29.1518406782925</v>
      </c>
      <c r="FM19" t="n">
        <v>3.70516749661444</v>
      </c>
      <c r="FN19" t="n">
        <v>0.271041974649427</v>
      </c>
      <c r="FO19" t="n">
        <v>4.51109797208595</v>
      </c>
      <c r="FP19" t="n">
        <v>1.82826243782793</v>
      </c>
      <c r="FQ19" t="n">
        <v>0.10723628803831</v>
      </c>
      <c r="FR19" t="n">
        <v>1.53747953411287</v>
      </c>
      <c r="FS19" t="n">
        <v>4.48491388568035</v>
      </c>
      <c r="FT19" t="n">
        <v>1.82262241844224</v>
      </c>
      <c r="FU19" t="n">
        <v>0.160660729186073</v>
      </c>
      <c r="FV19" t="n">
        <v>0.0556768817238354</v>
      </c>
      <c r="FW19" t="n">
        <v>0.57017941509527</v>
      </c>
      <c r="FX19" t="n">
        <v>0.992492805266851</v>
      </c>
      <c r="FY19" t="n">
        <v>0.285691786637524</v>
      </c>
      <c r="FZ19" t="n">
        <v>2.89197547057657</v>
      </c>
      <c r="GA19" t="n">
        <v>8.44061193533826</v>
      </c>
      <c r="GB19" t="n">
        <v>11.8349061166941</v>
      </c>
      <c r="GC19" t="n">
        <v>1.23596391607206</v>
      </c>
      <c r="GD19" t="n">
        <v>8.79367032785271</v>
      </c>
      <c r="GE19" t="n">
        <v>16.1137185962558</v>
      </c>
      <c r="GF19" t="n">
        <v>9.0549478540623</v>
      </c>
      <c r="GG19" t="n">
        <v>0.784906427331141</v>
      </c>
      <c r="GH19" t="n">
        <v>0.255766234271482</v>
      </c>
      <c r="GI19" t="n">
        <v>3.01472214374853</v>
      </c>
      <c r="GJ19" t="n">
        <v>6.39784604145638</v>
      </c>
      <c r="GK19" t="n">
        <v>1.21338542812847</v>
      </c>
    </row>
    <row r="20">
      <c r="A20" t="s">
        <v>19</v>
      </c>
      <c r="B20" t="n">
        <v>0.35970282713365</v>
      </c>
      <c r="C20" t="n">
        <v>0.175223106903667</v>
      </c>
      <c r="D20" t="n">
        <v>0.932701041615815</v>
      </c>
      <c r="E20" t="n">
        <v>0.233440542331174</v>
      </c>
      <c r="F20" t="n">
        <v>0.341035183810302</v>
      </c>
      <c r="G20" t="n">
        <v>1.59965680290698</v>
      </c>
      <c r="H20" t="n">
        <v>1.728506092258</v>
      </c>
      <c r="I20" t="n">
        <v>0.0802752517727199</v>
      </c>
      <c r="J20" t="n">
        <v>0.0037855292278253</v>
      </c>
      <c r="K20" t="n">
        <v>0.298027079245651</v>
      </c>
      <c r="L20" t="n">
        <v>0.209952895708974</v>
      </c>
      <c r="M20" t="n">
        <v>0.393264123998134</v>
      </c>
      <c r="N20" t="n">
        <v>0.283444828185909</v>
      </c>
      <c r="O20" t="n">
        <v>16.5962457461479</v>
      </c>
      <c r="P20" t="n">
        <v>5.35289276878664</v>
      </c>
      <c r="Q20" t="n">
        <v>1.43430072908665</v>
      </c>
      <c r="R20" t="n">
        <v>1.17034147597212</v>
      </c>
      <c r="S20" t="n">
        <v>9.90027728147953</v>
      </c>
      <c r="T20" t="n">
        <v>12.3608613134573</v>
      </c>
      <c r="U20" t="n">
        <v>0.486758778055303</v>
      </c>
      <c r="V20" t="n">
        <v>0.113824955147964</v>
      </c>
      <c r="W20" t="n">
        <v>1.9661116105299</v>
      </c>
      <c r="X20" t="n">
        <v>0.983349157453479</v>
      </c>
      <c r="Y20" t="n">
        <v>0.886819193242337</v>
      </c>
      <c r="Z20" t="n">
        <v>0.584899040950191</v>
      </c>
      <c r="AA20" t="n">
        <v>1.50936609034195</v>
      </c>
      <c r="AB20" t="n">
        <v>1.53146436443499</v>
      </c>
      <c r="AC20" t="n">
        <v>0.157342359628111</v>
      </c>
      <c r="AD20" t="n">
        <v>0.551297013139433</v>
      </c>
      <c r="AE20" t="n">
        <v>3.7718676331349</v>
      </c>
      <c r="AF20" t="n">
        <v>3.37665868474926</v>
      </c>
      <c r="AG20" t="n">
        <v>0.194042646940052</v>
      </c>
      <c r="AH20" t="n">
        <v>0.0191933985543953</v>
      </c>
      <c r="AI20" t="n">
        <v>0.514429215362225</v>
      </c>
      <c r="AJ20" t="n">
        <v>0.355537589417335</v>
      </c>
      <c r="AK20" t="n">
        <v>0.701870139134983</v>
      </c>
      <c r="AL20" t="n">
        <v>4.22253293706258</v>
      </c>
      <c r="AM20" t="n">
        <v>0.370610396847921</v>
      </c>
      <c r="AN20" t="n">
        <v>8.25571228512285</v>
      </c>
      <c r="AO20" t="n">
        <v>0.75548581780011</v>
      </c>
      <c r="AP20" t="n">
        <v>2.39345373807481</v>
      </c>
      <c r="AQ20" t="n">
        <v>11.3233504304998</v>
      </c>
      <c r="AR20" t="n">
        <v>9.1406057674681</v>
      </c>
      <c r="AS20" t="n">
        <v>0.914016606924591</v>
      </c>
      <c r="AT20" t="n">
        <v>0.048453186646063</v>
      </c>
      <c r="AU20" t="n">
        <v>1.80110736197395</v>
      </c>
      <c r="AV20" t="n">
        <v>1.69952011454009</v>
      </c>
      <c r="AW20" t="n">
        <v>1.41526139858818</v>
      </c>
      <c r="AX20" t="n">
        <v>0.465788371661276</v>
      </c>
      <c r="AY20" t="n">
        <v>7.40935391326397</v>
      </c>
      <c r="AZ20" t="n">
        <v>2.56885564847566</v>
      </c>
      <c r="BA20" t="n">
        <v>0.764832940323635</v>
      </c>
      <c r="BB20" t="n">
        <v>0.499448880505216</v>
      </c>
      <c r="BC20" t="n">
        <v>4.30889712746395</v>
      </c>
      <c r="BD20" t="n">
        <v>3.32259569507672</v>
      </c>
      <c r="BE20" t="n">
        <v>0.324261347870271</v>
      </c>
      <c r="BF20" t="n">
        <v>0.0160075858916066</v>
      </c>
      <c r="BG20" t="n">
        <v>0.503468047970888</v>
      </c>
      <c r="BH20" t="n">
        <v>0.410384636741968</v>
      </c>
      <c r="BI20" t="n">
        <v>0.538649381460285</v>
      </c>
      <c r="BJ20" t="n">
        <v>3.26450867703703</v>
      </c>
      <c r="BK20" t="n">
        <v>3.25518182585293</v>
      </c>
      <c r="BL20" t="n">
        <v>20.3009318116575</v>
      </c>
      <c r="BM20" t="n">
        <v>1.73258727877242</v>
      </c>
      <c r="BN20" t="n">
        <v>3.1392648062599</v>
      </c>
      <c r="BO20" t="n">
        <v>20.7460148418367</v>
      </c>
      <c r="BP20" t="n">
        <v>21.032311804736</v>
      </c>
      <c r="BQ20" t="n">
        <v>1.37703255291143</v>
      </c>
      <c r="BR20" t="n">
        <v>0.117915066752234</v>
      </c>
      <c r="BS20" t="n">
        <v>2.96308022203185</v>
      </c>
      <c r="BT20" t="n">
        <v>2.936264056355</v>
      </c>
      <c r="BU20" t="n">
        <v>2.08962658856806</v>
      </c>
      <c r="BV20" t="n">
        <v>2.25976835109977</v>
      </c>
      <c r="BW20" t="n">
        <v>10.4891200543814</v>
      </c>
      <c r="BX20" t="n">
        <v>4.40074733974231</v>
      </c>
      <c r="BY20" t="n">
        <v>1.00589386917581</v>
      </c>
      <c r="BZ20" t="n">
        <v>1.70534177842518</v>
      </c>
      <c r="CA20" t="n">
        <v>12.0920144275006</v>
      </c>
      <c r="CB20" t="n">
        <v>8.0225880818259</v>
      </c>
      <c r="CC20" t="n">
        <v>0.48533313610331</v>
      </c>
      <c r="CD20" t="n">
        <v>0.147707025911457</v>
      </c>
      <c r="CE20" t="n">
        <v>1.61300534518945</v>
      </c>
      <c r="CF20" t="n">
        <v>1.25590988152335</v>
      </c>
      <c r="CG20" t="n">
        <v>0.904344337113283</v>
      </c>
      <c r="CH20" t="n">
        <v>6.07250581893166</v>
      </c>
      <c r="CI20" t="n">
        <v>4.98531688008244</v>
      </c>
      <c r="CJ20" t="n">
        <v>9.82511732690851</v>
      </c>
      <c r="CK20" t="n">
        <v>0.999093694349508</v>
      </c>
      <c r="CL20" t="n">
        <v>1.88339120710282</v>
      </c>
      <c r="CM20" t="n">
        <v>13.2520828429189</v>
      </c>
      <c r="CN20" t="n">
        <v>8.94733257234895</v>
      </c>
      <c r="CO20" t="n">
        <v>0.736151213992103</v>
      </c>
      <c r="CP20" t="n">
        <v>0.0795217955676211</v>
      </c>
      <c r="CQ20" t="n">
        <v>1.6879739075999</v>
      </c>
      <c r="CR20" t="n">
        <v>1.33919387240649</v>
      </c>
      <c r="CS20" t="n">
        <v>0.976639726774867</v>
      </c>
      <c r="CT20" t="n">
        <v>3.13469090458389</v>
      </c>
      <c r="CU20" t="n">
        <v>0.0772212948373036</v>
      </c>
      <c r="CV20" t="n">
        <v>11.1581981238978</v>
      </c>
      <c r="CW20" t="n">
        <v>0.910207766734946</v>
      </c>
      <c r="CX20" t="n">
        <v>1.72649602407997</v>
      </c>
      <c r="CY20" t="n">
        <v>9.82302228386212</v>
      </c>
      <c r="CZ20" t="n">
        <v>11.6274619652582</v>
      </c>
      <c r="DA20" t="n">
        <v>0.423586649195517</v>
      </c>
      <c r="DB20" t="n">
        <v>0.0842871934591802</v>
      </c>
      <c r="DC20" t="n">
        <v>1.81027706996586</v>
      </c>
      <c r="DD20" t="n">
        <v>1.08643709524309</v>
      </c>
      <c r="DE20" t="n">
        <v>1.03932183637221</v>
      </c>
      <c r="DF20" t="n">
        <v>1.71782721227354</v>
      </c>
      <c r="DG20" t="n">
        <v>0.113078892607618</v>
      </c>
      <c r="DH20" t="n">
        <v>4.25405935787455</v>
      </c>
      <c r="DI20" t="n">
        <v>0.362883327200404</v>
      </c>
      <c r="DJ20" t="n">
        <v>0.862157275320982</v>
      </c>
      <c r="DK20" t="n">
        <v>4.94037656167688</v>
      </c>
      <c r="DL20" t="n">
        <v>4.19145867939092</v>
      </c>
      <c r="DM20" t="n">
        <v>0.36977883834202</v>
      </c>
      <c r="DN20" t="n">
        <v>0.0336576362154586</v>
      </c>
      <c r="DO20" t="n">
        <v>0.960929372127607</v>
      </c>
      <c r="DP20" t="n">
        <v>0.717321195557562</v>
      </c>
      <c r="DQ20" t="n">
        <v>0.588348942469483</v>
      </c>
      <c r="DR20" t="n">
        <v>0.485239816596656</v>
      </c>
      <c r="DS20" t="n">
        <v>0.588816547247173</v>
      </c>
      <c r="DT20" t="n">
        <v>1.72198760592048</v>
      </c>
      <c r="DU20" t="n">
        <v>0.160040062541558</v>
      </c>
      <c r="DV20" t="n">
        <v>0.491562810355119</v>
      </c>
      <c r="DW20" t="n">
        <v>2.83521446780836</v>
      </c>
      <c r="DX20" t="n">
        <v>3.34770455183321</v>
      </c>
      <c r="DY20" t="n">
        <v>0.275529671864034</v>
      </c>
      <c r="DZ20" t="n">
        <v>0.0150150421488639</v>
      </c>
      <c r="EA20" t="n">
        <v>0.387931885146362</v>
      </c>
      <c r="EB20" t="n">
        <v>0.327628622125603</v>
      </c>
      <c r="EC20" t="n">
        <v>0.547989839688463</v>
      </c>
      <c r="ED20" t="n">
        <v>7.38770227627588</v>
      </c>
      <c r="EE20" t="n">
        <v>1.35436573492852</v>
      </c>
      <c r="EF20" t="n">
        <v>10.7889108734434</v>
      </c>
      <c r="EG20" t="n">
        <v>1.23973371604995</v>
      </c>
      <c r="EH20" t="n">
        <v>2.1695626873591</v>
      </c>
      <c r="EI20" t="n">
        <v>14.162713278059</v>
      </c>
      <c r="EJ20" t="n">
        <v>10.5486827264362</v>
      </c>
      <c r="EK20" t="n">
        <v>0.927621370231769</v>
      </c>
      <c r="EL20" t="n">
        <v>0.0423473716609854</v>
      </c>
      <c r="EM20" t="n">
        <v>2.14208220746513</v>
      </c>
      <c r="EN20" t="n">
        <v>1.80030731034679</v>
      </c>
      <c r="EO20" t="n">
        <v>1.12992841993196</v>
      </c>
      <c r="EP20" t="n">
        <v>2.77423660977594</v>
      </c>
      <c r="EQ20" t="n">
        <v>0.523523343504667</v>
      </c>
      <c r="ER20" t="n">
        <v>4.53098387066637</v>
      </c>
      <c r="ES20" t="n">
        <v>0.529431743099377</v>
      </c>
      <c r="ET20" t="n">
        <v>0.969690442782368</v>
      </c>
      <c r="EU20" t="n">
        <v>6.28184779860292</v>
      </c>
      <c r="EV20" t="n">
        <v>6.46741162854634</v>
      </c>
      <c r="EW20" t="n">
        <v>0.282552832367682</v>
      </c>
      <c r="EX20" t="n">
        <v>0.0138619478620257</v>
      </c>
      <c r="EY20" t="n">
        <v>0.532560677686658</v>
      </c>
      <c r="EZ20" t="n">
        <v>0.826159412924341</v>
      </c>
      <c r="FA20" t="n">
        <v>0.587030627335235</v>
      </c>
      <c r="FB20" t="n">
        <v>4.78311336124962</v>
      </c>
      <c r="FC20" t="n">
        <v>9.32728839892087</v>
      </c>
      <c r="FD20" t="n">
        <v>84.3354021203667</v>
      </c>
      <c r="FE20" t="n">
        <v>7.98677302133443</v>
      </c>
      <c r="FF20" t="n">
        <v>17.4839714229336</v>
      </c>
      <c r="FG20" t="n">
        <v>135.320961958312</v>
      </c>
      <c r="FH20" t="n">
        <v>171.105042207533</v>
      </c>
      <c r="FI20" t="n">
        <v>25.8793935890712</v>
      </c>
      <c r="FJ20" t="n">
        <v>1.84742764704417</v>
      </c>
      <c r="FK20" t="n">
        <v>35.3328436240988</v>
      </c>
      <c r="FL20" t="n">
        <v>15.9544714981943</v>
      </c>
      <c r="FM20" t="n">
        <v>8.22938907300757</v>
      </c>
      <c r="FN20" t="n">
        <v>0.339753304358464</v>
      </c>
      <c r="FO20" t="n">
        <v>5.32840245429264</v>
      </c>
      <c r="FP20" t="n">
        <v>2.21408545375455</v>
      </c>
      <c r="FQ20" t="n">
        <v>0.205960409893912</v>
      </c>
      <c r="FR20" t="n">
        <v>0.770460248332888</v>
      </c>
      <c r="FS20" t="n">
        <v>8.04602488469879</v>
      </c>
      <c r="FT20" t="n">
        <v>6.57604018538666</v>
      </c>
      <c r="FU20" t="n">
        <v>0.472464428825146</v>
      </c>
      <c r="FV20" t="n">
        <v>0.081701001656043</v>
      </c>
      <c r="FW20" t="n">
        <v>0.844184941634672</v>
      </c>
      <c r="FX20" t="n">
        <v>0.543180046451886</v>
      </c>
      <c r="FY20" t="n">
        <v>0.634537809519035</v>
      </c>
      <c r="FZ20" t="n">
        <v>3.62511461010008</v>
      </c>
      <c r="GA20" t="n">
        <v>9.96985160381953</v>
      </c>
      <c r="GB20" t="n">
        <v>14.3324573854147</v>
      </c>
      <c r="GC20" t="n">
        <v>2.37381990205913</v>
      </c>
      <c r="GD20" t="n">
        <v>4.4066755194008</v>
      </c>
      <c r="GE20" t="n">
        <v>28.9083322702059</v>
      </c>
      <c r="GF20" t="n">
        <v>32.6703437653241</v>
      </c>
      <c r="GG20" t="n">
        <v>2.30822036442208</v>
      </c>
      <c r="GH20" t="n">
        <v>0.375314796425254</v>
      </c>
      <c r="GI20" t="n">
        <v>4.4634775819465</v>
      </c>
      <c r="GJ20" t="n">
        <v>3.50146851599183</v>
      </c>
      <c r="GK20" t="n">
        <v>2.69499848325647</v>
      </c>
    </row>
    <row r="21">
      <c r="A21" t="s">
        <v>20</v>
      </c>
      <c r="B21" t="n">
        <v>0.0365851078438306</v>
      </c>
      <c r="C21" t="n">
        <v>0.00914651281265743</v>
      </c>
      <c r="D21" t="n">
        <v>0.0554975162995504</v>
      </c>
      <c r="E21" t="n">
        <v>0.0556779357179405</v>
      </c>
      <c r="F21" t="n">
        <v>0.0673071480564418</v>
      </c>
      <c r="G21" t="n">
        <v>0.133508620301285</v>
      </c>
      <c r="H21" t="n">
        <v>0.0478652203357637</v>
      </c>
      <c r="I21" t="n">
        <v>0.18510659878299</v>
      </c>
      <c r="J21" t="n">
        <v>0.0105261667960931</v>
      </c>
      <c r="K21" t="n">
        <v>0.063428936131826</v>
      </c>
      <c r="L21" t="n">
        <v>0.0277722837235608</v>
      </c>
      <c r="M21" t="n">
        <v>0.0572507220552413</v>
      </c>
      <c r="N21" t="n">
        <v>0.0288289633128308</v>
      </c>
      <c r="O21" t="n">
        <v>0.866311396034126</v>
      </c>
      <c r="P21" t="n">
        <v>0.318507474989878</v>
      </c>
      <c r="Q21" t="n">
        <v>0.342095263302588</v>
      </c>
      <c r="R21" t="n">
        <v>0.230980118003504</v>
      </c>
      <c r="S21" t="n">
        <v>0.826284961904641</v>
      </c>
      <c r="T21" t="n">
        <v>0.342292892665224</v>
      </c>
      <c r="U21" t="n">
        <v>1.1224164340049</v>
      </c>
      <c r="V21" t="n">
        <v>0.316505405542354</v>
      </c>
      <c r="W21" t="n">
        <v>0.418446431404815</v>
      </c>
      <c r="X21" t="n">
        <v>0.130076090200623</v>
      </c>
      <c r="Y21" t="n">
        <v>0.1291016292801</v>
      </c>
      <c r="Z21" t="n">
        <v>0.0594896477779561</v>
      </c>
      <c r="AA21" t="n">
        <v>0.0787877610907396</v>
      </c>
      <c r="AB21" t="n">
        <v>0.0911250923234418</v>
      </c>
      <c r="AC21" t="n">
        <v>0.0375277477408138</v>
      </c>
      <c r="AD21" t="n">
        <v>0.108804696547351</v>
      </c>
      <c r="AE21" t="n">
        <v>0.314803051969516</v>
      </c>
      <c r="AF21" t="n">
        <v>0.0935053180709699</v>
      </c>
      <c r="AG21" t="n">
        <v>0.447442687512417</v>
      </c>
      <c r="AH21" t="n">
        <v>0.0533697938672421</v>
      </c>
      <c r="AI21" t="n">
        <v>0.109485681395618</v>
      </c>
      <c r="AJ21" t="n">
        <v>0.0470300291612842</v>
      </c>
      <c r="AK21" t="n">
        <v>0.102177060663385</v>
      </c>
      <c r="AL21" t="n">
        <v>0.429470694204922</v>
      </c>
      <c r="AM21" t="n">
        <v>0.0193455806324515</v>
      </c>
      <c r="AN21" t="n">
        <v>0.491230851757457</v>
      </c>
      <c r="AO21" t="n">
        <v>0.180191025857092</v>
      </c>
      <c r="AP21" t="n">
        <v>0.472375147088792</v>
      </c>
      <c r="AQ21" t="n">
        <v>0.945055770973335</v>
      </c>
      <c r="AR21" t="n">
        <v>0.253118638703015</v>
      </c>
      <c r="AS21" t="n">
        <v>2.10762970657511</v>
      </c>
      <c r="AT21" t="n">
        <v>0.134730520818535</v>
      </c>
      <c r="AU21" t="n">
        <v>0.383328669724814</v>
      </c>
      <c r="AV21" t="n">
        <v>0.224810211145321</v>
      </c>
      <c r="AW21" t="n">
        <v>0.206031346420169</v>
      </c>
      <c r="AX21" t="n">
        <v>0.0473749899199385</v>
      </c>
      <c r="AY21" t="n">
        <v>0.386762634784465</v>
      </c>
      <c r="AZ21" t="n">
        <v>0.152851880572032</v>
      </c>
      <c r="BA21" t="n">
        <v>0.182420409330141</v>
      </c>
      <c r="BB21" t="n">
        <v>0.0985718815613099</v>
      </c>
      <c r="BC21" t="n">
        <v>0.359623957752979</v>
      </c>
      <c r="BD21" t="n">
        <v>0.0920082236006197</v>
      </c>
      <c r="BE21" t="n">
        <v>0.747713820829791</v>
      </c>
      <c r="BF21" t="n">
        <v>0.0445112186320739</v>
      </c>
      <c r="BG21" t="n">
        <v>0.107152822287126</v>
      </c>
      <c r="BH21" t="n">
        <v>0.054285122045598</v>
      </c>
      <c r="BI21" t="n">
        <v>0.0784156604718837</v>
      </c>
      <c r="BJ21" t="n">
        <v>0.332030757050861</v>
      </c>
      <c r="BK21" t="n">
        <v>0.169918013690181</v>
      </c>
      <c r="BL21" t="n">
        <v>1.20794471523449</v>
      </c>
      <c r="BM21" t="n">
        <v>0.413239629114458</v>
      </c>
      <c r="BN21" t="n">
        <v>0.619569390883854</v>
      </c>
      <c r="BO21" t="n">
        <v>1.73147878548088</v>
      </c>
      <c r="BP21" t="n">
        <v>0.582419838271481</v>
      </c>
      <c r="BQ21" t="n">
        <v>3.17529757495592</v>
      </c>
      <c r="BR21" t="n">
        <v>0.327878504089506</v>
      </c>
      <c r="BS21" t="n">
        <v>0.630630701855852</v>
      </c>
      <c r="BT21" t="n">
        <v>0.388405019063994</v>
      </c>
      <c r="BU21" t="n">
        <v>0.304204283383652</v>
      </c>
      <c r="BV21" t="n">
        <v>0.229839363470842</v>
      </c>
      <c r="BW21" t="n">
        <v>0.547524083245742</v>
      </c>
      <c r="BX21" t="n">
        <v>0.261852980022887</v>
      </c>
      <c r="BY21" t="n">
        <v>0.239915884480715</v>
      </c>
      <c r="BZ21" t="n">
        <v>0.33656847450422</v>
      </c>
      <c r="CA21" t="n">
        <v>1.00920907531233</v>
      </c>
      <c r="CB21" t="n">
        <v>0.222158861874785</v>
      </c>
      <c r="CC21" t="n">
        <v>1.11912904807975</v>
      </c>
      <c r="CD21" t="n">
        <v>0.410719003374867</v>
      </c>
      <c r="CE21" t="n">
        <v>0.343295022986769</v>
      </c>
      <c r="CF21" t="n">
        <v>0.166130052377265</v>
      </c>
      <c r="CG21" t="n">
        <v>0.131652909906803</v>
      </c>
      <c r="CH21" t="n">
        <v>0.617630064345749</v>
      </c>
      <c r="CI21" t="n">
        <v>0.26022974666178</v>
      </c>
      <c r="CJ21" t="n">
        <v>0.584613487780043</v>
      </c>
      <c r="CK21" t="n">
        <v>0.238293973851701</v>
      </c>
      <c r="CL21" t="n">
        <v>0.371708541647662</v>
      </c>
      <c r="CM21" t="n">
        <v>1.10602930157346</v>
      </c>
      <c r="CN21" t="n">
        <v>0.247766581159909</v>
      </c>
      <c r="CO21" t="n">
        <v>1.69749012806404</v>
      </c>
      <c r="CP21" t="n">
        <v>0.221120914327339</v>
      </c>
      <c r="CQ21" t="n">
        <v>0.35925054007959</v>
      </c>
      <c r="CR21" t="n">
        <v>0.17714674551039</v>
      </c>
      <c r="CS21" t="n">
        <v>0.142177549727267</v>
      </c>
      <c r="CT21" t="n">
        <v>0.31882708766886</v>
      </c>
      <c r="CU21" t="n">
        <v>0.00403089281499672</v>
      </c>
      <c r="CV21" t="n">
        <v>0.663934374064638</v>
      </c>
      <c r="CW21" t="n">
        <v>0.217093779084623</v>
      </c>
      <c r="CX21" t="n">
        <v>0.340743503978894</v>
      </c>
      <c r="CY21" t="n">
        <v>0.819837198781616</v>
      </c>
      <c r="CZ21" t="n">
        <v>0.32198383992142</v>
      </c>
      <c r="DA21" t="n">
        <v>0.976747904129421</v>
      </c>
      <c r="DB21" t="n">
        <v>0.234371736084993</v>
      </c>
      <c r="DC21" t="n">
        <v>0.385280253534039</v>
      </c>
      <c r="DD21" t="n">
        <v>0.14371242251746</v>
      </c>
      <c r="DE21" t="n">
        <v>0.151302704592424</v>
      </c>
      <c r="DF21" t="n">
        <v>0.174718932066507</v>
      </c>
      <c r="DG21" t="n">
        <v>0.00590263212628292</v>
      </c>
      <c r="DH21" t="n">
        <v>0.253124761331772</v>
      </c>
      <c r="DI21" t="n">
        <v>0.0865513520625433</v>
      </c>
      <c r="DJ21" t="n">
        <v>0.17015648276996</v>
      </c>
      <c r="DK21" t="n">
        <v>0.412327730122899</v>
      </c>
      <c r="DL21" t="n">
        <v>0.116068490655542</v>
      </c>
      <c r="DM21" t="n">
        <v>0.852672542980145</v>
      </c>
      <c r="DN21" t="n">
        <v>0.0935895277632475</v>
      </c>
      <c r="DO21" t="n">
        <v>0.204514059347065</v>
      </c>
      <c r="DP21" t="n">
        <v>0.0948862729264893</v>
      </c>
      <c r="DQ21" t="n">
        <v>0.0856508380026431</v>
      </c>
      <c r="DR21" t="n">
        <v>0.0493533819619194</v>
      </c>
      <c r="DS21" t="n">
        <v>0.0307357755998576</v>
      </c>
      <c r="DT21" t="n">
        <v>0.102461593761745</v>
      </c>
      <c r="DU21" t="n">
        <v>0.0381711772321139</v>
      </c>
      <c r="DV21" t="n">
        <v>0.0970154764853125</v>
      </c>
      <c r="DW21" t="n">
        <v>0.236629238951418</v>
      </c>
      <c r="DX21" t="n">
        <v>0.0927035297765201</v>
      </c>
      <c r="DY21" t="n">
        <v>0.635343512430777</v>
      </c>
      <c r="DZ21" t="n">
        <v>0.0417513189298782</v>
      </c>
      <c r="EA21" t="n">
        <v>0.0825633255499097</v>
      </c>
      <c r="EB21" t="n">
        <v>0.0433382688955341</v>
      </c>
      <c r="EC21" t="n">
        <v>0.0797754284884865</v>
      </c>
      <c r="ED21" t="n">
        <v>0.75139772086151</v>
      </c>
      <c r="EE21" t="n">
        <v>0.0706968605137126</v>
      </c>
      <c r="EF21" t="n">
        <v>0.641961068271169</v>
      </c>
      <c r="EG21" t="n">
        <v>0.295689058379878</v>
      </c>
      <c r="EH21" t="n">
        <v>0.428187717713714</v>
      </c>
      <c r="EI21" t="n">
        <v>1.18203123697546</v>
      </c>
      <c r="EJ21" t="n">
        <v>0.292110641214662</v>
      </c>
      <c r="EK21" t="n">
        <v>2.13900091261217</v>
      </c>
      <c r="EL21" t="n">
        <v>0.117752491303773</v>
      </c>
      <c r="EM21" t="n">
        <v>0.455898154860065</v>
      </c>
      <c r="EN21" t="n">
        <v>0.23814220443931</v>
      </c>
      <c r="EO21" t="n">
        <v>0.164493056865135</v>
      </c>
      <c r="EP21" t="n">
        <v>0.282165548605056</v>
      </c>
      <c r="EQ21" t="n">
        <v>0.0273275200611711</v>
      </c>
      <c r="ER21" t="n">
        <v>0.269602305557287</v>
      </c>
      <c r="ES21" t="n">
        <v>0.126274837545166</v>
      </c>
      <c r="ET21" t="n">
        <v>0.191379368756197</v>
      </c>
      <c r="EU21" t="n">
        <v>0.524287979152809</v>
      </c>
      <c r="EV21" t="n">
        <v>0.179093428706438</v>
      </c>
      <c r="EW21" t="n">
        <v>0.651538209112863</v>
      </c>
      <c r="EX21" t="n">
        <v>0.0385449871161747</v>
      </c>
      <c r="EY21" t="n">
        <v>0.113344590353368</v>
      </c>
      <c r="EZ21" t="n">
        <v>0.109283244411306</v>
      </c>
      <c r="FA21" t="n">
        <v>0.0854589199284371</v>
      </c>
      <c r="FB21" t="n">
        <v>0.48648691350309</v>
      </c>
      <c r="FC21" t="n">
        <v>0.486877355136631</v>
      </c>
      <c r="FD21" t="n">
        <v>5.01811957419479</v>
      </c>
      <c r="FE21" t="n">
        <v>1.90492632699927</v>
      </c>
      <c r="FF21" t="n">
        <v>3.45065937194495</v>
      </c>
      <c r="FG21" t="n">
        <v>11.2939943718337</v>
      </c>
      <c r="FH21" t="n">
        <v>4.73818436770734</v>
      </c>
      <c r="FI21" t="n">
        <v>59.6752600590066</v>
      </c>
      <c r="FJ21" t="n">
        <v>5.13701794020283</v>
      </c>
      <c r="FK21" t="n">
        <v>7.51986929262053</v>
      </c>
      <c r="FL21" t="n">
        <v>2.11043580804671</v>
      </c>
      <c r="FM21" t="n">
        <v>1.19802045941377</v>
      </c>
      <c r="FN21" t="n">
        <v>0.0345560566740662</v>
      </c>
      <c r="FO21" t="n">
        <v>0.278138552502535</v>
      </c>
      <c r="FP21" t="n">
        <v>0.131742367678146</v>
      </c>
      <c r="FQ21" t="n">
        <v>0.0491236455672958</v>
      </c>
      <c r="FR21" t="n">
        <v>0.152059038093236</v>
      </c>
      <c r="FS21" t="n">
        <v>0.671527592239678</v>
      </c>
      <c r="FT21" t="n">
        <v>0.182101534857296</v>
      </c>
      <c r="FU21" t="n">
        <v>1.08945511268383</v>
      </c>
      <c r="FV21" t="n">
        <v>0.227180486289214</v>
      </c>
      <c r="FW21" t="n">
        <v>0.17966740767962</v>
      </c>
      <c r="FX21" t="n">
        <v>0.0718511183763297</v>
      </c>
      <c r="FY21" t="n">
        <v>0.0923749346800022</v>
      </c>
      <c r="FZ21" t="n">
        <v>0.368707719129157</v>
      </c>
      <c r="GA21" t="n">
        <v>0.520418665357657</v>
      </c>
      <c r="GB21" t="n">
        <v>0.852808940774511</v>
      </c>
      <c r="GC21" t="n">
        <v>0.566180109902726</v>
      </c>
      <c r="GD21" t="n">
        <v>0.86970721996235</v>
      </c>
      <c r="GE21" t="n">
        <v>2.41271224527199</v>
      </c>
      <c r="GF21" t="n">
        <v>0.904696379015696</v>
      </c>
      <c r="GG21" t="n">
        <v>5.32252233988016</v>
      </c>
      <c r="GH21" t="n">
        <v>1.04361263919853</v>
      </c>
      <c r="GI21" t="n">
        <v>0.949959430491089</v>
      </c>
      <c r="GJ21" t="n">
        <v>0.463169496885791</v>
      </c>
      <c r="GK21" t="n">
        <v>0.392333293806747</v>
      </c>
    </row>
    <row r="22">
      <c r="A22" t="s">
        <v>21</v>
      </c>
      <c r="B22" t="n">
        <v>0.0167764368920289</v>
      </c>
      <c r="C22" t="n">
        <v>0.00517094623586559</v>
      </c>
      <c r="D22" t="n">
        <v>0.0853943453239425</v>
      </c>
      <c r="E22" t="n">
        <v>0.0204230571657779</v>
      </c>
      <c r="F22" t="n">
        <v>0.0353861295028398</v>
      </c>
      <c r="G22" t="n">
        <v>0.526974881899184</v>
      </c>
      <c r="H22" t="n">
        <v>0.132707512787961</v>
      </c>
      <c r="I22" t="n">
        <v>0.0387508211221477</v>
      </c>
      <c r="J22" t="n">
        <v>0.0155045630806051</v>
      </c>
      <c r="K22" t="n">
        <v>0.126241692435772</v>
      </c>
      <c r="L22" t="n">
        <v>0.206830122338957</v>
      </c>
      <c r="M22" t="n">
        <v>0.10567660928568</v>
      </c>
      <c r="N22" t="n">
        <v>0.0132197856500751</v>
      </c>
      <c r="O22" t="n">
        <v>0.489765853299955</v>
      </c>
      <c r="P22" t="n">
        <v>0.490089271035774</v>
      </c>
      <c r="Q22" t="n">
        <v>0.125482940925904</v>
      </c>
      <c r="R22" t="n">
        <v>0.121435725688439</v>
      </c>
      <c r="S22" t="n">
        <v>3.261447981652</v>
      </c>
      <c r="T22" t="n">
        <v>0.949015550580427</v>
      </c>
      <c r="U22" t="n">
        <v>0.234970329229989</v>
      </c>
      <c r="V22" t="n">
        <v>0.466198011170156</v>
      </c>
      <c r="W22" t="n">
        <v>0.832827868726421</v>
      </c>
      <c r="X22" t="n">
        <v>0.968723131210999</v>
      </c>
      <c r="Y22" t="n">
        <v>0.238303063189556</v>
      </c>
      <c r="Z22" t="n">
        <v>0.0272795238416717</v>
      </c>
      <c r="AA22" t="n">
        <v>0.0445423611150083</v>
      </c>
      <c r="AB22" t="n">
        <v>0.14021470005149</v>
      </c>
      <c r="AC22" t="n">
        <v>0.0137654409692235</v>
      </c>
      <c r="AD22" t="n">
        <v>0.0572030934858968</v>
      </c>
      <c r="AE22" t="n">
        <v>1.2425662160149</v>
      </c>
      <c r="AF22" t="n">
        <v>0.259245817873609</v>
      </c>
      <c r="AG22" t="n">
        <v>0.0936691163913276</v>
      </c>
      <c r="AH22" t="n">
        <v>0.0786112695763738</v>
      </c>
      <c r="AI22" t="n">
        <v>0.217907765126954</v>
      </c>
      <c r="AJ22" t="n">
        <v>0.350249435079081</v>
      </c>
      <c r="AK22" t="n">
        <v>0.188604177031428</v>
      </c>
      <c r="AL22" t="n">
        <v>0.196937727478086</v>
      </c>
      <c r="AM22" t="n">
        <v>0.0109369504423124</v>
      </c>
      <c r="AN22" t="n">
        <v>0.755859717439113</v>
      </c>
      <c r="AO22" t="n">
        <v>0.0660953315597471</v>
      </c>
      <c r="AP22" t="n">
        <v>0.248346997480711</v>
      </c>
      <c r="AQ22" t="n">
        <v>3.73025091692915</v>
      </c>
      <c r="AR22" t="n">
        <v>0.701777715571351</v>
      </c>
      <c r="AS22" t="n">
        <v>0.441218099668965</v>
      </c>
      <c r="AT22" t="n">
        <v>0.198451905558735</v>
      </c>
      <c r="AU22" t="n">
        <v>0.762933496545473</v>
      </c>
      <c r="AV22" t="n">
        <v>1.67424198661729</v>
      </c>
      <c r="AW22" t="n">
        <v>0.380304270664716</v>
      </c>
      <c r="AX22" t="n">
        <v>0.021724236321648</v>
      </c>
      <c r="AY22" t="n">
        <v>0.218654784777055</v>
      </c>
      <c r="AZ22" t="n">
        <v>0.235194061704124</v>
      </c>
      <c r="BA22" t="n">
        <v>0.0669130850473254</v>
      </c>
      <c r="BB22" t="n">
        <v>0.0518232827714242</v>
      </c>
      <c r="BC22" t="n">
        <v>1.41947982263111</v>
      </c>
      <c r="BD22" t="n">
        <v>0.255095086253132</v>
      </c>
      <c r="BE22" t="n">
        <v>0.156528858031156</v>
      </c>
      <c r="BF22" t="n">
        <v>0.0655629927251147</v>
      </c>
      <c r="BG22" t="n">
        <v>0.213264709448736</v>
      </c>
      <c r="BH22" t="n">
        <v>0.404280704663517</v>
      </c>
      <c r="BI22" t="n">
        <v>0.144744045421296</v>
      </c>
      <c r="BJ22" t="n">
        <v>0.152255750226405</v>
      </c>
      <c r="BK22" t="n">
        <v>0.0960625028678796</v>
      </c>
      <c r="BL22" t="n">
        <v>1.85867143293764</v>
      </c>
      <c r="BM22" t="n">
        <v>0.151579193081507</v>
      </c>
      <c r="BN22" t="n">
        <v>0.325733051167562</v>
      </c>
      <c r="BO22" t="n">
        <v>6.83435890829101</v>
      </c>
      <c r="BP22" t="n">
        <v>1.6147734742093</v>
      </c>
      <c r="BQ22" t="n">
        <v>0.664727185014936</v>
      </c>
      <c r="BR22" t="n">
        <v>0.482950066050353</v>
      </c>
      <c r="BS22" t="n">
        <v>1.25513514744725</v>
      </c>
      <c r="BT22" t="n">
        <v>2.89259098782428</v>
      </c>
      <c r="BU22" t="n">
        <v>0.561517410507864</v>
      </c>
      <c r="BV22" t="n">
        <v>0.105394949033146</v>
      </c>
      <c r="BW22" t="n">
        <v>0.309540658313772</v>
      </c>
      <c r="BX22" t="n">
        <v>0.402914676027745</v>
      </c>
      <c r="BY22" t="n">
        <v>0.0880028284193195</v>
      </c>
      <c r="BZ22" t="n">
        <v>0.176947857237871</v>
      </c>
      <c r="CA22" t="n">
        <v>3.98347186926313</v>
      </c>
      <c r="CB22" t="n">
        <v>0.615940964992874</v>
      </c>
      <c r="CC22" t="n">
        <v>0.234282137102952</v>
      </c>
      <c r="CD22" t="n">
        <v>0.604970339116464</v>
      </c>
      <c r="CE22" t="n">
        <v>0.683255109569488</v>
      </c>
      <c r="CF22" t="n">
        <v>1.23722987275321</v>
      </c>
      <c r="CG22" t="n">
        <v>0.243012360754503</v>
      </c>
      <c r="CH22" t="n">
        <v>0.283219933130893</v>
      </c>
      <c r="CI22" t="n">
        <v>0.147119897661853</v>
      </c>
      <c r="CJ22" t="n">
        <v>0.89954811287524</v>
      </c>
      <c r="CK22" t="n">
        <v>0.0874079002297768</v>
      </c>
      <c r="CL22" t="n">
        <v>0.19542243241425</v>
      </c>
      <c r="CM22" t="n">
        <v>4.36563316479798</v>
      </c>
      <c r="CN22" t="n">
        <v>0.686939003039341</v>
      </c>
      <c r="CO22" t="n">
        <v>0.355358138184676</v>
      </c>
      <c r="CP22" t="n">
        <v>0.325701010732776</v>
      </c>
      <c r="CQ22" t="n">
        <v>0.715011144028262</v>
      </c>
      <c r="CR22" t="n">
        <v>1.31927512373709</v>
      </c>
      <c r="CS22" t="n">
        <v>0.262439334079075</v>
      </c>
      <c r="CT22" t="n">
        <v>0.146201086479726</v>
      </c>
      <c r="CU22" t="n">
        <v>0.00227884992409791</v>
      </c>
      <c r="CV22" t="n">
        <v>1.02159961367083</v>
      </c>
      <c r="CW22" t="n">
        <v>0.0796315201598143</v>
      </c>
      <c r="CX22" t="n">
        <v>0.179142841543923</v>
      </c>
      <c r="CY22" t="n">
        <v>3.23599787062095</v>
      </c>
      <c r="CZ22" t="n">
        <v>0.892708197186798</v>
      </c>
      <c r="DA22" t="n">
        <v>0.204475602507964</v>
      </c>
      <c r="DB22" t="n">
        <v>0.345218866167829</v>
      </c>
      <c r="DC22" t="n">
        <v>0.766817705520614</v>
      </c>
      <c r="DD22" t="n">
        <v>1.07027777142063</v>
      </c>
      <c r="DE22" t="n">
        <v>0.279283059201461</v>
      </c>
      <c r="DF22" t="n">
        <v>0.0801189694497708</v>
      </c>
      <c r="DG22" t="n">
        <v>0.00333703062579913</v>
      </c>
      <c r="DH22" t="n">
        <v>0.389484516073396</v>
      </c>
      <c r="DI22" t="n">
        <v>0.0317476427269756</v>
      </c>
      <c r="DJ22" t="n">
        <v>0.0894582449102781</v>
      </c>
      <c r="DK22" t="n">
        <v>1.62750806947843</v>
      </c>
      <c r="DL22" t="n">
        <v>0.32180277453859</v>
      </c>
      <c r="DM22" t="n">
        <v>0.17850126038741</v>
      </c>
      <c r="DN22" t="n">
        <v>0.137853101228445</v>
      </c>
      <c r="DO22" t="n">
        <v>0.40704136870946</v>
      </c>
      <c r="DP22" t="n">
        <v>0.706651985591815</v>
      </c>
      <c r="DQ22" t="n">
        <v>0.158099143865169</v>
      </c>
      <c r="DR22" t="n">
        <v>0.0226314461454283</v>
      </c>
      <c r="DS22" t="n">
        <v>0.0173763538519897</v>
      </c>
      <c r="DT22" t="n">
        <v>0.157658239567071</v>
      </c>
      <c r="DU22" t="n">
        <v>0.0140014554175598</v>
      </c>
      <c r="DV22" t="n">
        <v>0.051005016760035</v>
      </c>
      <c r="DW22" t="n">
        <v>0.934004598121945</v>
      </c>
      <c r="DX22" t="n">
        <v>0.257022839903539</v>
      </c>
      <c r="DY22" t="n">
        <v>0.133004889956329</v>
      </c>
      <c r="DZ22" t="n">
        <v>0.0614977864769372</v>
      </c>
      <c r="EA22" t="n">
        <v>0.164324590418542</v>
      </c>
      <c r="EB22" t="n">
        <v>0.322755576993388</v>
      </c>
      <c r="EC22" t="n">
        <v>0.14725398185967</v>
      </c>
      <c r="ED22" t="n">
        <v>0.344560319424429</v>
      </c>
      <c r="EE22" t="n">
        <v>0.0399682012422267</v>
      </c>
      <c r="EF22" t="n">
        <v>0.98778916253806</v>
      </c>
      <c r="EG22" t="n">
        <v>0.108460819617661</v>
      </c>
      <c r="EH22" t="n">
        <v>0.225115852744748</v>
      </c>
      <c r="EI22" t="n">
        <v>4.66562211564024</v>
      </c>
      <c r="EJ22" t="n">
        <v>0.809884011450578</v>
      </c>
      <c r="EK22" t="n">
        <v>0.447785450598219</v>
      </c>
      <c r="EL22" t="n">
        <v>0.173444043276551</v>
      </c>
      <c r="EM22" t="n">
        <v>0.907367491207255</v>
      </c>
      <c r="EN22" t="n">
        <v>1.773530105357</v>
      </c>
      <c r="EO22" t="n">
        <v>0.303630554803677</v>
      </c>
      <c r="EP22" t="n">
        <v>0.129389601350477</v>
      </c>
      <c r="EQ22" t="n">
        <v>0.0154495095442607</v>
      </c>
      <c r="ER22" t="n">
        <v>0.414838607490558</v>
      </c>
      <c r="ES22" t="n">
        <v>0.0463184956936767</v>
      </c>
      <c r="ET22" t="n">
        <v>0.100615986897849</v>
      </c>
      <c r="EU22" t="n">
        <v>2.0694288898479</v>
      </c>
      <c r="EV22" t="n">
        <v>0.496540981396907</v>
      </c>
      <c r="EW22" t="n">
        <v>0.136395140754415</v>
      </c>
      <c r="EX22" t="n">
        <v>0.0567750061119739</v>
      </c>
      <c r="EY22" t="n">
        <v>0.225588095706194</v>
      </c>
      <c r="EZ22" t="n">
        <v>0.813871377527846</v>
      </c>
      <c r="FA22" t="n">
        <v>0.157744890667748</v>
      </c>
      <c r="FB22" t="n">
        <v>0.223083037995166</v>
      </c>
      <c r="FC22" t="n">
        <v>0.275254261207391</v>
      </c>
      <c r="FD22" t="n">
        <v>7.72140925159018</v>
      </c>
      <c r="FE22" t="n">
        <v>0.698740331717536</v>
      </c>
      <c r="FF22" t="n">
        <v>1.814153220449</v>
      </c>
      <c r="FG22" t="n">
        <v>44.5787795337573</v>
      </c>
      <c r="FH22" t="n">
        <v>13.1367338990273</v>
      </c>
      <c r="FI22" t="n">
        <v>12.4926142188763</v>
      </c>
      <c r="FJ22" t="n">
        <v>7.56659287687109</v>
      </c>
      <c r="FK22" t="n">
        <v>14.9666868828323</v>
      </c>
      <c r="FL22" t="n">
        <v>15.7171697045753</v>
      </c>
      <c r="FM22" t="n">
        <v>2.21137368160284</v>
      </c>
      <c r="FN22" t="n">
        <v>0.0158459968603757</v>
      </c>
      <c r="FO22" t="n">
        <v>0.157244572939511</v>
      </c>
      <c r="FP22" t="n">
        <v>0.202712733639804</v>
      </c>
      <c r="FQ22" t="n">
        <v>0.0180188975879906</v>
      </c>
      <c r="FR22" t="n">
        <v>0.0799436756632793</v>
      </c>
      <c r="FS22" t="n">
        <v>2.65060168260267</v>
      </c>
      <c r="FT22" t="n">
        <v>0.504881030448856</v>
      </c>
      <c r="FU22" t="n">
        <v>0.228070098363774</v>
      </c>
      <c r="FV22" t="n">
        <v>0.334626483561046</v>
      </c>
      <c r="FW22" t="n">
        <v>0.357589437948059</v>
      </c>
      <c r="FX22" t="n">
        <v>0.535100957194953</v>
      </c>
      <c r="FY22" t="n">
        <v>0.170510860466521</v>
      </c>
      <c r="FZ22" t="n">
        <v>0.169074307720465</v>
      </c>
      <c r="GA22" t="n">
        <v>0.294216713388445</v>
      </c>
      <c r="GB22" t="n">
        <v>1.31222198829165</v>
      </c>
      <c r="GC22" t="n">
        <v>0.207678833663079</v>
      </c>
      <c r="GD22" t="n">
        <v>0.457240771653777</v>
      </c>
      <c r="GE22" t="n">
        <v>9.5232708392889</v>
      </c>
      <c r="GF22" t="n">
        <v>2.50829319170064</v>
      </c>
      <c r="GG22" t="n">
        <v>1.11423424376746</v>
      </c>
      <c r="GH22" t="n">
        <v>1.53719376764732</v>
      </c>
      <c r="GI22" t="n">
        <v>1.89069048866396</v>
      </c>
      <c r="GJ22" t="n">
        <v>3.44938877400605</v>
      </c>
      <c r="GK22" t="n">
        <v>0.724190904690677</v>
      </c>
    </row>
    <row r="23">
      <c r="A23" t="s">
        <v>22</v>
      </c>
      <c r="B23" t="n">
        <v>0.219470261047681</v>
      </c>
      <c r="C23" t="n">
        <v>0.361279171458209</v>
      </c>
      <c r="D23" t="n">
        <v>0.580109190166274</v>
      </c>
      <c r="E23" t="n">
        <v>0.404074825611466</v>
      </c>
      <c r="F23" t="n">
        <v>0.490266614226774</v>
      </c>
      <c r="G23" t="n">
        <v>1.03932189678997</v>
      </c>
      <c r="H23" t="n">
        <v>0.494655597447296</v>
      </c>
      <c r="I23" t="n">
        <v>0.18431963659774</v>
      </c>
      <c r="J23" t="n">
        <v>0.0191981968856071</v>
      </c>
      <c r="K23" t="n">
        <v>0.803687907468672</v>
      </c>
      <c r="L23" t="n">
        <v>0.422155396820535</v>
      </c>
      <c r="M23" t="n">
        <v>0.54412412083667</v>
      </c>
      <c r="N23" t="n">
        <v>0.172941955809157</v>
      </c>
      <c r="O23" t="n">
        <v>34.2185344070031</v>
      </c>
      <c r="P23" t="n">
        <v>3.32932220571788</v>
      </c>
      <c r="Q23" t="n">
        <v>2.48270849267424</v>
      </c>
      <c r="R23" t="n">
        <v>1.6824638047703</v>
      </c>
      <c r="S23" t="n">
        <v>6.43236408224265</v>
      </c>
      <c r="T23" t="n">
        <v>3.53737210725362</v>
      </c>
      <c r="U23" t="n">
        <v>1.11764459283082</v>
      </c>
      <c r="V23" t="n">
        <v>0.577259814390963</v>
      </c>
      <c r="W23" t="n">
        <v>5.30200185203371</v>
      </c>
      <c r="X23" t="n">
        <v>1.97723471436821</v>
      </c>
      <c r="Y23" t="n">
        <v>1.22701178271314</v>
      </c>
      <c r="Z23" t="n">
        <v>0.356872216509383</v>
      </c>
      <c r="AA23" t="n">
        <v>3.11204692224551</v>
      </c>
      <c r="AB23" t="n">
        <v>0.95252016732156</v>
      </c>
      <c r="AC23" t="n">
        <v>0.272352376725674</v>
      </c>
      <c r="AD23" t="n">
        <v>0.792535588397077</v>
      </c>
      <c r="AE23" t="n">
        <v>2.45064104737123</v>
      </c>
      <c r="AF23" t="n">
        <v>0.966316015061483</v>
      </c>
      <c r="AG23" t="n">
        <v>0.445540429692035</v>
      </c>
      <c r="AH23" t="n">
        <v>0.0973387397573703</v>
      </c>
      <c r="AI23" t="n">
        <v>1.38725830109698</v>
      </c>
      <c r="AJ23" t="n">
        <v>0.714884696580425</v>
      </c>
      <c r="AK23" t="n">
        <v>0.971114447246516</v>
      </c>
      <c r="AL23" t="n">
        <v>2.57635007587869</v>
      </c>
      <c r="AM23" t="n">
        <v>0.764133335340447</v>
      </c>
      <c r="AN23" t="n">
        <v>5.13477990725895</v>
      </c>
      <c r="AO23" t="n">
        <v>1.30771115004709</v>
      </c>
      <c r="AP23" t="n">
        <v>3.44079003041241</v>
      </c>
      <c r="AQ23" t="n">
        <v>7.35695683352709</v>
      </c>
      <c r="AR23" t="n">
        <v>2.61581479358897</v>
      </c>
      <c r="AS23" t="n">
        <v>2.09866932974094</v>
      </c>
      <c r="AT23" t="n">
        <v>0.245728869329209</v>
      </c>
      <c r="AU23" t="n">
        <v>4.85703584565256</v>
      </c>
      <c r="AV23" t="n">
        <v>3.41725026432911</v>
      </c>
      <c r="AW23" t="n">
        <v>1.95816963020131</v>
      </c>
      <c r="AX23" t="n">
        <v>0.284197642637631</v>
      </c>
      <c r="AY23" t="n">
        <v>15.2767822128408</v>
      </c>
      <c r="AZ23" t="n">
        <v>1.59774322467746</v>
      </c>
      <c r="BA23" t="n">
        <v>1.32389058857111</v>
      </c>
      <c r="BB23" t="n">
        <v>0.717999559133019</v>
      </c>
      <c r="BC23" t="n">
        <v>2.79955745973164</v>
      </c>
      <c r="BD23" t="n">
        <v>0.950844527528962</v>
      </c>
      <c r="BE23" t="n">
        <v>0.744534990327523</v>
      </c>
      <c r="BF23" t="n">
        <v>0.0811819872770803</v>
      </c>
      <c r="BG23" t="n">
        <v>1.35769938414737</v>
      </c>
      <c r="BH23" t="n">
        <v>0.825166466925045</v>
      </c>
      <c r="BI23" t="n">
        <v>0.745280597036317</v>
      </c>
      <c r="BJ23" t="n">
        <v>1.99181801614123</v>
      </c>
      <c r="BK23" t="n">
        <v>6.71161134950377</v>
      </c>
      <c r="BL23" t="n">
        <v>12.6265079456535</v>
      </c>
      <c r="BM23" t="n">
        <v>2.99902876996151</v>
      </c>
      <c r="BN23" t="n">
        <v>4.51295584968855</v>
      </c>
      <c r="BO23" t="n">
        <v>13.4790084079707</v>
      </c>
      <c r="BP23" t="n">
        <v>6.01892629020403</v>
      </c>
      <c r="BQ23" t="n">
        <v>3.16179811499697</v>
      </c>
      <c r="BR23" t="n">
        <v>0.598002691578571</v>
      </c>
      <c r="BS23" t="n">
        <v>7.99052136246888</v>
      </c>
      <c r="BT23" t="n">
        <v>5.90398962440906</v>
      </c>
      <c r="BU23" t="n">
        <v>2.8912279585079</v>
      </c>
      <c r="BV23" t="n">
        <v>1.37878246294372</v>
      </c>
      <c r="BW23" t="n">
        <v>21.62671732933</v>
      </c>
      <c r="BX23" t="n">
        <v>2.73711924987413</v>
      </c>
      <c r="BY23" t="n">
        <v>1.7411559522263</v>
      </c>
      <c r="BZ23" t="n">
        <v>2.45157150786248</v>
      </c>
      <c r="CA23" t="n">
        <v>7.85636978379568</v>
      </c>
      <c r="CB23" t="n">
        <v>2.29586584534688</v>
      </c>
      <c r="CC23" t="n">
        <v>1.11437118289803</v>
      </c>
      <c r="CD23" t="n">
        <v>0.749091710609948</v>
      </c>
      <c r="CE23" t="n">
        <v>4.34978222077116</v>
      </c>
      <c r="CF23" t="n">
        <v>2.52527659890076</v>
      </c>
      <c r="CG23" t="n">
        <v>1.25125974462832</v>
      </c>
      <c r="CH23" t="n">
        <v>3.70509858906199</v>
      </c>
      <c r="CI23" t="n">
        <v>10.2788449749552</v>
      </c>
      <c r="CJ23" t="n">
        <v>6.1108979206536</v>
      </c>
      <c r="CK23" t="n">
        <v>1.72938516284401</v>
      </c>
      <c r="CL23" t="n">
        <v>2.70753246059324</v>
      </c>
      <c r="CM23" t="n">
        <v>8.61008427038288</v>
      </c>
      <c r="CN23" t="n">
        <v>2.56050479599601</v>
      </c>
      <c r="CO23" t="n">
        <v>1.69027341861443</v>
      </c>
      <c r="CP23" t="n">
        <v>0.403292378984278</v>
      </c>
      <c r="CQ23" t="n">
        <v>4.55194951107946</v>
      </c>
      <c r="CR23" t="n">
        <v>2.69273695281178</v>
      </c>
      <c r="CS23" t="n">
        <v>1.35128835883352</v>
      </c>
      <c r="CT23" t="n">
        <v>1.91261057527691</v>
      </c>
      <c r="CU23" t="n">
        <v>0.159216703268986</v>
      </c>
      <c r="CV23" t="n">
        <v>6.94003007239639</v>
      </c>
      <c r="CW23" t="n">
        <v>1.57552771656883</v>
      </c>
      <c r="CX23" t="n">
        <v>2.48198250615837</v>
      </c>
      <c r="CY23" t="n">
        <v>6.38217030910687</v>
      </c>
      <c r="CZ23" t="n">
        <v>3.32749139327999</v>
      </c>
      <c r="DA23" t="n">
        <v>0.97259535813632</v>
      </c>
      <c r="DB23" t="n">
        <v>0.427459950136005</v>
      </c>
      <c r="DC23" t="n">
        <v>4.88176374436154</v>
      </c>
      <c r="DD23" t="n">
        <v>2.18451515762205</v>
      </c>
      <c r="DE23" t="n">
        <v>1.43801594392338</v>
      </c>
      <c r="DF23" t="n">
        <v>1.04812072153218</v>
      </c>
      <c r="DG23" t="n">
        <v>0.233148751626416</v>
      </c>
      <c r="DH23" t="n">
        <v>2.64588417821493</v>
      </c>
      <c r="DI23" t="n">
        <v>0.628134323590587</v>
      </c>
      <c r="DJ23" t="n">
        <v>1.23942322777381</v>
      </c>
      <c r="DK23" t="n">
        <v>3.20983946657045</v>
      </c>
      <c r="DL23" t="n">
        <v>1.1994915762902</v>
      </c>
      <c r="DM23" t="n">
        <v>0.849047490971526</v>
      </c>
      <c r="DN23" t="n">
        <v>0.170693683202578</v>
      </c>
      <c r="DO23" t="n">
        <v>2.59133270126054</v>
      </c>
      <c r="DP23" t="n">
        <v>1.44232835148956</v>
      </c>
      <c r="DQ23" t="n">
        <v>0.814045399849163</v>
      </c>
      <c r="DR23" t="n">
        <v>0.296065810957966</v>
      </c>
      <c r="DS23" t="n">
        <v>1.21403596871098</v>
      </c>
      <c r="DT23" t="n">
        <v>1.0710193202061</v>
      </c>
      <c r="DU23" t="n">
        <v>0.277021976202341</v>
      </c>
      <c r="DV23" t="n">
        <v>0.706662673393413</v>
      </c>
      <c r="DW23" t="n">
        <v>1.84208292249566</v>
      </c>
      <c r="DX23" t="n">
        <v>0.958030059935084</v>
      </c>
      <c r="DY23" t="n">
        <v>0.632642413052285</v>
      </c>
      <c r="DZ23" t="n">
        <v>0.0761483317314598</v>
      </c>
      <c r="EA23" t="n">
        <v>1.04613367953948</v>
      </c>
      <c r="EB23" t="n">
        <v>0.658767722712991</v>
      </c>
      <c r="EC23" t="n">
        <v>0.758204147168347</v>
      </c>
      <c r="ED23" t="n">
        <v>4.50755686308349</v>
      </c>
      <c r="EE23" t="n">
        <v>2.79246350103454</v>
      </c>
      <c r="EF23" t="n">
        <v>6.71034562020717</v>
      </c>
      <c r="EG23" t="n">
        <v>2.14592195560815</v>
      </c>
      <c r="EH23" t="n">
        <v>3.11892791001863</v>
      </c>
      <c r="EI23" t="n">
        <v>9.20173502284712</v>
      </c>
      <c r="EJ23" t="n">
        <v>3.01877151587639</v>
      </c>
      <c r="EK23" t="n">
        <v>2.12990716423416</v>
      </c>
      <c r="EL23" t="n">
        <v>0.214763413464019</v>
      </c>
      <c r="EM23" t="n">
        <v>5.77654074690479</v>
      </c>
      <c r="EN23" t="n">
        <v>3.61990457160373</v>
      </c>
      <c r="EO23" t="n">
        <v>1.56338010661445</v>
      </c>
      <c r="EP23" t="n">
        <v>1.69268181128122</v>
      </c>
      <c r="EQ23" t="n">
        <v>1.0794128875045</v>
      </c>
      <c r="ER23" t="n">
        <v>2.81812206333034</v>
      </c>
      <c r="ES23" t="n">
        <v>0.916421959654978</v>
      </c>
      <c r="ET23" t="n">
        <v>1.39401115427262</v>
      </c>
      <c r="EU23" t="n">
        <v>4.08141418679639</v>
      </c>
      <c r="EV23" t="n">
        <v>1.85081289408535</v>
      </c>
      <c r="EW23" t="n">
        <v>0.648768259601668</v>
      </c>
      <c r="EX23" t="n">
        <v>0.0703004489615504</v>
      </c>
      <c r="EY23" t="n">
        <v>1.43615331107982</v>
      </c>
      <c r="EZ23" t="n">
        <v>1.66117096705129</v>
      </c>
      <c r="FA23" t="n">
        <v>0.81222136602651</v>
      </c>
      <c r="FB23" t="n">
        <v>2.91838445190776</v>
      </c>
      <c r="FC23" t="n">
        <v>19.2312251749222</v>
      </c>
      <c r="FD23" t="n">
        <v>52.4538299449493</v>
      </c>
      <c r="FE23" t="n">
        <v>13.824736198632</v>
      </c>
      <c r="FF23" t="n">
        <v>25.1346719625484</v>
      </c>
      <c r="FG23" t="n">
        <v>87.9201329950113</v>
      </c>
      <c r="FH23" t="n">
        <v>48.9660217331644</v>
      </c>
      <c r="FI23" t="n">
        <v>59.4215566612336</v>
      </c>
      <c r="FJ23" t="n">
        <v>9.36917338774395</v>
      </c>
      <c r="FK23" t="n">
        <v>95.281875824994</v>
      </c>
      <c r="FL23" t="n">
        <v>32.0798921283668</v>
      </c>
      <c r="FM23" t="n">
        <v>11.3862638901544</v>
      </c>
      <c r="FN23" t="n">
        <v>0.207298193882861</v>
      </c>
      <c r="FO23" t="n">
        <v>10.986226975995</v>
      </c>
      <c r="FP23" t="n">
        <v>1.37708790086839</v>
      </c>
      <c r="FQ23" t="n">
        <v>0.356507982202518</v>
      </c>
      <c r="FR23" t="n">
        <v>1.10760107835851</v>
      </c>
      <c r="FS23" t="n">
        <v>5.22762746958464</v>
      </c>
      <c r="FT23" t="n">
        <v>1.88189969437165</v>
      </c>
      <c r="FU23" t="n">
        <v>1.08482340326964</v>
      </c>
      <c r="FV23" t="n">
        <v>0.414344156694068</v>
      </c>
      <c r="FW23" t="n">
        <v>2.27650866819288</v>
      </c>
      <c r="FX23" t="n">
        <v>1.09218016393899</v>
      </c>
      <c r="FY23" t="n">
        <v>0.877952771872496</v>
      </c>
      <c r="FZ23" t="n">
        <v>2.21183930119853</v>
      </c>
      <c r="GA23" t="n">
        <v>20.5560772813453</v>
      </c>
      <c r="GB23" t="n">
        <v>8.91431431505822</v>
      </c>
      <c r="GC23" t="n">
        <v>4.10897290324482</v>
      </c>
      <c r="GD23" t="n">
        <v>6.3349648055503</v>
      </c>
      <c r="GE23" t="n">
        <v>18.7821929513291</v>
      </c>
      <c r="GF23" t="n">
        <v>9.34944255413869</v>
      </c>
      <c r="GG23" t="n">
        <v>5.29989416865787</v>
      </c>
      <c r="GH23" t="n">
        <v>1.90339762876243</v>
      </c>
      <c r="GI23" t="n">
        <v>12.0366342781593</v>
      </c>
      <c r="GJ23" t="n">
        <v>7.04045460212226</v>
      </c>
      <c r="GK23" t="n">
        <v>3.72882648294926</v>
      </c>
    </row>
    <row r="24">
      <c r="A24" t="s">
        <v>23</v>
      </c>
      <c r="B24" t="n">
        <v>0.00652357142139485</v>
      </c>
      <c r="C24" t="n">
        <v>0.00500025200988546</v>
      </c>
      <c r="D24" t="n">
        <v>0.0151615872172566</v>
      </c>
      <c r="E24" t="n">
        <v>0.00607899044718635</v>
      </c>
      <c r="F24" t="n">
        <v>0.0209844946394248</v>
      </c>
      <c r="G24" t="n">
        <v>0.0277881474713656</v>
      </c>
      <c r="H24" t="n">
        <v>0.0388230422659465</v>
      </c>
      <c r="I24" t="n">
        <v>0.00493588848072571</v>
      </c>
      <c r="J24" t="n">
        <v>0.000367965484272316</v>
      </c>
      <c r="K24" t="n">
        <v>0.0138023922366404</v>
      </c>
      <c r="L24" t="n">
        <v>0.37755984569494</v>
      </c>
      <c r="M24" t="n">
        <v>0.029091754615812</v>
      </c>
      <c r="N24" t="n">
        <v>0.0051405561513942</v>
      </c>
      <c r="O24" t="n">
        <v>0.473598560230712</v>
      </c>
      <c r="P24" t="n">
        <v>0.0870143239445535</v>
      </c>
      <c r="Q24" t="n">
        <v>0.0373504119868805</v>
      </c>
      <c r="R24" t="n">
        <v>0.0720131692995474</v>
      </c>
      <c r="S24" t="n">
        <v>0.1719808677744</v>
      </c>
      <c r="T24" t="n">
        <v>0.277630633392196</v>
      </c>
      <c r="U24" t="n">
        <v>0.0299293616954032</v>
      </c>
      <c r="V24" t="n">
        <v>0.0110641477644478</v>
      </c>
      <c r="W24" t="n">
        <v>0.0910556305763698</v>
      </c>
      <c r="X24" t="n">
        <v>1.76836406518072</v>
      </c>
      <c r="Y24" t="n">
        <v>0.0656025423730766</v>
      </c>
      <c r="Z24" t="n">
        <v>0.0106077305489907</v>
      </c>
      <c r="AA24" t="n">
        <v>0.0430720066562597</v>
      </c>
      <c r="AB24" t="n">
        <v>0.0248948264186305</v>
      </c>
      <c r="AC24" t="n">
        <v>0.00409732898821028</v>
      </c>
      <c r="AD24" t="n">
        <v>0.0339222747861415</v>
      </c>
      <c r="AE24" t="n">
        <v>0.0655223131871484</v>
      </c>
      <c r="AF24" t="n">
        <v>0.0758413079495984</v>
      </c>
      <c r="AG24" t="n">
        <v>0.0119311100825026</v>
      </c>
      <c r="AH24" t="n">
        <v>0.0018656594015936</v>
      </c>
      <c r="AI24" t="n">
        <v>0.0238245256987673</v>
      </c>
      <c r="AJ24" t="n">
        <v>0.639365877502504</v>
      </c>
      <c r="AK24" t="n">
        <v>0.0519209167932583</v>
      </c>
      <c r="AL24" t="n">
        <v>0.0765798684809476</v>
      </c>
      <c r="AM24" t="n">
        <v>0.0105759189782091</v>
      </c>
      <c r="AN24" t="n">
        <v>0.13420131024473</v>
      </c>
      <c r="AO24" t="n">
        <v>0.0196734938307172</v>
      </c>
      <c r="AP24" t="n">
        <v>0.147273417877844</v>
      </c>
      <c r="AQ24" t="n">
        <v>0.196701524390028</v>
      </c>
      <c r="AR24" t="n">
        <v>0.20530221191364</v>
      </c>
      <c r="AS24" t="n">
        <v>0.056200185507786</v>
      </c>
      <c r="AT24" t="n">
        <v>0.00470980389154145</v>
      </c>
      <c r="AU24" t="n">
        <v>0.0834138640461406</v>
      </c>
      <c r="AV24" t="n">
        <v>3.05625959591743</v>
      </c>
      <c r="AW24" t="n">
        <v>0.104694109664459</v>
      </c>
      <c r="AX24" t="n">
        <v>0.00844753913668444</v>
      </c>
      <c r="AY24" t="n">
        <v>0.211436935752538</v>
      </c>
      <c r="AZ24" t="n">
        <v>0.0417582132163512</v>
      </c>
      <c r="BA24" t="n">
        <v>0.0199169008583131</v>
      </c>
      <c r="BB24" t="n">
        <v>0.0307319679996954</v>
      </c>
      <c r="BC24" t="n">
        <v>0.0748512234620084</v>
      </c>
      <c r="BD24" t="n">
        <v>0.0746270283225371</v>
      </c>
      <c r="BE24" t="n">
        <v>0.0199378739568322</v>
      </c>
      <c r="BF24" t="n">
        <v>0.00155598827538825</v>
      </c>
      <c r="BG24" t="n">
        <v>0.0233168861510804</v>
      </c>
      <c r="BH24" t="n">
        <v>0.737997728493575</v>
      </c>
      <c r="BI24" t="n">
        <v>0.0398466442097217</v>
      </c>
      <c r="BJ24" t="n">
        <v>0.0592051379749139</v>
      </c>
      <c r="BK24" t="n">
        <v>0.0928914556697834</v>
      </c>
      <c r="BL24" t="n">
        <v>0.33000322131173</v>
      </c>
      <c r="BM24" t="n">
        <v>0.045118047668139</v>
      </c>
      <c r="BN24" t="n">
        <v>0.193164484563384</v>
      </c>
      <c r="BO24" t="n">
        <v>0.360385626979778</v>
      </c>
      <c r="BP24" t="n">
        <v>0.472395401904059</v>
      </c>
      <c r="BQ24" t="n">
        <v>0.084669670482549</v>
      </c>
      <c r="BR24" t="n">
        <v>0.0114617196247125</v>
      </c>
      <c r="BS24" t="n">
        <v>0.13722778331631</v>
      </c>
      <c r="BT24" t="n">
        <v>5.28030537656266</v>
      </c>
      <c r="BU24" t="n">
        <v>0.154580344973412</v>
      </c>
      <c r="BV24" t="n">
        <v>0.0409831647743197</v>
      </c>
      <c r="BW24" t="n">
        <v>0.299322643917533</v>
      </c>
      <c r="BX24" t="n">
        <v>0.0715366571232976</v>
      </c>
      <c r="BY24" t="n">
        <v>0.0261943326576418</v>
      </c>
      <c r="BZ24" t="n">
        <v>0.104932678816084</v>
      </c>
      <c r="CA24" t="n">
        <v>0.210054231336774</v>
      </c>
      <c r="CB24" t="n">
        <v>0.180191020198335</v>
      </c>
      <c r="CC24" t="n">
        <v>0.0298417031763318</v>
      </c>
      <c r="CD24" t="n">
        <v>0.0143575928354821</v>
      </c>
      <c r="CE24" t="n">
        <v>0.0747023811072938</v>
      </c>
      <c r="CF24" t="n">
        <v>2.25851203182257</v>
      </c>
      <c r="CG24" t="n">
        <v>0.0668989667199432</v>
      </c>
      <c r="CH24" t="n">
        <v>0.110130981544711</v>
      </c>
      <c r="CI24" t="n">
        <v>0.14226343311703</v>
      </c>
      <c r="CJ24" t="n">
        <v>0.159712884005829</v>
      </c>
      <c r="CK24" t="n">
        <v>0.0260172503162649</v>
      </c>
      <c r="CL24" t="n">
        <v>0.11588837329867</v>
      </c>
      <c r="CM24" t="n">
        <v>0.230206149014327</v>
      </c>
      <c r="CN24" t="n">
        <v>0.200961207009698</v>
      </c>
      <c r="CO24" t="n">
        <v>0.0452637670636452</v>
      </c>
      <c r="CP24" t="n">
        <v>0.00772977152075873</v>
      </c>
      <c r="CQ24" t="n">
        <v>0.0781743659565405</v>
      </c>
      <c r="CR24" t="n">
        <v>2.40828224880631</v>
      </c>
      <c r="CS24" t="n">
        <v>0.0722470257152745</v>
      </c>
      <c r="CT24" t="n">
        <v>0.0568507625113877</v>
      </c>
      <c r="CU24" t="n">
        <v>0.0022036245192734</v>
      </c>
      <c r="CV24" t="n">
        <v>0.1813828724259</v>
      </c>
      <c r="CW24" t="n">
        <v>0.0237025850937532</v>
      </c>
      <c r="CX24" t="n">
        <v>0.106234336755256</v>
      </c>
      <c r="CY24" t="n">
        <v>0.170638846621618</v>
      </c>
      <c r="CZ24" t="n">
        <v>0.261158146531732</v>
      </c>
      <c r="DA24" t="n">
        <v>0.0260450938014232</v>
      </c>
      <c r="DB24" t="n">
        <v>0.00819298335651179</v>
      </c>
      <c r="DC24" t="n">
        <v>0.0838385365514719</v>
      </c>
      <c r="DD24" t="n">
        <v>1.95374786640633</v>
      </c>
      <c r="DE24" t="n">
        <v>0.0768839413145624</v>
      </c>
      <c r="DF24" t="n">
        <v>0.0311545188515249</v>
      </c>
      <c r="DG24" t="n">
        <v>0.00322687441187605</v>
      </c>
      <c r="DH24" t="n">
        <v>0.0691521603428946</v>
      </c>
      <c r="DI24" t="n">
        <v>0.00944979075813202</v>
      </c>
      <c r="DJ24" t="n">
        <v>0.053050053429026</v>
      </c>
      <c r="DK24" t="n">
        <v>0.0858208537046673</v>
      </c>
      <c r="DL24" t="n">
        <v>0.0941420907885776</v>
      </c>
      <c r="DM24" t="n">
        <v>0.0227366102040525</v>
      </c>
      <c r="DN24" t="n">
        <v>0.00327162931894664</v>
      </c>
      <c r="DO24" t="n">
        <v>0.0445030838787692</v>
      </c>
      <c r="DP24" t="n">
        <v>1.28996401308909</v>
      </c>
      <c r="DQ24" t="n">
        <v>0.0435231744222768</v>
      </c>
      <c r="DR24" t="n">
        <v>0.00880031059332393</v>
      </c>
      <c r="DS24" t="n">
        <v>0.0168027560739757</v>
      </c>
      <c r="DT24" t="n">
        <v>0.0279918903370887</v>
      </c>
      <c r="DU24" t="n">
        <v>0.00416757946859566</v>
      </c>
      <c r="DV24" t="n">
        <v>0.0302467242341052</v>
      </c>
      <c r="DW24" t="n">
        <v>0.0492514129288454</v>
      </c>
      <c r="DX24" t="n">
        <v>0.0751909848000253</v>
      </c>
      <c r="DY24" t="n">
        <v>0.0169415069204926</v>
      </c>
      <c r="DZ24" t="n">
        <v>0.0014595098659032</v>
      </c>
      <c r="EA24" t="n">
        <v>0.0179661125205204</v>
      </c>
      <c r="EB24" t="n">
        <v>0.589176975136624</v>
      </c>
      <c r="EC24" t="n">
        <v>0.040537605581969</v>
      </c>
      <c r="ED24" t="n">
        <v>0.133983387963143</v>
      </c>
      <c r="EE24" t="n">
        <v>0.0386488409426474</v>
      </c>
      <c r="EF24" t="n">
        <v>0.175379897618146</v>
      </c>
      <c r="EG24" t="n">
        <v>0.0322837213350497</v>
      </c>
      <c r="EH24" t="n">
        <v>0.13349700776946</v>
      </c>
      <c r="EI24" t="n">
        <v>0.246025000143895</v>
      </c>
      <c r="EJ24" t="n">
        <v>0.236928268388981</v>
      </c>
      <c r="EK24" t="n">
        <v>0.0570367022798669</v>
      </c>
      <c r="EL24" t="n">
        <v>0.00411629924987951</v>
      </c>
      <c r="EM24" t="n">
        <v>0.099205276599018</v>
      </c>
      <c r="EN24" t="n">
        <v>3.23750595581307</v>
      </c>
      <c r="EO24" t="n">
        <v>0.0835865727895601</v>
      </c>
      <c r="EP24" t="n">
        <v>0.0503135624702702</v>
      </c>
      <c r="EQ24" t="n">
        <v>0.0149395173778098</v>
      </c>
      <c r="ER24" t="n">
        <v>0.073653726188705</v>
      </c>
      <c r="ES24" t="n">
        <v>0.0137868532886309</v>
      </c>
      <c r="ET24" t="n">
        <v>0.0596667583418218</v>
      </c>
      <c r="EU24" t="n">
        <v>0.109123977532575</v>
      </c>
      <c r="EV24" t="n">
        <v>0.14526104138767</v>
      </c>
      <c r="EW24" t="n">
        <v>0.0173733403468939</v>
      </c>
      <c r="EX24" t="n">
        <v>0.00134742543275465</v>
      </c>
      <c r="EY24" t="n">
        <v>0.0246642398464184</v>
      </c>
      <c r="EZ24" t="n">
        <v>1.48568858462191</v>
      </c>
      <c r="FA24" t="n">
        <v>0.0434256519226347</v>
      </c>
      <c r="FB24" t="n">
        <v>0.0867465565321961</v>
      </c>
      <c r="FC24" t="n">
        <v>0.266168049337957</v>
      </c>
      <c r="FD24" t="n">
        <v>1.37092004586507</v>
      </c>
      <c r="FE24" t="n">
        <v>0.207982368511033</v>
      </c>
      <c r="FF24" t="n">
        <v>1.07581951076487</v>
      </c>
      <c r="FG24" t="n">
        <v>2.35070350092044</v>
      </c>
      <c r="FH24" t="n">
        <v>3.84309798807936</v>
      </c>
      <c r="FI24" t="n">
        <v>1.59124758731523</v>
      </c>
      <c r="FJ24" t="n">
        <v>0.179575844720976</v>
      </c>
      <c r="FK24" t="n">
        <v>1.63635387686942</v>
      </c>
      <c r="FL24" t="n">
        <v>28.6910441347396</v>
      </c>
      <c r="FM24" t="n">
        <v>0.608769915536757</v>
      </c>
      <c r="FN24" t="n">
        <v>0.00616176682373927</v>
      </c>
      <c r="FO24" t="n">
        <v>0.152053890336525</v>
      </c>
      <c r="FP24" t="n">
        <v>0.0359912214265395</v>
      </c>
      <c r="FQ24" t="n">
        <v>0.00536338440504246</v>
      </c>
      <c r="FR24" t="n">
        <v>0.0474077740906186</v>
      </c>
      <c r="FS24" t="n">
        <v>0.139770059207687</v>
      </c>
      <c r="FT24" t="n">
        <v>0.147700888763615</v>
      </c>
      <c r="FU24" t="n">
        <v>0.0290504443186709</v>
      </c>
      <c r="FV24" t="n">
        <v>0.0079415972855055</v>
      </c>
      <c r="FW24" t="n">
        <v>0.0390963522985878</v>
      </c>
      <c r="FX24" t="n">
        <v>0.976804696264917</v>
      </c>
      <c r="FY24" t="n">
        <v>0.0469400006827732</v>
      </c>
      <c r="FZ24" t="n">
        <v>0.0657450881278256</v>
      </c>
      <c r="GA24" t="n">
        <v>0.284504546239244</v>
      </c>
      <c r="GB24" t="n">
        <v>0.232982266547192</v>
      </c>
      <c r="GC24" t="n">
        <v>0.0618162910514761</v>
      </c>
      <c r="GD24" t="n">
        <v>0.271150494741878</v>
      </c>
      <c r="GE24" t="n">
        <v>0.502175840977831</v>
      </c>
      <c r="GF24" t="n">
        <v>0.73379095539506</v>
      </c>
      <c r="GG24" t="n">
        <v>0.141925662718372</v>
      </c>
      <c r="GH24" t="n">
        <v>0.0364817922434907</v>
      </c>
      <c r="GI24" t="n">
        <v>0.206715002144812</v>
      </c>
      <c r="GJ24" t="n">
        <v>6.29671673800619</v>
      </c>
      <c r="GK24" t="n">
        <v>0.199362794062686</v>
      </c>
    </row>
    <row r="25">
      <c r="A25" t="s">
        <v>24</v>
      </c>
      <c r="B25" t="n">
        <v>0.0147221486394426</v>
      </c>
      <c r="C25" t="n">
        <v>0.0097803155950128</v>
      </c>
      <c r="D25" t="n">
        <v>0.0307675891254795</v>
      </c>
      <c r="E25" t="n">
        <v>0.0094530120216819</v>
      </c>
      <c r="F25" t="n">
        <v>0.00787703508755261</v>
      </c>
      <c r="G25" t="n">
        <v>0.0267784136302085</v>
      </c>
      <c r="H25" t="n">
        <v>0.0337633595435692</v>
      </c>
      <c r="I25" t="n">
        <v>0.00131708720231719</v>
      </c>
      <c r="J25" t="n">
        <v>0.000255292895854858</v>
      </c>
      <c r="K25" t="n">
        <v>0.00474708604818883</v>
      </c>
      <c r="L25" t="n">
        <v>0.00860745466413606</v>
      </c>
      <c r="M25" t="n">
        <v>0.0378454163555228</v>
      </c>
      <c r="N25" t="n">
        <v>0.0116010122157971</v>
      </c>
      <c r="O25" t="n">
        <v>0.92634198741238</v>
      </c>
      <c r="P25" t="n">
        <v>0.176579201688741</v>
      </c>
      <c r="Q25" t="n">
        <v>0.0580810081203818</v>
      </c>
      <c r="R25" t="n">
        <v>0.0270318762059999</v>
      </c>
      <c r="S25" t="n">
        <v>0.165731624193038</v>
      </c>
      <c r="T25" t="n">
        <v>0.241447922378605</v>
      </c>
      <c r="U25" t="n">
        <v>0.00798631885960722</v>
      </c>
      <c r="V25" t="n">
        <v>0.00767625889840678</v>
      </c>
      <c r="W25" t="n">
        <v>0.0313169562281135</v>
      </c>
      <c r="X25" t="n">
        <v>0.0403144394042069</v>
      </c>
      <c r="Y25" t="n">
        <v>0.0853422408815615</v>
      </c>
      <c r="Z25" t="n">
        <v>0.0239391241057349</v>
      </c>
      <c r="AA25" t="n">
        <v>0.0842473174503784</v>
      </c>
      <c r="AB25" t="n">
        <v>0.0505193671099792</v>
      </c>
      <c r="AC25" t="n">
        <v>0.00637146916397353</v>
      </c>
      <c r="AD25" t="n">
        <v>0.0127335422335127</v>
      </c>
      <c r="AE25" t="n">
        <v>0.0631414384978898</v>
      </c>
      <c r="AF25" t="n">
        <v>0.065957153254909</v>
      </c>
      <c r="AG25" t="n">
        <v>0.00318368465180381</v>
      </c>
      <c r="AH25" t="n">
        <v>0.00129438659784511</v>
      </c>
      <c r="AI25" t="n">
        <v>0.00819401967501709</v>
      </c>
      <c r="AJ25" t="n">
        <v>0.0145760013072072</v>
      </c>
      <c r="AK25" t="n">
        <v>0.0675438363739433</v>
      </c>
      <c r="AL25" t="n">
        <v>0.172822543625101</v>
      </c>
      <c r="AM25" t="n">
        <v>0.0206861224413648</v>
      </c>
      <c r="AN25" t="n">
        <v>0.272336313774013</v>
      </c>
      <c r="AO25" t="n">
        <v>0.0305928715147648</v>
      </c>
      <c r="AP25" t="n">
        <v>0.0552826217653138</v>
      </c>
      <c r="AQ25" t="n">
        <v>0.189554009933065</v>
      </c>
      <c r="AR25" t="n">
        <v>0.17854583235509</v>
      </c>
      <c r="AS25" t="n">
        <v>0.0149963973840174</v>
      </c>
      <c r="AT25" t="n">
        <v>0.00326764200929852</v>
      </c>
      <c r="AU25" t="n">
        <v>0.0286887072508915</v>
      </c>
      <c r="AV25" t="n">
        <v>0.0696753540230685</v>
      </c>
      <c r="AW25" t="n">
        <v>0.136196397314196</v>
      </c>
      <c r="AX25" t="n">
        <v>0.019064086031143</v>
      </c>
      <c r="AY25" t="n">
        <v>0.413563147620162</v>
      </c>
      <c r="AZ25" t="n">
        <v>0.0847404383488642</v>
      </c>
      <c r="BA25" t="n">
        <v>0.0309713767251308</v>
      </c>
      <c r="BB25" t="n">
        <v>0.0115359838015036</v>
      </c>
      <c r="BC25" t="n">
        <v>0.0721313655276325</v>
      </c>
      <c r="BD25" t="n">
        <v>0.0649011268014936</v>
      </c>
      <c r="BE25" t="n">
        <v>0.0053202009592599</v>
      </c>
      <c r="BF25" t="n">
        <v>0.0010795380809307</v>
      </c>
      <c r="BG25" t="n">
        <v>0.00801942612825958</v>
      </c>
      <c r="BH25" t="n">
        <v>0.0168245698335632</v>
      </c>
      <c r="BI25" t="n">
        <v>0.051836434769997</v>
      </c>
      <c r="BJ25" t="n">
        <v>0.133611910590384</v>
      </c>
      <c r="BK25" t="n">
        <v>0.181692392850303</v>
      </c>
      <c r="BL25" t="n">
        <v>0.669679458879318</v>
      </c>
      <c r="BM25" t="n">
        <v>0.0701599140033425</v>
      </c>
      <c r="BN25" t="n">
        <v>0.0725089380859398</v>
      </c>
      <c r="BO25" t="n">
        <v>0.347290347281731</v>
      </c>
      <c r="BP25" t="n">
        <v>0.410829622572</v>
      </c>
      <c r="BQ25" t="n">
        <v>0.0225931643011072</v>
      </c>
      <c r="BR25" t="n">
        <v>0.00795209257263877</v>
      </c>
      <c r="BS25" t="n">
        <v>0.047197042689123</v>
      </c>
      <c r="BT25" t="n">
        <v>0.120378238469457</v>
      </c>
      <c r="BU25" t="n">
        <v>0.201093319848072</v>
      </c>
      <c r="BV25" t="n">
        <v>0.0924892523661976</v>
      </c>
      <c r="BW25" t="n">
        <v>0.585464475882322</v>
      </c>
      <c r="BX25" t="n">
        <v>0.145170188466467</v>
      </c>
      <c r="BY25" t="n">
        <v>0.0407329709865281</v>
      </c>
      <c r="BZ25" t="n">
        <v>0.0393890063624537</v>
      </c>
      <c r="CA25" t="n">
        <v>0.202421521524882</v>
      </c>
      <c r="CB25" t="n">
        <v>0.156707301808116</v>
      </c>
      <c r="CC25" t="n">
        <v>0.0079629281541458</v>
      </c>
      <c r="CD25" t="n">
        <v>0.00996123715169596</v>
      </c>
      <c r="CE25" t="n">
        <v>0.0256925484395041</v>
      </c>
      <c r="CF25" t="n">
        <v>0.0514886319188343</v>
      </c>
      <c r="CG25" t="n">
        <v>0.0870287572099351</v>
      </c>
      <c r="CH25" t="n">
        <v>0.248539423480747</v>
      </c>
      <c r="CI25" t="n">
        <v>0.278262229736382</v>
      </c>
      <c r="CJ25" t="n">
        <v>0.3241072535957</v>
      </c>
      <c r="CK25" t="n">
        <v>0.0404576026475897</v>
      </c>
      <c r="CL25" t="n">
        <v>0.0435014899523948</v>
      </c>
      <c r="CM25" t="n">
        <v>0.221841181923889</v>
      </c>
      <c r="CN25" t="n">
        <v>0.174770576713139</v>
      </c>
      <c r="CO25" t="n">
        <v>0.0120781351849805</v>
      </c>
      <c r="CP25" t="n">
        <v>0.00536288277073973</v>
      </c>
      <c r="CQ25" t="n">
        <v>0.0268866755556448</v>
      </c>
      <c r="CR25" t="n">
        <v>0.0549030319601111</v>
      </c>
      <c r="CS25" t="n">
        <v>0.0939860384755417</v>
      </c>
      <c r="CT25" t="n">
        <v>0.128298645311581</v>
      </c>
      <c r="CU25" t="n">
        <v>0.00431021140710384</v>
      </c>
      <c r="CV25" t="n">
        <v>0.368082418630123</v>
      </c>
      <c r="CW25" t="n">
        <v>0.0368582289744992</v>
      </c>
      <c r="CX25" t="n">
        <v>0.0398776149963538</v>
      </c>
      <c r="CY25" t="n">
        <v>0.164438367866155</v>
      </c>
      <c r="CZ25" t="n">
        <v>0.227122241958284</v>
      </c>
      <c r="DA25" t="n">
        <v>0.00694984496974728</v>
      </c>
      <c r="DB25" t="n">
        <v>0.00568425718219438</v>
      </c>
      <c r="DC25" t="n">
        <v>0.0288347657667302</v>
      </c>
      <c r="DD25" t="n">
        <v>0.0445407433470365</v>
      </c>
      <c r="DE25" t="n">
        <v>0.100018194451623</v>
      </c>
      <c r="DF25" t="n">
        <v>0.0703083369054916</v>
      </c>
      <c r="DG25" t="n">
        <v>0.00631165190698899</v>
      </c>
      <c r="DH25" t="n">
        <v>0.140331300811818</v>
      </c>
      <c r="DI25" t="n">
        <v>0.014694707355618</v>
      </c>
      <c r="DJ25" t="n">
        <v>0.019913614286993</v>
      </c>
      <c r="DK25" t="n">
        <v>0.0827023939242198</v>
      </c>
      <c r="DL25" t="n">
        <v>0.0818728536961188</v>
      </c>
      <c r="DM25" t="n">
        <v>0.00606701274568282</v>
      </c>
      <c r="DN25" t="n">
        <v>0.00226984257680926</v>
      </c>
      <c r="DO25" t="n">
        <v>0.0153060400661172</v>
      </c>
      <c r="DP25" t="n">
        <v>0.0294080710320095</v>
      </c>
      <c r="DQ25" t="n">
        <v>0.0566192269554564</v>
      </c>
      <c r="DR25" t="n">
        <v>0.0198602072789868</v>
      </c>
      <c r="DS25" t="n">
        <v>0.0328655949629357</v>
      </c>
      <c r="DT25" t="n">
        <v>0.0568042757262759</v>
      </c>
      <c r="DU25" t="n">
        <v>0.00648071076278527</v>
      </c>
      <c r="DV25" t="n">
        <v>0.0113538358759401</v>
      </c>
      <c r="DW25" t="n">
        <v>0.0474617715570949</v>
      </c>
      <c r="DX25" t="n">
        <v>0.0653915846380001</v>
      </c>
      <c r="DY25" t="n">
        <v>0.00452065358447243</v>
      </c>
      <c r="DZ25" t="n">
        <v>0.00101260176870126</v>
      </c>
      <c r="EA25" t="n">
        <v>0.00617912320010349</v>
      </c>
      <c r="EB25" t="n">
        <v>0.0134318152750248</v>
      </c>
      <c r="EC25" t="n">
        <v>0.0527353052975269</v>
      </c>
      <c r="ED25" t="n">
        <v>0.302368629910352</v>
      </c>
      <c r="EE25" t="n">
        <v>0.0755957621842349</v>
      </c>
      <c r="EF25" t="n">
        <v>0.355900510511337</v>
      </c>
      <c r="EG25" t="n">
        <v>0.0502021525673074</v>
      </c>
      <c r="EH25" t="n">
        <v>0.0501113146803016</v>
      </c>
      <c r="EI25" t="n">
        <v>0.237085225778873</v>
      </c>
      <c r="EJ25" t="n">
        <v>0.206050166209389</v>
      </c>
      <c r="EK25" t="n">
        <v>0.0152196126246643</v>
      </c>
      <c r="EL25" t="n">
        <v>0.00285587100046922</v>
      </c>
      <c r="EM25" t="n">
        <v>0.0341198812767939</v>
      </c>
      <c r="EN25" t="n">
        <v>0.073807334273696</v>
      </c>
      <c r="EO25" t="n">
        <v>0.108737636857172</v>
      </c>
      <c r="EP25" t="n">
        <v>0.113545740119884</v>
      </c>
      <c r="EQ25" t="n">
        <v>0.0292211661538846</v>
      </c>
      <c r="ER25" t="n">
        <v>0.149466381880873</v>
      </c>
      <c r="ES25" t="n">
        <v>0.0214389693503984</v>
      </c>
      <c r="ET25" t="n">
        <v>0.022397353717351</v>
      </c>
      <c r="EU25" t="n">
        <v>0.105158755557636</v>
      </c>
      <c r="EV25" t="n">
        <v>0.126329635231785</v>
      </c>
      <c r="EW25" t="n">
        <v>0.00463588355404466</v>
      </c>
      <c r="EX25" t="n">
        <v>0.000934838063294678</v>
      </c>
      <c r="EY25" t="n">
        <v>0.00848282434354399</v>
      </c>
      <c r="EZ25" t="n">
        <v>0.0338701196193675</v>
      </c>
      <c r="FA25" t="n">
        <v>0.0564923600939787</v>
      </c>
      <c r="FB25" t="n">
        <v>0.195766339744271</v>
      </c>
      <c r="FC25" t="n">
        <v>0.520615264728185</v>
      </c>
      <c r="FD25" t="n">
        <v>2.78202434155782</v>
      </c>
      <c r="FE25" t="n">
        <v>0.323418805624651</v>
      </c>
      <c r="FF25" t="n">
        <v>0.403834744642716</v>
      </c>
      <c r="FG25" t="n">
        <v>2.26528633240095</v>
      </c>
      <c r="FH25" t="n">
        <v>3.34223933930355</v>
      </c>
      <c r="FI25" t="n">
        <v>0.424606804054626</v>
      </c>
      <c r="FJ25" t="n">
        <v>0.124588961149608</v>
      </c>
      <c r="FK25" t="n">
        <v>0.562794660925915</v>
      </c>
      <c r="FL25" t="n">
        <v>0.654086668570242</v>
      </c>
      <c r="FM25" t="n">
        <v>0.791947794915152</v>
      </c>
      <c r="FN25" t="n">
        <v>0.0139056417414496</v>
      </c>
      <c r="FO25" t="n">
        <v>0.297412016834477</v>
      </c>
      <c r="FP25" t="n">
        <v>0.0730374133728916</v>
      </c>
      <c r="FQ25" t="n">
        <v>0.00834022321604965</v>
      </c>
      <c r="FR25" t="n">
        <v>0.0177956489470554</v>
      </c>
      <c r="FS25" t="n">
        <v>0.134691255055379</v>
      </c>
      <c r="FT25" t="n">
        <v>0.128451505115684</v>
      </c>
      <c r="FU25" t="n">
        <v>0.00775178948697073</v>
      </c>
      <c r="FV25" t="n">
        <v>0.00550984658993004</v>
      </c>
      <c r="FW25" t="n">
        <v>0.0134464914016149</v>
      </c>
      <c r="FX25" t="n">
        <v>0.0222687932381686</v>
      </c>
      <c r="FY25" t="n">
        <v>0.0610641706912559</v>
      </c>
      <c r="FZ25" t="n">
        <v>0.148371022130106</v>
      </c>
      <c r="GA25" t="n">
        <v>0.556480802354491</v>
      </c>
      <c r="GB25" t="n">
        <v>0.47279368234535</v>
      </c>
      <c r="GC25" t="n">
        <v>0.0961261820564065</v>
      </c>
      <c r="GD25" t="n">
        <v>0.101782863861599</v>
      </c>
      <c r="GE25" t="n">
        <v>0.483928351058996</v>
      </c>
      <c r="GF25" t="n">
        <v>0.638158331001124</v>
      </c>
      <c r="GG25" t="n">
        <v>0.0378712920230462</v>
      </c>
      <c r="GH25" t="n">
        <v>0.0253109130771718</v>
      </c>
      <c r="GI25" t="n">
        <v>0.0710959293004279</v>
      </c>
      <c r="GJ25" t="n">
        <v>0.143549968232285</v>
      </c>
      <c r="GK25" t="n">
        <v>0.259350735173665</v>
      </c>
    </row>
    <row r="26">
      <c r="A26" t="s">
        <v>25</v>
      </c>
      <c r="B26" t="n">
        <v>0.496458675905495</v>
      </c>
      <c r="C26" t="n">
        <v>0.0000218688600670984</v>
      </c>
      <c r="D26" t="n">
        <v>0.831133306510124</v>
      </c>
      <c r="E26" t="n">
        <v>0.00649282619458976</v>
      </c>
      <c r="F26" t="n">
        <v>0.00159442481688064</v>
      </c>
      <c r="G26" t="n">
        <v>0.0252273254186268</v>
      </c>
      <c r="H26" t="n">
        <v>0.000286307947930788</v>
      </c>
      <c r="I26" t="n">
        <v>0.0000371391931897397</v>
      </c>
      <c r="J26" t="n">
        <v>0.000000813091247899147</v>
      </c>
      <c r="K26" t="n">
        <v>0.000439792894249951</v>
      </c>
      <c r="L26" t="n">
        <v>0.00514115060516102</v>
      </c>
      <c r="M26" t="n">
        <v>0.0147882857392288</v>
      </c>
      <c r="N26" t="n">
        <v>0.391208056980747</v>
      </c>
      <c r="O26" t="n">
        <v>0.00207130773032817</v>
      </c>
      <c r="P26" t="n">
        <v>4.76998230709421</v>
      </c>
      <c r="Q26" t="n">
        <v>0.0398930933407508</v>
      </c>
      <c r="R26" t="n">
        <v>0.00547163923870281</v>
      </c>
      <c r="S26" t="n">
        <v>0.1561319379636</v>
      </c>
      <c r="T26" t="n">
        <v>0.002047440187318</v>
      </c>
      <c r="U26" t="n">
        <v>0.000225198026736566</v>
      </c>
      <c r="V26" t="n">
        <v>0.0000244483846916406</v>
      </c>
      <c r="W26" t="n">
        <v>0.00290135352063313</v>
      </c>
      <c r="X26" t="n">
        <v>0.0240794302877074</v>
      </c>
      <c r="Y26" t="n">
        <v>0.0333479074962918</v>
      </c>
      <c r="Z26" t="n">
        <v>0.807272508037958</v>
      </c>
      <c r="AA26" t="n">
        <v>0.000188377642669345</v>
      </c>
      <c r="AB26" t="n">
        <v>1.3646934915074</v>
      </c>
      <c r="AC26" t="n">
        <v>0.00437626036981468</v>
      </c>
      <c r="AD26" t="n">
        <v>0.00257745147993476</v>
      </c>
      <c r="AE26" t="n">
        <v>0.0594840918653057</v>
      </c>
      <c r="AF26" t="n">
        <v>0.000559306225892626</v>
      </c>
      <c r="AG26" t="n">
        <v>0.000089773463086217</v>
      </c>
      <c r="AH26" t="n">
        <v>0.00000412253702000452</v>
      </c>
      <c r="AI26" t="n">
        <v>0.000759133411915238</v>
      </c>
      <c r="AJ26" t="n">
        <v>0.00870610660938026</v>
      </c>
      <c r="AK26" t="n">
        <v>0.0263930919094202</v>
      </c>
      <c r="AL26" t="n">
        <v>5.82790279299788</v>
      </c>
      <c r="AM26" t="n">
        <v>0.0000462543271335487</v>
      </c>
      <c r="AN26" t="n">
        <v>7.35669538574048</v>
      </c>
      <c r="AO26" t="n">
        <v>0.0210127943435581</v>
      </c>
      <c r="AP26" t="n">
        <v>0.0111899951066777</v>
      </c>
      <c r="AQ26" t="n">
        <v>0.178574457733843</v>
      </c>
      <c r="AR26" t="n">
        <v>0.0015140404143496</v>
      </c>
      <c r="AS26" t="n">
        <v>0.000422868052028192</v>
      </c>
      <c r="AT26" t="n">
        <v>0.0000104072270014859</v>
      </c>
      <c r="AU26" t="n">
        <v>0.00265785988837783</v>
      </c>
      <c r="AV26" t="n">
        <v>0.0416164246549025</v>
      </c>
      <c r="AW26" t="n">
        <v>0.0532194234888353</v>
      </c>
      <c r="AX26" t="n">
        <v>0.642877010697537</v>
      </c>
      <c r="AY26" t="n">
        <v>0.000924730343960056</v>
      </c>
      <c r="AZ26" t="n">
        <v>2.28911665560703</v>
      </c>
      <c r="BA26" t="n">
        <v>0.0212727716438108</v>
      </c>
      <c r="BB26" t="n">
        <v>0.00233504848662103</v>
      </c>
      <c r="BC26" t="n">
        <v>0.0679532946269355</v>
      </c>
      <c r="BD26" t="n">
        <v>0.000550351288619639</v>
      </c>
      <c r="BE26" t="n">
        <v>0.000150018898434796</v>
      </c>
      <c r="BF26" t="n">
        <v>0.00000343825848517787</v>
      </c>
      <c r="BG26" t="n">
        <v>0.00074295822560802</v>
      </c>
      <c r="BH26" t="n">
        <v>0.0100491551517314</v>
      </c>
      <c r="BI26" t="n">
        <v>0.0202553461661083</v>
      </c>
      <c r="BJ26" t="n">
        <v>4.50564614184038</v>
      </c>
      <c r="BK26" t="n">
        <v>0.000406265572506236</v>
      </c>
      <c r="BL26" t="n">
        <v>18.0902345221241</v>
      </c>
      <c r="BM26" t="n">
        <v>0.0481895216473043</v>
      </c>
      <c r="BN26" t="n">
        <v>0.0146768484645413</v>
      </c>
      <c r="BO26" t="n">
        <v>0.32717422049754</v>
      </c>
      <c r="BP26" t="n">
        <v>0.00348377021060313</v>
      </c>
      <c r="BQ26" t="n">
        <v>0.000637081502477675</v>
      </c>
      <c r="BR26" t="n">
        <v>0.0000253268969809971</v>
      </c>
      <c r="BS26" t="n">
        <v>0.00437256114457991</v>
      </c>
      <c r="BT26" t="n">
        <v>0.0719007741201488</v>
      </c>
      <c r="BU26" t="n">
        <v>0.0785782205756985</v>
      </c>
      <c r="BV26" t="n">
        <v>3.11891238770634</v>
      </c>
      <c r="BW26" t="n">
        <v>0.00130910302156879</v>
      </c>
      <c r="BX26" t="n">
        <v>3.9215220358918</v>
      </c>
      <c r="BY26" t="n">
        <v>0.0279775483621716</v>
      </c>
      <c r="BZ26" t="n">
        <v>0.00797289951847586</v>
      </c>
      <c r="CA26" t="n">
        <v>0.190696643414348</v>
      </c>
      <c r="CB26" t="n">
        <v>0.00132885312993084</v>
      </c>
      <c r="CC26" t="n">
        <v>0.00022453845618767</v>
      </c>
      <c r="CD26" t="n">
        <v>0.0000317258916240919</v>
      </c>
      <c r="CE26" t="n">
        <v>0.00238028131872134</v>
      </c>
      <c r="CF26" t="n">
        <v>0.0307536689390158</v>
      </c>
      <c r="CG26" t="n">
        <v>0.0340069221873595</v>
      </c>
      <c r="CH26" t="n">
        <v>8.38121908109184</v>
      </c>
      <c r="CI26" t="n">
        <v>0.000622196462368427</v>
      </c>
      <c r="CJ26" t="n">
        <v>8.75519795347993</v>
      </c>
      <c r="CK26" t="n">
        <v>0.0277884108935934</v>
      </c>
      <c r="CL26" t="n">
        <v>0.008805325148416</v>
      </c>
      <c r="CM26" t="n">
        <v>0.208991457258447</v>
      </c>
      <c r="CN26" t="n">
        <v>0.00148202684371052</v>
      </c>
      <c r="CO26" t="n">
        <v>0.000340578964868536</v>
      </c>
      <c r="CP26" t="n">
        <v>0.0000170804323786459</v>
      </c>
      <c r="CQ26" t="n">
        <v>0.00249091100084185</v>
      </c>
      <c r="CR26" t="n">
        <v>0.0327930575298861</v>
      </c>
      <c r="CS26" t="n">
        <v>0.0367255146413955</v>
      </c>
      <c r="CT26" t="n">
        <v>4.32647279495661</v>
      </c>
      <c r="CU26" t="n">
        <v>0.00000963766549308799</v>
      </c>
      <c r="CV26" t="n">
        <v>9.94311112309258</v>
      </c>
      <c r="CW26" t="n">
        <v>0.0253161716099496</v>
      </c>
      <c r="CX26" t="n">
        <v>0.00807180091004941</v>
      </c>
      <c r="CY26" t="n">
        <v>0.154913591027202</v>
      </c>
      <c r="CZ26" t="n">
        <v>0.00192596068352155</v>
      </c>
      <c r="DA26" t="n">
        <v>0.000195971560968843</v>
      </c>
      <c r="DB26" t="n">
        <v>0.0000181039889503144</v>
      </c>
      <c r="DC26" t="n">
        <v>0.00267139145211156</v>
      </c>
      <c r="DD26" t="n">
        <v>0.0266037613380706</v>
      </c>
      <c r="DE26" t="n">
        <v>0.0390826097611819</v>
      </c>
      <c r="DF26" t="n">
        <v>2.37092999806442</v>
      </c>
      <c r="DG26" t="n">
        <v>0.0000141129016753366</v>
      </c>
      <c r="DH26" t="n">
        <v>3.79080783921434</v>
      </c>
      <c r="DI26" t="n">
        <v>0.0100930984348216</v>
      </c>
      <c r="DJ26" t="n">
        <v>0.00403080098794324</v>
      </c>
      <c r="DK26" t="n">
        <v>0.0779120164934697</v>
      </c>
      <c r="DL26" t="n">
        <v>0.00069426884794224</v>
      </c>
      <c r="DM26" t="n">
        <v>0.000171077479190527</v>
      </c>
      <c r="DN26" t="n">
        <v>0.00000722930078854108</v>
      </c>
      <c r="DO26" t="n">
        <v>0.0014180252036408</v>
      </c>
      <c r="DP26" t="n">
        <v>0.0175651604431668</v>
      </c>
      <c r="DQ26" t="n">
        <v>0.0221242461355388</v>
      </c>
      <c r="DR26" t="n">
        <v>0.669723723785725</v>
      </c>
      <c r="DS26" t="n">
        <v>0.0000734877203382756</v>
      </c>
      <c r="DT26" t="n">
        <v>1.53446944821539</v>
      </c>
      <c r="DU26" t="n">
        <v>0.00445129324956527</v>
      </c>
      <c r="DV26" t="n">
        <v>0.0022981791354459</v>
      </c>
      <c r="DW26" t="n">
        <v>0.0447126395368192</v>
      </c>
      <c r="DX26" t="n">
        <v>0.000554510293488084</v>
      </c>
      <c r="DY26" t="n">
        <v>0.000127473280829266</v>
      </c>
      <c r="DZ26" t="n">
        <v>0.00000322507068980989</v>
      </c>
      <c r="EA26" t="n">
        <v>0.000572463706896015</v>
      </c>
      <c r="EB26" t="n">
        <v>0.0080226952013271</v>
      </c>
      <c r="EC26" t="n">
        <v>0.0206065843207849</v>
      </c>
      <c r="ED26" t="n">
        <v>10.1964416551588</v>
      </c>
      <c r="EE26" t="n">
        <v>0.000169032699283823</v>
      </c>
      <c r="EF26" t="n">
        <v>9.61403790474332</v>
      </c>
      <c r="EG26" t="n">
        <v>0.0344814806609979</v>
      </c>
      <c r="EH26" t="n">
        <v>0.0101432484233878</v>
      </c>
      <c r="EI26" t="n">
        <v>0.223352519132242</v>
      </c>
      <c r="EJ26" t="n">
        <v>0.00174727281454562</v>
      </c>
      <c r="EK26" t="n">
        <v>0.000429162270004568</v>
      </c>
      <c r="EL26" t="n">
        <v>0.00000909576315406238</v>
      </c>
      <c r="EM26" t="n">
        <v>0.00316102998468104</v>
      </c>
      <c r="EN26" t="n">
        <v>0.0440844170632202</v>
      </c>
      <c r="EO26" t="n">
        <v>0.0424897754947723</v>
      </c>
      <c r="EP26" t="n">
        <v>3.82897694998147</v>
      </c>
      <c r="EQ26" t="n">
        <v>0.0000653387497988911</v>
      </c>
      <c r="ER26" t="n">
        <v>4.03757628451557</v>
      </c>
      <c r="ES26" t="n">
        <v>0.0147254125419495</v>
      </c>
      <c r="ET26" t="n">
        <v>0.00453354545237829</v>
      </c>
      <c r="EU26" t="n">
        <v>0.0990676364815584</v>
      </c>
      <c r="EV26" t="n">
        <v>0.00107125532278219</v>
      </c>
      <c r="EW26" t="n">
        <v>0.000130722532734274</v>
      </c>
      <c r="EX26" t="n">
        <v>0.00000297739835228332</v>
      </c>
      <c r="EY26" t="n">
        <v>0.000785889666121501</v>
      </c>
      <c r="EZ26" t="n">
        <v>0.0202302995220556</v>
      </c>
      <c r="FA26" t="n">
        <v>0.0220746722748433</v>
      </c>
      <c r="FB26" t="n">
        <v>6.6016109602318</v>
      </c>
      <c r="FC26" t="n">
        <v>0.00116409969213485</v>
      </c>
      <c r="FD26" t="n">
        <v>75.1515850124175</v>
      </c>
      <c r="FE26" t="n">
        <v>0.222141058126894</v>
      </c>
      <c r="FF26" t="n">
        <v>0.0817419411771414</v>
      </c>
      <c r="FG26" t="n">
        <v>2.13407396954162</v>
      </c>
      <c r="FH26" t="n">
        <v>0.0283416608911423</v>
      </c>
      <c r="FI26" t="n">
        <v>0.0119730524279022</v>
      </c>
      <c r="FJ26" t="n">
        <v>0.000396807727674438</v>
      </c>
      <c r="FK26" t="n">
        <v>0.0521400055285415</v>
      </c>
      <c r="FL26" t="n">
        <v>0.390679730903373</v>
      </c>
      <c r="FM26" t="n">
        <v>0.309457562092545</v>
      </c>
      <c r="FN26" t="n">
        <v>0.468924520166888</v>
      </c>
      <c r="FO26" t="n">
        <v>0.000665015531987869</v>
      </c>
      <c r="FP26" t="n">
        <v>1.97297963867073</v>
      </c>
      <c r="FQ26" t="n">
        <v>0.00572850427373709</v>
      </c>
      <c r="FR26" t="n">
        <v>0.00360209444268158</v>
      </c>
      <c r="FS26" t="n">
        <v>0.12688952262998</v>
      </c>
      <c r="FT26" t="n">
        <v>0.00108924844374076</v>
      </c>
      <c r="FU26" t="n">
        <v>0.000218584773139013</v>
      </c>
      <c r="FV26" t="n">
        <v>0.0000175485025720657</v>
      </c>
      <c r="FW26" t="n">
        <v>0.00124574766730415</v>
      </c>
      <c r="FX26" t="n">
        <v>0.0133009378846502</v>
      </c>
      <c r="FY26" t="n">
        <v>0.0238611301333867</v>
      </c>
      <c r="FZ26" t="n">
        <v>5.00335127660048</v>
      </c>
      <c r="GA26" t="n">
        <v>0.00124429530708831</v>
      </c>
      <c r="GB26" t="n">
        <v>12.7717051505791</v>
      </c>
      <c r="GC26" t="n">
        <v>0.0660245212224636</v>
      </c>
      <c r="GD26" t="n">
        <v>0.0206023106753151</v>
      </c>
      <c r="GE26" t="n">
        <v>0.45589773016624</v>
      </c>
      <c r="GF26" t="n">
        <v>0.00541148169713664</v>
      </c>
      <c r="GG26" t="n">
        <v>0.00106789377978501</v>
      </c>
      <c r="GH26" t="n">
        <v>0.0000806136098322332</v>
      </c>
      <c r="GI26" t="n">
        <v>0.00658666900052394</v>
      </c>
      <c r="GJ26" t="n">
        <v>0.0857410273821445</v>
      </c>
      <c r="GK26" t="n">
        <v>0.101342597010893</v>
      </c>
    </row>
    <row r="27">
      <c r="A27" t="s">
        <v>26</v>
      </c>
      <c r="B27" t="n">
        <v>0.00311781686796928</v>
      </c>
      <c r="C27" t="n">
        <v>0.263576481620373</v>
      </c>
      <c r="D27" t="n">
        <v>0.340279825256673</v>
      </c>
      <c r="E27" t="n">
        <v>0.0162687825931516</v>
      </c>
      <c r="F27" t="n">
        <v>0.0341587175521121</v>
      </c>
      <c r="G27" t="n">
        <v>0.00548156814829888</v>
      </c>
      <c r="H27" t="n">
        <v>0.00308895158437654</v>
      </c>
      <c r="I27" t="n">
        <v>0.00125999287396266</v>
      </c>
      <c r="J27" t="n">
        <v>0.00015613883128188</v>
      </c>
      <c r="K27" t="n">
        <v>0.00521654687079677</v>
      </c>
      <c r="L27" t="n">
        <v>0.00372052384715939</v>
      </c>
      <c r="M27" t="n">
        <v>0.0033915008311389</v>
      </c>
      <c r="N27" t="n">
        <v>0.00245683102770923</v>
      </c>
      <c r="O27" t="n">
        <v>24.964630174499</v>
      </c>
      <c r="P27" t="n">
        <v>1.9529102410188</v>
      </c>
      <c r="Q27" t="n">
        <v>0.099958329867166</v>
      </c>
      <c r="R27" t="n">
        <v>0.117223576378826</v>
      </c>
      <c r="S27" t="n">
        <v>0.0339254298214872</v>
      </c>
      <c r="T27" t="n">
        <v>0.022089654360769</v>
      </c>
      <c r="U27" t="n">
        <v>0.00764012043742822</v>
      </c>
      <c r="V27" t="n">
        <v>0.00469485094366193</v>
      </c>
      <c r="W27" t="n">
        <v>0.0344140317568026</v>
      </c>
      <c r="X27" t="n">
        <v>0.0174256895959229</v>
      </c>
      <c r="Y27" t="n">
        <v>0.00764790848545743</v>
      </c>
      <c r="Z27" t="n">
        <v>0.0050697630331829</v>
      </c>
      <c r="AA27" t="n">
        <v>2.27043915953474</v>
      </c>
      <c r="AB27" t="n">
        <v>0.558728255962874</v>
      </c>
      <c r="AC27" t="n">
        <v>0.0109653987945751</v>
      </c>
      <c r="AD27" t="n">
        <v>0.055218932981495</v>
      </c>
      <c r="AE27" t="n">
        <v>0.0129251158372338</v>
      </c>
      <c r="AF27" t="n">
        <v>0.00603430629540309</v>
      </c>
      <c r="AG27" t="n">
        <v>0.00304567531076127</v>
      </c>
      <c r="AH27" t="n">
        <v>0.000791655443202643</v>
      </c>
      <c r="AI27" t="n">
        <v>0.00900436336334498</v>
      </c>
      <c r="AJ27" t="n">
        <v>0.00630039455051069</v>
      </c>
      <c r="AK27" t="n">
        <v>0.00605291206334184</v>
      </c>
      <c r="AL27" t="n">
        <v>0.0365998914204753</v>
      </c>
      <c r="AM27" t="n">
        <v>0.557484604509435</v>
      </c>
      <c r="AN27" t="n">
        <v>3.01195367905263</v>
      </c>
      <c r="AO27" t="n">
        <v>0.0526508137757955</v>
      </c>
      <c r="AP27" t="n">
        <v>0.239732772728872</v>
      </c>
      <c r="AQ27" t="n">
        <v>0.0388018960936233</v>
      </c>
      <c r="AR27" t="n">
        <v>0.0163348505359897</v>
      </c>
      <c r="AS27" t="n">
        <v>0.0143463195191109</v>
      </c>
      <c r="AT27" t="n">
        <v>0.0019985115632419</v>
      </c>
      <c r="AU27" t="n">
        <v>0.0315258633438804</v>
      </c>
      <c r="AV27" t="n">
        <v>0.0301167797353852</v>
      </c>
      <c r="AW27" t="n">
        <v>0.0122051820053979</v>
      </c>
      <c r="AX27" t="n">
        <v>0.00403734063933248</v>
      </c>
      <c r="AY27" t="n">
        <v>11.1453989719057</v>
      </c>
      <c r="AZ27" t="n">
        <v>0.937202503450163</v>
      </c>
      <c r="BA27" t="n">
        <v>0.0533022272050492</v>
      </c>
      <c r="BB27" t="n">
        <v>0.050025727698483</v>
      </c>
      <c r="BC27" t="n">
        <v>0.0147653629236474</v>
      </c>
      <c r="BD27" t="n">
        <v>0.00593769225490124</v>
      </c>
      <c r="BE27" t="n">
        <v>0.00508957591032946</v>
      </c>
      <c r="BF27" t="n">
        <v>0.000660252662794949</v>
      </c>
      <c r="BG27" t="n">
        <v>0.00881250347061211</v>
      </c>
      <c r="BH27" t="n">
        <v>0.00727232564404718</v>
      </c>
      <c r="BI27" t="n">
        <v>0.00464529997382542</v>
      </c>
      <c r="BJ27" t="n">
        <v>0.028295969481264</v>
      </c>
      <c r="BK27" t="n">
        <v>4.89655381561404</v>
      </c>
      <c r="BL27" t="n">
        <v>7.40644345957952</v>
      </c>
      <c r="BM27" t="n">
        <v>0.120746317158656</v>
      </c>
      <c r="BN27" t="n">
        <v>0.314434594812849</v>
      </c>
      <c r="BO27" t="n">
        <v>0.071090682672989</v>
      </c>
      <c r="BP27" t="n">
        <v>0.0375860942367125</v>
      </c>
      <c r="BQ27" t="n">
        <v>0.0216137746761031</v>
      </c>
      <c r="BR27" t="n">
        <v>0.00486355265147308</v>
      </c>
      <c r="BS27" t="n">
        <v>0.0518645718344924</v>
      </c>
      <c r="BT27" t="n">
        <v>0.0520328162483106</v>
      </c>
      <c r="BU27" t="n">
        <v>0.0180208920148845</v>
      </c>
      <c r="BV27" t="n">
        <v>0.0195871240126343</v>
      </c>
      <c r="BW27" t="n">
        <v>15.7780866238577</v>
      </c>
      <c r="BX27" t="n">
        <v>1.60553646768962</v>
      </c>
      <c r="BY27" t="n">
        <v>0.0701020846935381</v>
      </c>
      <c r="BZ27" t="n">
        <v>0.170810200543545</v>
      </c>
      <c r="CA27" t="n">
        <v>0.0414358886319268</v>
      </c>
      <c r="CB27" t="n">
        <v>0.0143368810079135</v>
      </c>
      <c r="CC27" t="n">
        <v>0.00761774369415223</v>
      </c>
      <c r="CD27" t="n">
        <v>0.00609235882486799</v>
      </c>
      <c r="CE27" t="n">
        <v>0.0282334008282882</v>
      </c>
      <c r="CF27" t="n">
        <v>0.0222556714367386</v>
      </c>
      <c r="CG27" t="n">
        <v>0.00779904492627963</v>
      </c>
      <c r="CH27" t="n">
        <v>0.0526350076922583</v>
      </c>
      <c r="CI27" t="n">
        <v>7.49908106433242</v>
      </c>
      <c r="CJ27" t="n">
        <v>3.58452393420169</v>
      </c>
      <c r="CK27" t="n">
        <v>0.0696281714446233</v>
      </c>
      <c r="CL27" t="n">
        <v>0.188643962082639</v>
      </c>
      <c r="CM27" t="n">
        <v>0.0454111126076252</v>
      </c>
      <c r="CN27" t="n">
        <v>0.0159894589027436</v>
      </c>
      <c r="CO27" t="n">
        <v>0.0115545608802963</v>
      </c>
      <c r="CP27" t="n">
        <v>0.00327997473380964</v>
      </c>
      <c r="CQ27" t="n">
        <v>0.029545620579058</v>
      </c>
      <c r="CR27" t="n">
        <v>0.023731526642836</v>
      </c>
      <c r="CS27" t="n">
        <v>0.00842251871695253</v>
      </c>
      <c r="CT27" t="n">
        <v>0.027170740513947</v>
      </c>
      <c r="CU27" t="n">
        <v>0.116158864884047</v>
      </c>
      <c r="CV27" t="n">
        <v>4.07087538060588</v>
      </c>
      <c r="CW27" t="n">
        <v>0.0634335926559036</v>
      </c>
      <c r="CX27" t="n">
        <v>0.172929049086608</v>
      </c>
      <c r="CY27" t="n">
        <v>0.0336606989532992</v>
      </c>
      <c r="CZ27" t="n">
        <v>0.0207790225448054</v>
      </c>
      <c r="DA27" t="n">
        <v>0.00664857658750371</v>
      </c>
      <c r="DB27" t="n">
        <v>0.00347652945908081</v>
      </c>
      <c r="DC27" t="n">
        <v>0.0316863662473495</v>
      </c>
      <c r="DD27" t="n">
        <v>0.0192524856951411</v>
      </c>
      <c r="DE27" t="n">
        <v>0.00896308779972482</v>
      </c>
      <c r="DF27" t="n">
        <v>0.0148897096566135</v>
      </c>
      <c r="DG27" t="n">
        <v>0.170097067594116</v>
      </c>
      <c r="DH27" t="n">
        <v>1.55201989741674</v>
      </c>
      <c r="DI27" t="n">
        <v>0.0252898228300359</v>
      </c>
      <c r="DJ27" t="n">
        <v>0.0863552743272652</v>
      </c>
      <c r="DK27" t="n">
        <v>0.0169292630468469</v>
      </c>
      <c r="DL27" t="n">
        <v>0.00749040630319102</v>
      </c>
      <c r="DM27" t="n">
        <v>0.00580401420069377</v>
      </c>
      <c r="DN27" t="n">
        <v>0.00138825080090886</v>
      </c>
      <c r="DO27" t="n">
        <v>0.0168197236369155</v>
      </c>
      <c r="DP27" t="n">
        <v>0.0127114732337113</v>
      </c>
      <c r="DQ27" t="n">
        <v>0.00507390785383314</v>
      </c>
      <c r="DR27" t="n">
        <v>0.00420594104653297</v>
      </c>
      <c r="DS27" t="n">
        <v>0.885717623581402</v>
      </c>
      <c r="DT27" t="n">
        <v>0.628237361697016</v>
      </c>
      <c r="DU27" t="n">
        <v>0.0111534053069037</v>
      </c>
      <c r="DV27" t="n">
        <v>0.0492358442622826</v>
      </c>
      <c r="DW27" t="n">
        <v>0.00971547227636066</v>
      </c>
      <c r="DX27" t="n">
        <v>0.00598256339721727</v>
      </c>
      <c r="DY27" t="n">
        <v>0.00432468806322611</v>
      </c>
      <c r="DZ27" t="n">
        <v>0.000619313969507665</v>
      </c>
      <c r="EA27" t="n">
        <v>0.0067902046574584</v>
      </c>
      <c r="EB27" t="n">
        <v>0.00580582657607126</v>
      </c>
      <c r="EC27" t="n">
        <v>0.00472585187243755</v>
      </c>
      <c r="ED27" t="n">
        <v>0.0640348116139485</v>
      </c>
      <c r="EE27" t="n">
        <v>2.03728241981183</v>
      </c>
      <c r="EF27" t="n">
        <v>3.93614732150941</v>
      </c>
      <c r="EG27" t="n">
        <v>0.0863986953525993</v>
      </c>
      <c r="EH27" t="n">
        <v>0.21730742916638</v>
      </c>
      <c r="EI27" t="n">
        <v>0.0485315836855866</v>
      </c>
      <c r="EJ27" t="n">
        <v>0.0188511746454677</v>
      </c>
      <c r="EK27" t="n">
        <v>0.014559858616659</v>
      </c>
      <c r="EL27" t="n">
        <v>0.0017466696784175</v>
      </c>
      <c r="EM27" t="n">
        <v>0.0374941507483996</v>
      </c>
      <c r="EN27" t="n">
        <v>0.0319028049493785</v>
      </c>
      <c r="EO27" t="n">
        <v>0.00974447690871713</v>
      </c>
      <c r="EP27" t="n">
        <v>0.0240464101064281</v>
      </c>
      <c r="EQ27" t="n">
        <v>0.787501393882694</v>
      </c>
      <c r="ER27" t="n">
        <v>1.65305101094358</v>
      </c>
      <c r="ES27" t="n">
        <v>0.0368968039586621</v>
      </c>
      <c r="ET27" t="n">
        <v>0.0971259961447556</v>
      </c>
      <c r="EU27" t="n">
        <v>0.0215261028132455</v>
      </c>
      <c r="EV27" t="n">
        <v>0.0115576806389593</v>
      </c>
      <c r="EW27" t="n">
        <v>0.00443492293626452</v>
      </c>
      <c r="EX27" t="n">
        <v>0.000571753170615576</v>
      </c>
      <c r="EY27" t="n">
        <v>0.00932172923255021</v>
      </c>
      <c r="EZ27" t="n">
        <v>0.0146401686290666</v>
      </c>
      <c r="FA27" t="n">
        <v>0.00506253873419912</v>
      </c>
      <c r="FB27" t="n">
        <v>0.0414588665814748</v>
      </c>
      <c r="FC27" t="n">
        <v>14.0304204319221</v>
      </c>
      <c r="FD27" t="n">
        <v>30.7683111908546</v>
      </c>
      <c r="FE27" t="n">
        <v>0.556608858972767</v>
      </c>
      <c r="FF27" t="n">
        <v>1.75122705772608</v>
      </c>
      <c r="FG27" t="n">
        <v>0.463706385969704</v>
      </c>
      <c r="FH27" t="n">
        <v>0.305775717880945</v>
      </c>
      <c r="FI27" t="n">
        <v>0.406200551036898</v>
      </c>
      <c r="FJ27" t="n">
        <v>0.0761994364135501</v>
      </c>
      <c r="FK27" t="n">
        <v>0.618451971915347</v>
      </c>
      <c r="FL27" t="n">
        <v>0.28272528215156</v>
      </c>
      <c r="FM27" t="n">
        <v>0.070970063572346</v>
      </c>
      <c r="FN27" t="n">
        <v>0.00294489924285064</v>
      </c>
      <c r="FO27" t="n">
        <v>8.01516190631147</v>
      </c>
      <c r="FP27" t="n">
        <v>0.80777074077427</v>
      </c>
      <c r="FQ27" t="n">
        <v>0.0143536555300102</v>
      </c>
      <c r="FR27" t="n">
        <v>0.0771707297584064</v>
      </c>
      <c r="FS27" t="n">
        <v>0.0275714351029768</v>
      </c>
      <c r="FT27" t="n">
        <v>0.0117518068582786</v>
      </c>
      <c r="FU27" t="n">
        <v>0.00741575766346987</v>
      </c>
      <c r="FV27" t="n">
        <v>0.00336985878206042</v>
      </c>
      <c r="FW27" t="n">
        <v>0.0147762757894503</v>
      </c>
      <c r="FX27" t="n">
        <v>0.00962556057777205</v>
      </c>
      <c r="FY27" t="n">
        <v>0.00547223958924632</v>
      </c>
      <c r="FZ27" t="n">
        <v>0.0314216142524018</v>
      </c>
      <c r="GA27" t="n">
        <v>14.9969855828244</v>
      </c>
      <c r="GB27" t="n">
        <v>5.22894890967273</v>
      </c>
      <c r="GC27" t="n">
        <v>0.165434673498611</v>
      </c>
      <c r="GD27" t="n">
        <v>0.441380806312195</v>
      </c>
      <c r="GE27" t="n">
        <v>0.0990606191933385</v>
      </c>
      <c r="GF27" t="n">
        <v>0.0583840060431566</v>
      </c>
      <c r="GG27" t="n">
        <v>0.0362296118228515</v>
      </c>
      <c r="GH27" t="n">
        <v>0.0154803226048002</v>
      </c>
      <c r="GI27" t="n">
        <v>0.0781269274990363</v>
      </c>
      <c r="GJ27" t="n">
        <v>0.0620486660583295</v>
      </c>
      <c r="GK27" t="n">
        <v>0.0232416054201927</v>
      </c>
    </row>
    <row r="28">
      <c r="A28" t="s">
        <v>27</v>
      </c>
      <c r="B28" t="n">
        <v>0.328838485019848</v>
      </c>
      <c r="C28" t="n">
        <v>0.0718619235689827</v>
      </c>
      <c r="D28" t="n">
        <v>0.506569920515801</v>
      </c>
      <c r="E28" t="n">
        <v>0.0578513081410429</v>
      </c>
      <c r="F28" t="n">
        <v>0.455572691126251</v>
      </c>
      <c r="G28" t="n">
        <v>0.219376126680284</v>
      </c>
      <c r="H28" t="n">
        <v>0.128617321919155</v>
      </c>
      <c r="I28" t="n">
        <v>0.00324818909043611</v>
      </c>
      <c r="J28" t="n">
        <v>0.000635197352145523</v>
      </c>
      <c r="K28" t="n">
        <v>0.0306568670937601</v>
      </c>
      <c r="L28" t="n">
        <v>0.108845414961845</v>
      </c>
      <c r="M28" t="n">
        <v>0.0501903126111417</v>
      </c>
      <c r="N28" t="n">
        <v>0.259123812370631</v>
      </c>
      <c r="O28" t="n">
        <v>6.80639765163742</v>
      </c>
      <c r="P28" t="n">
        <v>2.90727075818019</v>
      </c>
      <c r="Q28" t="n">
        <v>0.355448854842014</v>
      </c>
      <c r="R28" t="n">
        <v>1.56340354619206</v>
      </c>
      <c r="S28" t="n">
        <v>1.35771903018506</v>
      </c>
      <c r="T28" t="n">
        <v>0.919765852068325</v>
      </c>
      <c r="U28" t="n">
        <v>0.0196957906408031</v>
      </c>
      <c r="V28" t="n">
        <v>0.0190993929162197</v>
      </c>
      <c r="W28" t="n">
        <v>0.202246126385824</v>
      </c>
      <c r="X28" t="n">
        <v>0.509795526915565</v>
      </c>
      <c r="Y28" t="n">
        <v>0.113180251699249</v>
      </c>
      <c r="Z28" t="n">
        <v>0.534711712021542</v>
      </c>
      <c r="AA28" t="n">
        <v>0.619016250416098</v>
      </c>
      <c r="AB28" t="n">
        <v>0.831771110730859</v>
      </c>
      <c r="AC28" t="n">
        <v>0.0389926327260297</v>
      </c>
      <c r="AD28" t="n">
        <v>0.7364514742429</v>
      </c>
      <c r="AE28" t="n">
        <v>0.517272023726693</v>
      </c>
      <c r="AF28" t="n">
        <v>0.251255577873128</v>
      </c>
      <c r="AG28" t="n">
        <v>0.0078515756095606</v>
      </c>
      <c r="AH28" t="n">
        <v>0.00322057900142786</v>
      </c>
      <c r="AI28" t="n">
        <v>0.0529172990737122</v>
      </c>
      <c r="AJ28" t="n">
        <v>0.184320565448672</v>
      </c>
      <c r="AK28" t="n">
        <v>0.0895761386456331</v>
      </c>
      <c r="AL28" t="n">
        <v>3.8602180167301</v>
      </c>
      <c r="AM28" t="n">
        <v>0.151993515483078</v>
      </c>
      <c r="AN28" t="n">
        <v>4.48385423568406</v>
      </c>
      <c r="AO28" t="n">
        <v>0.187224731425349</v>
      </c>
      <c r="AP28" t="n">
        <v>3.19730107714471</v>
      </c>
      <c r="AQ28" t="n">
        <v>1.55287856368465</v>
      </c>
      <c r="AR28" t="n">
        <v>0.680148157878203</v>
      </c>
      <c r="AS28" t="n">
        <v>0.0369839857929765</v>
      </c>
      <c r="AT28" t="n">
        <v>0.00813025973604036</v>
      </c>
      <c r="AU28" t="n">
        <v>0.18527279184626</v>
      </c>
      <c r="AV28" t="n">
        <v>0.881078450851833</v>
      </c>
      <c r="AW28" t="n">
        <v>0.180622659650387</v>
      </c>
      <c r="AX28" t="n">
        <v>0.425821347298015</v>
      </c>
      <c r="AY28" t="n">
        <v>3.0386998268627</v>
      </c>
      <c r="AZ28" t="n">
        <v>1.39520054508624</v>
      </c>
      <c r="BA28" t="n">
        <v>0.189541138249719</v>
      </c>
      <c r="BB28" t="n">
        <v>0.667190018430236</v>
      </c>
      <c r="BC28" t="n">
        <v>0.590919977565846</v>
      </c>
      <c r="BD28" t="n">
        <v>0.247232776346556</v>
      </c>
      <c r="BE28" t="n">
        <v>0.0131206336865113</v>
      </c>
      <c r="BF28" t="n">
        <v>0.00268601179931499</v>
      </c>
      <c r="BG28" t="n">
        <v>0.0517897671301074</v>
      </c>
      <c r="BH28" t="n">
        <v>0.212754798781451</v>
      </c>
      <c r="BI28" t="n">
        <v>0.0687450982521307</v>
      </c>
      <c r="BJ28" t="n">
        <v>2.98439713761866</v>
      </c>
      <c r="BK28" t="n">
        <v>1.33500445064697</v>
      </c>
      <c r="BL28" t="n">
        <v>11.0258710512559</v>
      </c>
      <c r="BM28" t="n">
        <v>0.429370320787372</v>
      </c>
      <c r="BN28" t="n">
        <v>4.19359463140105</v>
      </c>
      <c r="BO28" t="n">
        <v>2.84509800588675</v>
      </c>
      <c r="BP28" t="n">
        <v>1.56500438743609</v>
      </c>
      <c r="BQ28" t="n">
        <v>0.0557190667954071</v>
      </c>
      <c r="BR28" t="n">
        <v>0.0197856980283069</v>
      </c>
      <c r="BS28" t="n">
        <v>0.304800344938136</v>
      </c>
      <c r="BT28" t="n">
        <v>1.52224087489855</v>
      </c>
      <c r="BU28" t="n">
        <v>0.266688480643818</v>
      </c>
      <c r="BV28" t="n">
        <v>2.06586866996</v>
      </c>
      <c r="BW28" t="n">
        <v>4.30176337455446</v>
      </c>
      <c r="BX28" t="n">
        <v>2.39014017422063</v>
      </c>
      <c r="BY28" t="n">
        <v>0.249280932959454</v>
      </c>
      <c r="BZ28" t="n">
        <v>2.27808501928451</v>
      </c>
      <c r="CA28" t="n">
        <v>1.65829275632533</v>
      </c>
      <c r="CB28" t="n">
        <v>0.596956989950235</v>
      </c>
      <c r="CC28" t="n">
        <v>0.0196381046848818</v>
      </c>
      <c r="CD28" t="n">
        <v>0.024784675036348</v>
      </c>
      <c r="CE28" t="n">
        <v>0.165923481229161</v>
      </c>
      <c r="CF28" t="n">
        <v>0.651098579743231</v>
      </c>
      <c r="CG28" t="n">
        <v>0.115416897240407</v>
      </c>
      <c r="CH28" t="n">
        <v>5.55145376444246</v>
      </c>
      <c r="CI28" t="n">
        <v>2.04456174150936</v>
      </c>
      <c r="CJ28" t="n">
        <v>5.33623174123201</v>
      </c>
      <c r="CK28" t="n">
        <v>0.247595711509225</v>
      </c>
      <c r="CL28" t="n">
        <v>2.51593278757014</v>
      </c>
      <c r="CM28" t="n">
        <v>1.81738395338469</v>
      </c>
      <c r="CN28" t="n">
        <v>0.665766790715932</v>
      </c>
      <c r="CO28" t="n">
        <v>0.0297869927455405</v>
      </c>
      <c r="CP28" t="n">
        <v>0.0133434537002448</v>
      </c>
      <c r="CQ28" t="n">
        <v>0.173635200781106</v>
      </c>
      <c r="CR28" t="n">
        <v>0.694275314775831</v>
      </c>
      <c r="CS28" t="n">
        <v>0.124643592446086</v>
      </c>
      <c r="CT28" t="n">
        <v>2.86571839393928</v>
      </c>
      <c r="CU28" t="n">
        <v>0.0316697431380841</v>
      </c>
      <c r="CV28" t="n">
        <v>6.06025648575477</v>
      </c>
      <c r="CW28" t="n">
        <v>0.225567973154602</v>
      </c>
      <c r="CX28" t="n">
        <v>2.30634397049893</v>
      </c>
      <c r="CY28" t="n">
        <v>1.34712431879871</v>
      </c>
      <c r="CZ28" t="n">
        <v>0.865193952967063</v>
      </c>
      <c r="DA28" t="n">
        <v>0.0171396476795459</v>
      </c>
      <c r="DB28" t="n">
        <v>0.0141430692732507</v>
      </c>
      <c r="DC28" t="n">
        <v>0.186216043445773</v>
      </c>
      <c r="DD28" t="n">
        <v>0.563239178304038</v>
      </c>
      <c r="DE28" t="n">
        <v>0.132643393302142</v>
      </c>
      <c r="DF28" t="n">
        <v>1.57042885237044</v>
      </c>
      <c r="DG28" t="n">
        <v>0.04637554305153</v>
      </c>
      <c r="DH28" t="n">
        <v>2.31047078821175</v>
      </c>
      <c r="DI28" t="n">
        <v>0.0899298595328615</v>
      </c>
      <c r="DJ28" t="n">
        <v>1.15171492191414</v>
      </c>
      <c r="DK28" t="n">
        <v>0.6775207484963</v>
      </c>
      <c r="DL28" t="n">
        <v>0.311884460629134</v>
      </c>
      <c r="DM28" t="n">
        <v>0.0149624144683762</v>
      </c>
      <c r="DN28" t="n">
        <v>0.00564762285980775</v>
      </c>
      <c r="DO28" t="n">
        <v>0.0988470045150647</v>
      </c>
      <c r="DP28" t="n">
        <v>0.371879239520547</v>
      </c>
      <c r="DQ28" t="n">
        <v>0.0750880020449516</v>
      </c>
      <c r="DR28" t="n">
        <v>0.443603758781872</v>
      </c>
      <c r="DS28" t="n">
        <v>0.241483503301259</v>
      </c>
      <c r="DT28" t="n">
        <v>0.935248365488202</v>
      </c>
      <c r="DU28" t="n">
        <v>0.0396611783049608</v>
      </c>
      <c r="DV28" t="n">
        <v>0.656655392176868</v>
      </c>
      <c r="DW28" t="n">
        <v>0.388819881317924</v>
      </c>
      <c r="DX28" t="n">
        <v>0.249101114518423</v>
      </c>
      <c r="DY28" t="n">
        <v>0.0111487968517881</v>
      </c>
      <c r="DZ28" t="n">
        <v>0.00251946674858745</v>
      </c>
      <c r="EA28" t="n">
        <v>0.0399050189481645</v>
      </c>
      <c r="EB28" t="n">
        <v>0.169851781316082</v>
      </c>
      <c r="EC28" t="n">
        <v>0.069937173729643</v>
      </c>
      <c r="ED28" t="n">
        <v>6.75379963973871</v>
      </c>
      <c r="EE28" t="n">
        <v>0.555448015091927</v>
      </c>
      <c r="EF28" t="n">
        <v>5.85968866738275</v>
      </c>
      <c r="EG28" t="n">
        <v>0.3072311968771</v>
      </c>
      <c r="EH28" t="n">
        <v>2.89821566503552</v>
      </c>
      <c r="EI28" t="n">
        <v>1.94226735170812</v>
      </c>
      <c r="EJ28" t="n">
        <v>0.784922499333929</v>
      </c>
      <c r="EK28" t="n">
        <v>0.0375344772928657</v>
      </c>
      <c r="EL28" t="n">
        <v>0.00710572729214749</v>
      </c>
      <c r="EM28" t="n">
        <v>0.220347525816734</v>
      </c>
      <c r="EN28" t="n">
        <v>0.933329333667123</v>
      </c>
      <c r="EO28" t="n">
        <v>0.144207053641301</v>
      </c>
      <c r="EP28" t="n">
        <v>2.53619292101465</v>
      </c>
      <c r="EQ28" t="n">
        <v>0.214705669602091</v>
      </c>
      <c r="ER28" t="n">
        <v>2.46087442471976</v>
      </c>
      <c r="ES28" t="n">
        <v>0.131203940000449</v>
      </c>
      <c r="ET28" t="n">
        <v>1.29536336879393</v>
      </c>
      <c r="EU28" t="n">
        <v>0.86148943695188</v>
      </c>
      <c r="EV28" t="n">
        <v>0.481237044600634</v>
      </c>
      <c r="EW28" t="n">
        <v>0.0114329760081851</v>
      </c>
      <c r="EX28" t="n">
        <v>0.00232598192950589</v>
      </c>
      <c r="EY28" t="n">
        <v>0.0547824109021494</v>
      </c>
      <c r="EZ28" t="n">
        <v>0.428303995621152</v>
      </c>
      <c r="FA28" t="n">
        <v>0.074919752147058</v>
      </c>
      <c r="FB28" t="n">
        <v>4.3726977736739</v>
      </c>
      <c r="FC28" t="n">
        <v>3.82527680209215</v>
      </c>
      <c r="FD28" t="n">
        <v>45.8043639307735</v>
      </c>
      <c r="FE28" t="n">
        <v>1.97928458568392</v>
      </c>
      <c r="FF28" t="n">
        <v>23.356006332622</v>
      </c>
      <c r="FG28" t="n">
        <v>18.5578484329371</v>
      </c>
      <c r="FH28" t="n">
        <v>12.7318453745502</v>
      </c>
      <c r="FI28" t="n">
        <v>1.04716163533342</v>
      </c>
      <c r="FJ28" t="n">
        <v>0.309991306118386</v>
      </c>
      <c r="FK28" t="n">
        <v>3.63454989986254</v>
      </c>
      <c r="FL28" t="n">
        <v>8.27124134131992</v>
      </c>
      <c r="FM28" t="n">
        <v>1.05027533651893</v>
      </c>
      <c r="FN28" t="n">
        <v>0.310600733322045</v>
      </c>
      <c r="FO28" t="n">
        <v>2.18526686737538</v>
      </c>
      <c r="FP28" t="n">
        <v>1.20251725073727</v>
      </c>
      <c r="FQ28" t="n">
        <v>0.0510411731340338</v>
      </c>
      <c r="FR28" t="n">
        <v>1.02922122233011</v>
      </c>
      <c r="FS28" t="n">
        <v>1.10342779224316</v>
      </c>
      <c r="FT28" t="n">
        <v>0.489320044207823</v>
      </c>
      <c r="FU28" t="n">
        <v>0.0191173963262547</v>
      </c>
      <c r="FV28" t="n">
        <v>0.0137091161621723</v>
      </c>
      <c r="FW28" t="n">
        <v>0.0868379666161675</v>
      </c>
      <c r="FX28" t="n">
        <v>0.281599629075861</v>
      </c>
      <c r="FY28" t="n">
        <v>0.0809828537105525</v>
      </c>
      <c r="FZ28" t="n">
        <v>3.31406123746062</v>
      </c>
      <c r="GA28" t="n">
        <v>4.08880270763412</v>
      </c>
      <c r="GB28" t="n">
        <v>7.78426470495596</v>
      </c>
      <c r="GC28" t="n">
        <v>0.588280789849004</v>
      </c>
      <c r="GD28" t="n">
        <v>5.88666835739235</v>
      </c>
      <c r="GE28" t="n">
        <v>3.96447409888158</v>
      </c>
      <c r="GF28" t="n">
        <v>2.43098484876323</v>
      </c>
      <c r="GG28" t="n">
        <v>0.0933978535161216</v>
      </c>
      <c r="GH28" t="n">
        <v>0.0629763899742261</v>
      </c>
      <c r="GI28" t="n">
        <v>0.459140288030415</v>
      </c>
      <c r="GJ28" t="n">
        <v>1.81525857174771</v>
      </c>
      <c r="GK28" t="n">
        <v>0.343949036047429</v>
      </c>
    </row>
    <row r="29">
      <c r="A29" t="s">
        <v>28</v>
      </c>
      <c r="B29" t="n">
        <v>0.0159490834831043</v>
      </c>
      <c r="C29" t="n">
        <v>0.062023141678045</v>
      </c>
      <c r="D29" t="n">
        <v>0.110962021937851</v>
      </c>
      <c r="E29" t="n">
        <v>0.169401378238538</v>
      </c>
      <c r="F29" t="n">
        <v>0.0170152996357707</v>
      </c>
      <c r="G29" t="n">
        <v>0.0414945214873089</v>
      </c>
      <c r="H29" t="n">
        <v>0.0206656180154871</v>
      </c>
      <c r="I29" t="n">
        <v>0.0022997821703154</v>
      </c>
      <c r="J29" t="n">
        <v>0.00204101321562538</v>
      </c>
      <c r="K29" t="n">
        <v>0.00901061928257243</v>
      </c>
      <c r="L29" t="n">
        <v>0.0227300744781368</v>
      </c>
      <c r="M29" t="n">
        <v>0.0735351673444927</v>
      </c>
      <c r="N29" t="n">
        <v>0.0125678334630145</v>
      </c>
      <c r="O29" t="n">
        <v>5.87451803261821</v>
      </c>
      <c r="P29" t="n">
        <v>0.636825497494972</v>
      </c>
      <c r="Q29" t="n">
        <v>1.04083257299463</v>
      </c>
      <c r="R29" t="n">
        <v>0.0583919543647809</v>
      </c>
      <c r="S29" t="n">
        <v>0.256809627940273</v>
      </c>
      <c r="T29" t="n">
        <v>0.147783591501622</v>
      </c>
      <c r="U29" t="n">
        <v>0.0139450096299358</v>
      </c>
      <c r="V29" t="n">
        <v>0.0613700816301505</v>
      </c>
      <c r="W29" t="n">
        <v>0.0594438707864121</v>
      </c>
      <c r="X29" t="n">
        <v>0.10646006815697</v>
      </c>
      <c r="Y29" t="n">
        <v>0.165823409255843</v>
      </c>
      <c r="Z29" t="n">
        <v>0.0259341960352069</v>
      </c>
      <c r="AA29" t="n">
        <v>0.534265306212055</v>
      </c>
      <c r="AB29" t="n">
        <v>0.182195982229288</v>
      </c>
      <c r="AC29" t="n">
        <v>0.114179020962403</v>
      </c>
      <c r="AD29" t="n">
        <v>0.0275059123286549</v>
      </c>
      <c r="AE29" t="n">
        <v>0.0978408882867748</v>
      </c>
      <c r="AF29" t="n">
        <v>0.0403705482209488</v>
      </c>
      <c r="AG29" t="n">
        <v>0.00555907094476645</v>
      </c>
      <c r="AH29" t="n">
        <v>0.0103483496612151</v>
      </c>
      <c r="AI29" t="n">
        <v>0.0155533712546999</v>
      </c>
      <c r="AJ29" t="n">
        <v>0.0384914714319314</v>
      </c>
      <c r="AK29" t="n">
        <v>0.131240392870513</v>
      </c>
      <c r="AL29" t="n">
        <v>0.18722546847914</v>
      </c>
      <c r="AM29" t="n">
        <v>0.131183732312727</v>
      </c>
      <c r="AN29" t="n">
        <v>0.982169512867047</v>
      </c>
      <c r="AO29" t="n">
        <v>0.548235270090515</v>
      </c>
      <c r="AP29" t="n">
        <v>0.119416806391306</v>
      </c>
      <c r="AQ29" t="n">
        <v>0.293723633027318</v>
      </c>
      <c r="AR29" t="n">
        <v>0.10928296293934</v>
      </c>
      <c r="AS29" t="n">
        <v>0.0261853939982496</v>
      </c>
      <c r="AT29" t="n">
        <v>0.0261241132565735</v>
      </c>
      <c r="AU29" t="n">
        <v>0.054455094372175</v>
      </c>
      <c r="AV29" t="n">
        <v>0.183994693905699</v>
      </c>
      <c r="AW29" t="n">
        <v>0.264635082202099</v>
      </c>
      <c r="AX29" t="n">
        <v>0.0206528752756359</v>
      </c>
      <c r="AY29" t="n">
        <v>2.62266441695842</v>
      </c>
      <c r="AZ29" t="n">
        <v>0.305612842811365</v>
      </c>
      <c r="BA29" t="n">
        <v>0.555018219711166</v>
      </c>
      <c r="BB29" t="n">
        <v>0.0249190487022406</v>
      </c>
      <c r="BC29" t="n">
        <v>0.111771240004256</v>
      </c>
      <c r="BD29" t="n">
        <v>0.0397241836530991</v>
      </c>
      <c r="BE29" t="n">
        <v>0.00928966835838578</v>
      </c>
      <c r="BF29" t="n">
        <v>0.00863068078166617</v>
      </c>
      <c r="BG29" t="n">
        <v>0.0152219687978967</v>
      </c>
      <c r="BH29" t="n">
        <v>0.044429362721237</v>
      </c>
      <c r="BI29" t="n">
        <v>0.10072027929473</v>
      </c>
      <c r="BJ29" t="n">
        <v>0.144747045321489</v>
      </c>
      <c r="BK29" t="n">
        <v>1.15222590867351</v>
      </c>
      <c r="BL29" t="n">
        <v>2.41517092887717</v>
      </c>
      <c r="BM29" t="n">
        <v>1.25729091447287</v>
      </c>
      <c r="BN29" t="n">
        <v>0.156627626269358</v>
      </c>
      <c r="BO29" t="n">
        <v>0.538144155087672</v>
      </c>
      <c r="BP29" t="n">
        <v>0.251457442751332</v>
      </c>
      <c r="BQ29" t="n">
        <v>0.0394502021880399</v>
      </c>
      <c r="BR29" t="n">
        <v>0.0635753140653769</v>
      </c>
      <c r="BS29" t="n">
        <v>0.0895864491643799</v>
      </c>
      <c r="BT29" t="n">
        <v>0.317887974171783</v>
      </c>
      <c r="BU29" t="n">
        <v>0.390732414936946</v>
      </c>
      <c r="BV29" t="n">
        <v>0.100197249967056</v>
      </c>
      <c r="BW29" t="n">
        <v>3.7127990178178</v>
      </c>
      <c r="BX29" t="n">
        <v>0.523550206408548</v>
      </c>
      <c r="BY29" t="n">
        <v>0.729949502766054</v>
      </c>
      <c r="BZ29" t="n">
        <v>0.0850847734157629</v>
      </c>
      <c r="CA29" t="n">
        <v>0.313662500340674</v>
      </c>
      <c r="CB29" t="n">
        <v>0.0959162027470988</v>
      </c>
      <c r="CC29" t="n">
        <v>0.0139041668313142</v>
      </c>
      <c r="CD29" t="n">
        <v>0.0796380040365431</v>
      </c>
      <c r="CE29" t="n">
        <v>0.048767974719091</v>
      </c>
      <c r="CF29" t="n">
        <v>0.135968237296541</v>
      </c>
      <c r="CG29" t="n">
        <v>0.169100378368063</v>
      </c>
      <c r="CH29" t="n">
        <v>0.26925254669125</v>
      </c>
      <c r="CI29" t="n">
        <v>1.76463607241763</v>
      </c>
      <c r="CJ29" t="n">
        <v>1.16887923967759</v>
      </c>
      <c r="CK29" t="n">
        <v>0.725014803007668</v>
      </c>
      <c r="CL29" t="n">
        <v>0.0939682098550157</v>
      </c>
      <c r="CM29" t="n">
        <v>0.343754257336831</v>
      </c>
      <c r="CN29" t="n">
        <v>0.106972233436647</v>
      </c>
      <c r="CO29" t="n">
        <v>0.0210897804642004</v>
      </c>
      <c r="CP29" t="n">
        <v>0.0428751241677811</v>
      </c>
      <c r="CQ29" t="n">
        <v>0.0510345914834205</v>
      </c>
      <c r="CR29" t="n">
        <v>0.144984789839042</v>
      </c>
      <c r="CS29" t="n">
        <v>0.182618655913831</v>
      </c>
      <c r="CT29" t="n">
        <v>0.138990975771119</v>
      </c>
      <c r="CU29" t="n">
        <v>0.0273337654770001</v>
      </c>
      <c r="CV29" t="n">
        <v>1.32747383112802</v>
      </c>
      <c r="CW29" t="n">
        <v>0.660512731115818</v>
      </c>
      <c r="CX29" t="n">
        <v>0.0861402241301533</v>
      </c>
      <c r="CY29" t="n">
        <v>0.254805661118883</v>
      </c>
      <c r="CZ29" t="n">
        <v>0.139015238962644</v>
      </c>
      <c r="DA29" t="n">
        <v>0.0121352098173617</v>
      </c>
      <c r="DB29" t="n">
        <v>0.0454444452558058</v>
      </c>
      <c r="DC29" t="n">
        <v>0.0547323334333256</v>
      </c>
      <c r="DD29" t="n">
        <v>0.117620650133431</v>
      </c>
      <c r="DE29" t="n">
        <v>0.194339377783614</v>
      </c>
      <c r="DF29" t="n">
        <v>0.0761677906076597</v>
      </c>
      <c r="DG29" t="n">
        <v>0.0400261603673914</v>
      </c>
      <c r="DH29" t="n">
        <v>0.506098960686948</v>
      </c>
      <c r="DI29" t="n">
        <v>0.263334445480876</v>
      </c>
      <c r="DJ29" t="n">
        <v>0.0430156918381364</v>
      </c>
      <c r="DK29" t="n">
        <v>0.128151589154226</v>
      </c>
      <c r="DL29" t="n">
        <v>0.0501121080127856</v>
      </c>
      <c r="DM29" t="n">
        <v>0.0105936856079462</v>
      </c>
      <c r="DN29" t="n">
        <v>0.0181469158440302</v>
      </c>
      <c r="DO29" t="n">
        <v>0.0290529597229866</v>
      </c>
      <c r="DP29" t="n">
        <v>0.0776591537102224</v>
      </c>
      <c r="DQ29" t="n">
        <v>0.110013437029547</v>
      </c>
      <c r="DR29" t="n">
        <v>0.0215153447802921</v>
      </c>
      <c r="DS29" t="n">
        <v>0.208421439258958</v>
      </c>
      <c r="DT29" t="n">
        <v>0.204862242003973</v>
      </c>
      <c r="DU29" t="n">
        <v>0.116136669736914</v>
      </c>
      <c r="DV29" t="n">
        <v>0.024525588282546</v>
      </c>
      <c r="DW29" t="n">
        <v>0.0735444424340339</v>
      </c>
      <c r="DX29" t="n">
        <v>0.0400243793219829</v>
      </c>
      <c r="DY29" t="n">
        <v>0.00789356884908702</v>
      </c>
      <c r="DZ29" t="n">
        <v>0.00809553898930234</v>
      </c>
      <c r="EA29" t="n">
        <v>0.0117288218690466</v>
      </c>
      <c r="EB29" t="n">
        <v>0.0354699703328073</v>
      </c>
      <c r="EC29" t="n">
        <v>0.102466820911343</v>
      </c>
      <c r="ED29" t="n">
        <v>0.327567846190055</v>
      </c>
      <c r="EE29" t="n">
        <v>0.479400344770414</v>
      </c>
      <c r="EF29" t="n">
        <v>1.28354028955579</v>
      </c>
      <c r="EG29" t="n">
        <v>0.89964064532419</v>
      </c>
      <c r="EH29" t="n">
        <v>0.108246189708499</v>
      </c>
      <c r="EI29" t="n">
        <v>0.367375682938404</v>
      </c>
      <c r="EJ29" t="n">
        <v>0.126117604541575</v>
      </c>
      <c r="EK29" t="n">
        <v>0.0265751528765374</v>
      </c>
      <c r="EL29" t="n">
        <v>0.0228320903116428</v>
      </c>
      <c r="EM29" t="n">
        <v>0.0647642063006336</v>
      </c>
      <c r="EN29" t="n">
        <v>0.194906191265108</v>
      </c>
      <c r="EO29" t="n">
        <v>0.211281605355358</v>
      </c>
      <c r="EP29" t="n">
        <v>0.123008572503548</v>
      </c>
      <c r="EQ29" t="n">
        <v>0.18530982060377</v>
      </c>
      <c r="ER29" t="n">
        <v>0.539044248075393</v>
      </c>
      <c r="ES29" t="n">
        <v>0.38419404816594</v>
      </c>
      <c r="ET29" t="n">
        <v>0.0483808540032131</v>
      </c>
      <c r="EU29" t="n">
        <v>0.162948870023523</v>
      </c>
      <c r="EV29" t="n">
        <v>0.0773228737018005</v>
      </c>
      <c r="EW29" t="n">
        <v>0.00809477331682612</v>
      </c>
      <c r="EX29" t="n">
        <v>0.00747383445694799</v>
      </c>
      <c r="EY29" t="n">
        <v>0.0161015620582178</v>
      </c>
      <c r="EZ29" t="n">
        <v>0.089442276674355</v>
      </c>
      <c r="FA29" t="n">
        <v>0.109766929611011</v>
      </c>
      <c r="FB29" t="n">
        <v>0.212081386503468</v>
      </c>
      <c r="FC29" t="n">
        <v>3.30154932223809</v>
      </c>
      <c r="FD29" t="n">
        <v>10.0332543040863</v>
      </c>
      <c r="FE29" t="n">
        <v>5.79578141817805</v>
      </c>
      <c r="FF29" t="n">
        <v>0.872329386254605</v>
      </c>
      <c r="FG29" t="n">
        <v>3.51017702888424</v>
      </c>
      <c r="FH29" t="n">
        <v>2.04569220705813</v>
      </c>
      <c r="FI29" t="n">
        <v>0.741411165214761</v>
      </c>
      <c r="FJ29" t="n">
        <v>0.996062641601893</v>
      </c>
      <c r="FK29" t="n">
        <v>1.06826132334438</v>
      </c>
      <c r="FL29" t="n">
        <v>1.72727470220725</v>
      </c>
      <c r="FM29" t="n">
        <v>1.53878644325416</v>
      </c>
      <c r="FN29" t="n">
        <v>0.0150645294007109</v>
      </c>
      <c r="FO29" t="n">
        <v>1.88607693460159</v>
      </c>
      <c r="FP29" t="n">
        <v>0.263406373242785</v>
      </c>
      <c r="FQ29" t="n">
        <v>0.149459802269931</v>
      </c>
      <c r="FR29" t="n">
        <v>0.0384406436789422</v>
      </c>
      <c r="FS29" t="n">
        <v>0.208710988418789</v>
      </c>
      <c r="FT29" t="n">
        <v>0.0786216115374903</v>
      </c>
      <c r="FU29" t="n">
        <v>0.013535495006564</v>
      </c>
      <c r="FV29" t="n">
        <v>0.0440500691116339</v>
      </c>
      <c r="FW29" t="n">
        <v>0.0255232817514573</v>
      </c>
      <c r="FX29" t="n">
        <v>0.0588061568248303</v>
      </c>
      <c r="FY29" t="n">
        <v>0.118650141627492</v>
      </c>
      <c r="FZ29" t="n">
        <v>0.160736172170326</v>
      </c>
      <c r="GA29" t="n">
        <v>3.52899528754926</v>
      </c>
      <c r="GB29" t="n">
        <v>1.70511061944197</v>
      </c>
      <c r="GC29" t="n">
        <v>1.72261578508673</v>
      </c>
      <c r="GD29" t="n">
        <v>0.219862664967517</v>
      </c>
      <c r="GE29" t="n">
        <v>0.749871730216421</v>
      </c>
      <c r="GF29" t="n">
        <v>0.390599054127062</v>
      </c>
      <c r="GG29" t="n">
        <v>0.0661275289959388</v>
      </c>
      <c r="GH29" t="n">
        <v>0.202355447130903</v>
      </c>
      <c r="GI29" t="n">
        <v>0.134949808148361</v>
      </c>
      <c r="GJ29" t="n">
        <v>0.379078554180396</v>
      </c>
      <c r="GK29" t="n">
        <v>0.503928917910545</v>
      </c>
    </row>
    <row r="30">
      <c r="A30" t="s">
        <v>29</v>
      </c>
      <c r="B30" t="n">
        <v>0.000120957416296101</v>
      </c>
      <c r="C30" t="n">
        <v>0.000100302228093258</v>
      </c>
      <c r="D30" t="n">
        <v>0.000734586221666264</v>
      </c>
      <c r="E30" t="n">
        <v>0.000253970184960457</v>
      </c>
      <c r="F30" t="n">
        <v>0.604734555891868</v>
      </c>
      <c r="G30" t="n">
        <v>0.00449519878557296</v>
      </c>
      <c r="H30" t="n">
        <v>0.00226375071270403</v>
      </c>
      <c r="I30" t="n">
        <v>0.00046294121336763</v>
      </c>
      <c r="J30" t="n">
        <v>0.0493600296382482</v>
      </c>
      <c r="K30" t="n">
        <v>0.00126064764188537</v>
      </c>
      <c r="L30" t="n">
        <v>0.00174246355404115</v>
      </c>
      <c r="M30" t="n">
        <v>0.00135931190980306</v>
      </c>
      <c r="N30" t="n">
        <v>0.0000953141079069729</v>
      </c>
      <c r="O30" t="n">
        <v>0.00950011933778269</v>
      </c>
      <c r="P30" t="n">
        <v>0.00421588601122988</v>
      </c>
      <c r="Q30" t="n">
        <v>0.0015604385502938</v>
      </c>
      <c r="R30" t="n">
        <v>2.0752871442951</v>
      </c>
      <c r="S30" t="n">
        <v>0.0278207890165365</v>
      </c>
      <c r="T30" t="n">
        <v>0.0161884929033841</v>
      </c>
      <c r="U30" t="n">
        <v>0.0028071004992705</v>
      </c>
      <c r="V30" t="n">
        <v>1.48417904645354</v>
      </c>
      <c r="W30" t="n">
        <v>0.0083166065706901</v>
      </c>
      <c r="X30" t="n">
        <v>0.00816111662558278</v>
      </c>
      <c r="Y30" t="n">
        <v>0.0030652780603551</v>
      </c>
      <c r="Z30" t="n">
        <v>0.000196684238906791</v>
      </c>
      <c r="AA30" t="n">
        <v>0.000864000099900859</v>
      </c>
      <c r="AB30" t="n">
        <v>0.00120616636080719</v>
      </c>
      <c r="AC30" t="n">
        <v>0.000171179640767694</v>
      </c>
      <c r="AD30" t="n">
        <v>0.977577593843902</v>
      </c>
      <c r="AE30" t="n">
        <v>0.0105993327900072</v>
      </c>
      <c r="AF30" t="n">
        <v>0.00442226587363307</v>
      </c>
      <c r="AG30" t="n">
        <v>0.00111902904613526</v>
      </c>
      <c r="AH30" t="n">
        <v>0.250265330020424</v>
      </c>
      <c r="AI30" t="n">
        <v>0.00217602366504684</v>
      </c>
      <c r="AJ30" t="n">
        <v>0.00295071563342516</v>
      </c>
      <c r="AK30" t="n">
        <v>0.0024260042578047</v>
      </c>
      <c r="AL30" t="n">
        <v>0.00141991287186216</v>
      </c>
      <c r="AM30" t="n">
        <v>0.00021214695490367</v>
      </c>
      <c r="AN30" t="n">
        <v>0.00650211828238761</v>
      </c>
      <c r="AO30" t="n">
        <v>0.000821926092895617</v>
      </c>
      <c r="AP30" t="n">
        <v>4.24414914370684</v>
      </c>
      <c r="AQ30" t="n">
        <v>0.0318197697226682</v>
      </c>
      <c r="AR30" t="n">
        <v>0.0119710615503946</v>
      </c>
      <c r="AS30" t="n">
        <v>0.00527106359312135</v>
      </c>
      <c r="AT30" t="n">
        <v>0.631787680131369</v>
      </c>
      <c r="AU30" t="n">
        <v>0.00761864242135964</v>
      </c>
      <c r="AV30" t="n">
        <v>0.0141048393209628</v>
      </c>
      <c r="AW30" t="n">
        <v>0.00489183110584115</v>
      </c>
      <c r="AX30" t="n">
        <v>0.000156630845595168</v>
      </c>
      <c r="AY30" t="n">
        <v>0.00424130538126148</v>
      </c>
      <c r="AZ30" t="n">
        <v>0.00202320559388532</v>
      </c>
      <c r="BA30" t="n">
        <v>0.000832095236663198</v>
      </c>
      <c r="BB30" t="n">
        <v>0.88563881758023</v>
      </c>
      <c r="BC30" t="n">
        <v>0.0121084404475609</v>
      </c>
      <c r="BD30" t="n">
        <v>0.00435146188170601</v>
      </c>
      <c r="BE30" t="n">
        <v>0.00186999029609148</v>
      </c>
      <c r="BF30" t="n">
        <v>0.208725086109141</v>
      </c>
      <c r="BG30" t="n">
        <v>0.00212965818087951</v>
      </c>
      <c r="BH30" t="n">
        <v>0.00340590812166031</v>
      </c>
      <c r="BI30" t="n">
        <v>0.0018618340060699</v>
      </c>
      <c r="BJ30" t="n">
        <v>0.00109775766345003</v>
      </c>
      <c r="BK30" t="n">
        <v>0.00186335007837312</v>
      </c>
      <c r="BL30" t="n">
        <v>0.0159888154193492</v>
      </c>
      <c r="BM30" t="n">
        <v>0.00188495754531668</v>
      </c>
      <c r="BN30" t="n">
        <v>5.56664531568254</v>
      </c>
      <c r="BO30" t="n">
        <v>0.0582984178562743</v>
      </c>
      <c r="BP30" t="n">
        <v>0.0275451217968157</v>
      </c>
      <c r="BQ30" t="n">
        <v>0.00794124100284892</v>
      </c>
      <c r="BR30" t="n">
        <v>1.53751056705746</v>
      </c>
      <c r="BS30" t="n">
        <v>0.0125337607041496</v>
      </c>
      <c r="BT30" t="n">
        <v>0.0243689570746936</v>
      </c>
      <c r="BU30" t="n">
        <v>0.00722276489399569</v>
      </c>
      <c r="BV30" t="n">
        <v>0.00075989322451216</v>
      </c>
      <c r="BW30" t="n">
        <v>0.00600424299502083</v>
      </c>
      <c r="BX30" t="n">
        <v>0.00346598558012627</v>
      </c>
      <c r="BY30" t="n">
        <v>0.0010943559737055</v>
      </c>
      <c r="BZ30" t="n">
        <v>3.0239668866349</v>
      </c>
      <c r="CA30" t="n">
        <v>0.0339797939600874</v>
      </c>
      <c r="CB30" t="n">
        <v>0.0105068414680794</v>
      </c>
      <c r="CC30" t="n">
        <v>0.00279887893159542</v>
      </c>
      <c r="CD30" t="n">
        <v>1.92597196798171</v>
      </c>
      <c r="CE30" t="n">
        <v>0.00682297524744553</v>
      </c>
      <c r="CF30" t="n">
        <v>0.0104231817728677</v>
      </c>
      <c r="CG30" t="n">
        <v>0.00312585347349627</v>
      </c>
      <c r="CH30" t="n">
        <v>0.00204200400690235</v>
      </c>
      <c r="CI30" t="n">
        <v>0.00285372403023368</v>
      </c>
      <c r="CJ30" t="n">
        <v>0.0077381663497427</v>
      </c>
      <c r="CK30" t="n">
        <v>0.00108695776583143</v>
      </c>
      <c r="CL30" t="n">
        <v>3.33968985977559</v>
      </c>
      <c r="CM30" t="n">
        <v>0.0372397045375898</v>
      </c>
      <c r="CN30" t="n">
        <v>0.0117179398893503</v>
      </c>
      <c r="CO30" t="n">
        <v>0.00424532752874368</v>
      </c>
      <c r="CP30" t="n">
        <v>1.03689549066285</v>
      </c>
      <c r="CQ30" t="n">
        <v>0.00714009052991412</v>
      </c>
      <c r="CR30" t="n">
        <v>0.011114381188141</v>
      </c>
      <c r="CS30" t="n">
        <v>0.00337574147037673</v>
      </c>
      <c r="CT30" t="n">
        <v>0.00105410378819312</v>
      </c>
      <c r="CU30" t="n">
        <v>0.0000442034618909378</v>
      </c>
      <c r="CV30" t="n">
        <v>0.00878808775236035</v>
      </c>
      <c r="CW30" t="n">
        <v>0.000990254874160512</v>
      </c>
      <c r="CX30" t="n">
        <v>3.06147827536713</v>
      </c>
      <c r="CY30" t="n">
        <v>0.0276036945930088</v>
      </c>
      <c r="CZ30" t="n">
        <v>0.0152279910546382</v>
      </c>
      <c r="DA30" t="n">
        <v>0.00244279168254868</v>
      </c>
      <c r="DB30" t="n">
        <v>1.09903216086379</v>
      </c>
      <c r="DC30" t="n">
        <v>0.00765743007376372</v>
      </c>
      <c r="DD30" t="n">
        <v>0.00901667507764931</v>
      </c>
      <c r="DE30" t="n">
        <v>0.00359240130001237</v>
      </c>
      <c r="DF30" t="n">
        <v>0.000577654456862357</v>
      </c>
      <c r="DG30" t="n">
        <v>0.0000647292761741632</v>
      </c>
      <c r="DH30" t="n">
        <v>0.00335045555972722</v>
      </c>
      <c r="DI30" t="n">
        <v>0.000394796657032291</v>
      </c>
      <c r="DJ30" t="n">
        <v>1.52880500825448</v>
      </c>
      <c r="DK30" t="n">
        <v>0.0138829620703426</v>
      </c>
      <c r="DL30" t="n">
        <v>0.0054893746774972</v>
      </c>
      <c r="DM30" t="n">
        <v>0.00213248616876841</v>
      </c>
      <c r="DN30" t="n">
        <v>0.43886648898041</v>
      </c>
      <c r="DO30" t="n">
        <v>0.00406470898569774</v>
      </c>
      <c r="DP30" t="n">
        <v>0.00595326887766688</v>
      </c>
      <c r="DQ30" t="n">
        <v>0.00203361983922692</v>
      </c>
      <c r="DR30" t="n">
        <v>0.000163171790912051</v>
      </c>
      <c r="DS30" t="n">
        <v>0.000337053786288244</v>
      </c>
      <c r="DT30" t="n">
        <v>0.0013562206031183</v>
      </c>
      <c r="DU30" t="n">
        <v>0.000174114589860318</v>
      </c>
      <c r="DV30" t="n">
        <v>0.871654984367866</v>
      </c>
      <c r="DW30" t="n">
        <v>0.00796724185423424</v>
      </c>
      <c r="DX30" t="n">
        <v>0.004384345880572</v>
      </c>
      <c r="DY30" t="n">
        <v>0.00158895846222519</v>
      </c>
      <c r="DZ30" t="n">
        <v>0.195783173470103</v>
      </c>
      <c r="EA30" t="n">
        <v>0.0016409428883434</v>
      </c>
      <c r="EB30" t="n">
        <v>0.00271909054355653</v>
      </c>
      <c r="EC30" t="n">
        <v>0.00189411916847805</v>
      </c>
      <c r="ED30" t="n">
        <v>0.00248426565569121</v>
      </c>
      <c r="EE30" t="n">
        <v>0.000775273896616719</v>
      </c>
      <c r="EF30" t="n">
        <v>0.00849724072430205</v>
      </c>
      <c r="EG30" t="n">
        <v>0.00134876057955797</v>
      </c>
      <c r="EH30" t="n">
        <v>3.84713833206566</v>
      </c>
      <c r="EI30" t="n">
        <v>0.0397986689471485</v>
      </c>
      <c r="EJ30" t="n">
        <v>0.0138151598927048</v>
      </c>
      <c r="EK30" t="n">
        <v>0.00534952121852795</v>
      </c>
      <c r="EL30" t="n">
        <v>0.552173129432938</v>
      </c>
      <c r="EM30" t="n">
        <v>0.00906095811964685</v>
      </c>
      <c r="EN30" t="n">
        <v>0.0149413032087989</v>
      </c>
      <c r="EO30" t="n">
        <v>0.00390558168089023</v>
      </c>
      <c r="EP30" t="n">
        <v>0.000932893675555887</v>
      </c>
      <c r="EQ30" t="n">
        <v>0.000299678271549078</v>
      </c>
      <c r="ER30" t="n">
        <v>0.00356855859860247</v>
      </c>
      <c r="ES30" t="n">
        <v>0.000575991969416059</v>
      </c>
      <c r="ET30" t="n">
        <v>1.71948627914816</v>
      </c>
      <c r="EU30" t="n">
        <v>0.0176526330798695</v>
      </c>
      <c r="EV30" t="n">
        <v>0.00847009319148344</v>
      </c>
      <c r="EW30" t="n">
        <v>0.00162946048960518</v>
      </c>
      <c r="EX30" t="n">
        <v>0.180747820485463</v>
      </c>
      <c r="EY30" t="n">
        <v>0.00225271933069268</v>
      </c>
      <c r="EZ30" t="n">
        <v>0.00685655066574614</v>
      </c>
      <c r="FA30" t="n">
        <v>0.00202906310151935</v>
      </c>
      <c r="FB30" t="n">
        <v>0.00160841947959767</v>
      </c>
      <c r="FC30" t="n">
        <v>0.0053391805739097</v>
      </c>
      <c r="FD30" t="n">
        <v>0.0664217381905996</v>
      </c>
      <c r="FE30" t="n">
        <v>0.00868915999427326</v>
      </c>
      <c r="FF30" t="n">
        <v>31.0031404254028</v>
      </c>
      <c r="FG30" t="n">
        <v>0.380265706214072</v>
      </c>
      <c r="FH30" t="n">
        <v>0.224088976590511</v>
      </c>
      <c r="FI30" t="n">
        <v>0.149244475785182</v>
      </c>
      <c r="FJ30" t="n">
        <v>24.0888599518238</v>
      </c>
      <c r="FK30" t="n">
        <v>0.149457110100758</v>
      </c>
      <c r="FL30" t="n">
        <v>0.132411058279124</v>
      </c>
      <c r="FM30" t="n">
        <v>0.0284447675104872</v>
      </c>
      <c r="FN30" t="n">
        <v>0.000114248982141009</v>
      </c>
      <c r="FO30" t="n">
        <v>0.00305011506637058</v>
      </c>
      <c r="FP30" t="n">
        <v>0.00174379205699411</v>
      </c>
      <c r="FQ30" t="n">
        <v>0.000224073345927551</v>
      </c>
      <c r="FR30" t="n">
        <v>1.36620489095076</v>
      </c>
      <c r="FS30" t="n">
        <v>0.0226101506427257</v>
      </c>
      <c r="FT30" t="n">
        <v>0.00861235937964946</v>
      </c>
      <c r="FU30" t="n">
        <v>0.0027246660847931</v>
      </c>
      <c r="FV30" t="n">
        <v>1.06531045476396</v>
      </c>
      <c r="FW30" t="n">
        <v>0.00357088274891186</v>
      </c>
      <c r="FX30" t="n">
        <v>0.00450801800579468</v>
      </c>
      <c r="FY30" t="n">
        <v>0.00219327100812191</v>
      </c>
      <c r="FZ30" t="n">
        <v>0.00121901876754511</v>
      </c>
      <c r="GA30" t="n">
        <v>0.00570700033399142</v>
      </c>
      <c r="GB30" t="n">
        <v>0.0112881033130456</v>
      </c>
      <c r="GC30" t="n">
        <v>0.00258258258641931</v>
      </c>
      <c r="GD30" t="n">
        <v>7.81405875314823</v>
      </c>
      <c r="GE30" t="n">
        <v>0.081235362408874</v>
      </c>
      <c r="GF30" t="n">
        <v>0.0427869559235543</v>
      </c>
      <c r="GG30" t="n">
        <v>0.0133113296143976</v>
      </c>
      <c r="GH30" t="n">
        <v>4.89378059454744</v>
      </c>
      <c r="GI30" t="n">
        <v>0.0188804067822678</v>
      </c>
      <c r="GJ30" t="n">
        <v>0.0290597624487897</v>
      </c>
      <c r="GK30" t="n">
        <v>0.00931522432798643</v>
      </c>
    </row>
    <row r="31">
      <c r="A31" t="s">
        <v>30</v>
      </c>
      <c r="B31" t="n">
        <v>0.109326589415999</v>
      </c>
      <c r="C31" t="n">
        <v>0.056517858978311</v>
      </c>
      <c r="D31" t="n">
        <v>0.293424048564683</v>
      </c>
      <c r="E31" t="n">
        <v>0.0463066532300809</v>
      </c>
      <c r="F31" t="n">
        <v>0.259279021409942</v>
      </c>
      <c r="G31" t="n">
        <v>0.339710241284541</v>
      </c>
      <c r="H31" t="n">
        <v>0.18252075193173</v>
      </c>
      <c r="I31" t="n">
        <v>0.0103999530509297</v>
      </c>
      <c r="J31" t="n">
        <v>0.000982840879484834</v>
      </c>
      <c r="K31" t="n">
        <v>0.0766900012765837</v>
      </c>
      <c r="L31" t="n">
        <v>0.146155281411427</v>
      </c>
      <c r="M31" t="n">
        <v>0.0674580315948918</v>
      </c>
      <c r="N31" t="n">
        <v>0.0861490486469135</v>
      </c>
      <c r="O31" t="n">
        <v>5.35308552179626</v>
      </c>
      <c r="P31" t="n">
        <v>1.68399883528484</v>
      </c>
      <c r="Q31" t="n">
        <v>0.284516416155525</v>
      </c>
      <c r="R31" t="n">
        <v>0.889776207883314</v>
      </c>
      <c r="S31" t="n">
        <v>2.10246696539123</v>
      </c>
      <c r="T31" t="n">
        <v>1.3052390798975</v>
      </c>
      <c r="U31" t="n">
        <v>0.0630613835162503</v>
      </c>
      <c r="V31" t="n">
        <v>0.0295524911556987</v>
      </c>
      <c r="W31" t="n">
        <v>0.505930878170845</v>
      </c>
      <c r="X31" t="n">
        <v>0.684542465337187</v>
      </c>
      <c r="Y31" t="n">
        <v>0.152119335342631</v>
      </c>
      <c r="Z31" t="n">
        <v>0.177771795149149</v>
      </c>
      <c r="AA31" t="n">
        <v>0.486842981773458</v>
      </c>
      <c r="AB31" t="n">
        <v>0.481792615205582</v>
      </c>
      <c r="AC31" t="n">
        <v>0.0312113654849432</v>
      </c>
      <c r="AD31" t="n">
        <v>0.419134907067317</v>
      </c>
      <c r="AE31" t="n">
        <v>0.801010605160488</v>
      </c>
      <c r="AF31" t="n">
        <v>0.356556615517702</v>
      </c>
      <c r="AG31" t="n">
        <v>0.0251389360168965</v>
      </c>
      <c r="AH31" t="n">
        <v>0.0049832019726187</v>
      </c>
      <c r="AI31" t="n">
        <v>0.132375813911603</v>
      </c>
      <c r="AJ31" t="n">
        <v>0.247501689644044</v>
      </c>
      <c r="AK31" t="n">
        <v>0.120394348561282</v>
      </c>
      <c r="AL31" t="n">
        <v>1.28337919494374</v>
      </c>
      <c r="AM31" t="n">
        <v>0.119539634441377</v>
      </c>
      <c r="AN31" t="n">
        <v>2.59721434243208</v>
      </c>
      <c r="AO31" t="n">
        <v>0.149862656399603</v>
      </c>
      <c r="AP31" t="n">
        <v>1.81967249262819</v>
      </c>
      <c r="AQ31" t="n">
        <v>2.40467711568142</v>
      </c>
      <c r="AR31" t="n">
        <v>0.965197777006599</v>
      </c>
      <c r="AS31" t="n">
        <v>0.118414201013022</v>
      </c>
      <c r="AT31" t="n">
        <v>0.0125799511008972</v>
      </c>
      <c r="AU31" t="n">
        <v>0.463471058531544</v>
      </c>
      <c r="AV31" t="n">
        <v>1.18309318748</v>
      </c>
      <c r="AW31" t="n">
        <v>0.242764956971883</v>
      </c>
      <c r="AX31" t="n">
        <v>0.141569791010951</v>
      </c>
      <c r="AY31" t="n">
        <v>2.38987212925332</v>
      </c>
      <c r="AZ31" t="n">
        <v>0.80815179883166</v>
      </c>
      <c r="BA31" t="n">
        <v>0.151716807169961</v>
      </c>
      <c r="BB31" t="n">
        <v>0.379716296526504</v>
      </c>
      <c r="BC31" t="n">
        <v>0.91505657974948</v>
      </c>
      <c r="BD31" t="n">
        <v>0.350847860673906</v>
      </c>
      <c r="BE31" t="n">
        <v>0.0420092459333525</v>
      </c>
      <c r="BF31" t="n">
        <v>0.00415606612689498</v>
      </c>
      <c r="BG31" t="n">
        <v>0.129555224778018</v>
      </c>
      <c r="BH31" t="n">
        <v>0.285682566403321</v>
      </c>
      <c r="BI31" t="n">
        <v>0.092396495830088</v>
      </c>
      <c r="BJ31" t="n">
        <v>0.992201264091776</v>
      </c>
      <c r="BK31" t="n">
        <v>1.04995231869425</v>
      </c>
      <c r="BL31" t="n">
        <v>6.38659263368311</v>
      </c>
      <c r="BM31" t="n">
        <v>0.343686308760986</v>
      </c>
      <c r="BN31" t="n">
        <v>2.38669071566085</v>
      </c>
      <c r="BO31" t="n">
        <v>4.40571608535388</v>
      </c>
      <c r="BP31" t="n">
        <v>2.22089663592</v>
      </c>
      <c r="BQ31" t="n">
        <v>0.178399613624724</v>
      </c>
      <c r="BR31" t="n">
        <v>0.0306144110734697</v>
      </c>
      <c r="BS31" t="n">
        <v>0.762476438669316</v>
      </c>
      <c r="BT31" t="n">
        <v>2.04403229593789</v>
      </c>
      <c r="BU31" t="n">
        <v>0.358441281142184</v>
      </c>
      <c r="BV31" t="n">
        <v>0.686824645401406</v>
      </c>
      <c r="BW31" t="n">
        <v>3.38324447337883</v>
      </c>
      <c r="BX31" t="n">
        <v>1.38445765955233</v>
      </c>
      <c r="BY31" t="n">
        <v>0.199535085555567</v>
      </c>
      <c r="BZ31" t="n">
        <v>1.29652120505408</v>
      </c>
      <c r="CA31" t="n">
        <v>2.56791402463172</v>
      </c>
      <c r="CB31" t="n">
        <v>0.847141248556755</v>
      </c>
      <c r="CC31" t="n">
        <v>0.0628766863768363</v>
      </c>
      <c r="CD31" t="n">
        <v>0.0383493283279452</v>
      </c>
      <c r="CE31" t="n">
        <v>0.41506759149142</v>
      </c>
      <c r="CF31" t="n">
        <v>0.874281164551671</v>
      </c>
      <c r="CG31" t="n">
        <v>0.155125487281771</v>
      </c>
      <c r="CH31" t="n">
        <v>1.84565230049174</v>
      </c>
      <c r="CI31" t="n">
        <v>1.60800388356084</v>
      </c>
      <c r="CJ31" t="n">
        <v>3.09094294425802</v>
      </c>
      <c r="CK31" t="n">
        <v>0.198186162466025</v>
      </c>
      <c r="CL31" t="n">
        <v>1.43188694976802</v>
      </c>
      <c r="CM31" t="n">
        <v>2.81427131864141</v>
      </c>
      <c r="CN31" t="n">
        <v>0.944789188885678</v>
      </c>
      <c r="CO31" t="n">
        <v>0.0953710875373981</v>
      </c>
      <c r="CP31" t="n">
        <v>0.0206463262572122</v>
      </c>
      <c r="CQ31" t="n">
        <v>0.434358922874842</v>
      </c>
      <c r="CR31" t="n">
        <v>0.932257955409866</v>
      </c>
      <c r="CS31" t="n">
        <v>0.167526579530855</v>
      </c>
      <c r="CT31" t="n">
        <v>0.952744987306354</v>
      </c>
      <c r="CU31" t="n">
        <v>0.0249075725733862</v>
      </c>
      <c r="CV31" t="n">
        <v>3.51032487594193</v>
      </c>
      <c r="CW31" t="n">
        <v>0.180554221647269</v>
      </c>
      <c r="CX31" t="n">
        <v>1.31260415594131</v>
      </c>
      <c r="CY31" t="n">
        <v>2.08606075011221</v>
      </c>
      <c r="CZ31" t="n">
        <v>1.22779613590147</v>
      </c>
      <c r="DA31" t="n">
        <v>0.0548772027163051</v>
      </c>
      <c r="DB31" t="n">
        <v>0.0218835714541079</v>
      </c>
      <c r="DC31" t="n">
        <v>0.465830659274489</v>
      </c>
      <c r="DD31" t="n">
        <v>0.756305450586263</v>
      </c>
      <c r="DE31" t="n">
        <v>0.178278670737812</v>
      </c>
      <c r="DF31" t="n">
        <v>0.522109297334156</v>
      </c>
      <c r="DG31" t="n">
        <v>0.0364733682603546</v>
      </c>
      <c r="DH31" t="n">
        <v>1.33831020222682</v>
      </c>
      <c r="DI31" t="n">
        <v>0.0719836932687038</v>
      </c>
      <c r="DJ31" t="n">
        <v>0.655472822918553</v>
      </c>
      <c r="DK31" t="n">
        <v>1.04916036411927</v>
      </c>
      <c r="DL31" t="n">
        <v>0.442595020798467</v>
      </c>
      <c r="DM31" t="n">
        <v>0.0479062036313812</v>
      </c>
      <c r="DN31" t="n">
        <v>0.0087385669977737</v>
      </c>
      <c r="DO31" t="n">
        <v>0.247271741083737</v>
      </c>
      <c r="DP31" t="n">
        <v>0.49935144187971</v>
      </c>
      <c r="DQ31" t="n">
        <v>0.100921643058689</v>
      </c>
      <c r="DR31" t="n">
        <v>0.14748178272629</v>
      </c>
      <c r="DS31" t="n">
        <v>0.189921587223695</v>
      </c>
      <c r="DT31" t="n">
        <v>0.541730471354527</v>
      </c>
      <c r="DU31" t="n">
        <v>0.0317464978663336</v>
      </c>
      <c r="DV31" t="n">
        <v>0.373720749297499</v>
      </c>
      <c r="DW31" t="n">
        <v>0.602098768437275</v>
      </c>
      <c r="DX31" t="n">
        <v>0.353499218071989</v>
      </c>
      <c r="DY31" t="n">
        <v>0.035695878720343</v>
      </c>
      <c r="DZ31" t="n">
        <v>0.00389837096557541</v>
      </c>
      <c r="EA31" t="n">
        <v>0.0998248106930576</v>
      </c>
      <c r="EB31" t="n">
        <v>0.228073317605396</v>
      </c>
      <c r="EC31" t="n">
        <v>0.0939986987461877</v>
      </c>
      <c r="ED31" t="n">
        <v>2.24538767160136</v>
      </c>
      <c r="EE31" t="n">
        <v>0.436847930414962</v>
      </c>
      <c r="EF31" t="n">
        <v>3.39414857155619</v>
      </c>
      <c r="EG31" t="n">
        <v>0.245920947207714</v>
      </c>
      <c r="EH31" t="n">
        <v>1.64945471074588</v>
      </c>
      <c r="EI31" t="n">
        <v>3.00765685251362</v>
      </c>
      <c r="EJ31" t="n">
        <v>1.11388297197335</v>
      </c>
      <c r="EK31" t="n">
        <v>0.120176747956683</v>
      </c>
      <c r="EL31" t="n">
        <v>0.0109946920238321</v>
      </c>
      <c r="EM31" t="n">
        <v>0.551212620144635</v>
      </c>
      <c r="EN31" t="n">
        <v>1.25325454875132</v>
      </c>
      <c r="EO31" t="n">
        <v>0.193820748958269</v>
      </c>
      <c r="EP31" t="n">
        <v>0.843189999913775</v>
      </c>
      <c r="EQ31" t="n">
        <v>0.168861396324387</v>
      </c>
      <c r="ER31" t="n">
        <v>1.42542955565802</v>
      </c>
      <c r="ES31" t="n">
        <v>0.10502122678382</v>
      </c>
      <c r="ET31" t="n">
        <v>0.737227127905479</v>
      </c>
      <c r="EU31" t="n">
        <v>1.33404116901709</v>
      </c>
      <c r="EV31" t="n">
        <v>0.682923154729672</v>
      </c>
      <c r="EW31" t="n">
        <v>0.0366057549012845</v>
      </c>
      <c r="EX31" t="n">
        <v>0.00359899189998145</v>
      </c>
      <c r="EY31" t="n">
        <v>0.137041503594322</v>
      </c>
      <c r="EZ31" t="n">
        <v>0.575117390398036</v>
      </c>
      <c r="FA31" t="n">
        <v>0.100695507648537</v>
      </c>
      <c r="FB31" t="n">
        <v>1.45375969030463</v>
      </c>
      <c r="FC31" t="n">
        <v>3.00849802115461</v>
      </c>
      <c r="FD31" t="n">
        <v>26.5315830296688</v>
      </c>
      <c r="FE31" t="n">
        <v>1.58430375903436</v>
      </c>
      <c r="FF31" t="n">
        <v>13.2925493207152</v>
      </c>
      <c r="FG31" t="n">
        <v>28.7373620105109</v>
      </c>
      <c r="FH31" t="n">
        <v>18.0677529011381</v>
      </c>
      <c r="FI31" t="n">
        <v>3.35277027937437</v>
      </c>
      <c r="FJ31" t="n">
        <v>0.479649556014281</v>
      </c>
      <c r="FK31" t="n">
        <v>9.09204569429074</v>
      </c>
      <c r="FL31" t="n">
        <v>11.1064449181089</v>
      </c>
      <c r="FM31" t="n">
        <v>1.41161716570982</v>
      </c>
      <c r="FN31" t="n">
        <v>0.103263213982262</v>
      </c>
      <c r="FO31" t="n">
        <v>1.71866544209241</v>
      </c>
      <c r="FP31" t="n">
        <v>0.696542502604425</v>
      </c>
      <c r="FQ31" t="n">
        <v>0.0408555308552719</v>
      </c>
      <c r="FR31" t="n">
        <v>0.585758269839189</v>
      </c>
      <c r="FS31" t="n">
        <v>1.70868967018133</v>
      </c>
      <c r="FT31" t="n">
        <v>0.694393733841056</v>
      </c>
      <c r="FU31" t="n">
        <v>0.0612094981891495</v>
      </c>
      <c r="FV31" t="n">
        <v>0.0212121157940569</v>
      </c>
      <c r="FW31" t="n">
        <v>0.217230408778636</v>
      </c>
      <c r="FX31" t="n">
        <v>0.378125923332306</v>
      </c>
      <c r="FY31" t="n">
        <v>0.108844588129508</v>
      </c>
      <c r="FZ31" t="n">
        <v>1.10180233978838</v>
      </c>
      <c r="GA31" t="n">
        <v>3.21575548417334</v>
      </c>
      <c r="GB31" t="n">
        <v>4.50893425038271</v>
      </c>
      <c r="GC31" t="n">
        <v>0.470885022531227</v>
      </c>
      <c r="GD31" t="n">
        <v>3.35026581004301</v>
      </c>
      <c r="GE31" t="n">
        <v>6.13910215791232</v>
      </c>
      <c r="GF31" t="n">
        <v>3.44980890528733</v>
      </c>
      <c r="GG31" t="n">
        <v>0.299038407118982</v>
      </c>
      <c r="GH31" t="n">
        <v>0.0974433698440041</v>
      </c>
      <c r="GI31" t="n">
        <v>1.14856711116285</v>
      </c>
      <c r="GJ31" t="n">
        <v>2.43749015501748</v>
      </c>
      <c r="GK31" t="n">
        <v>0.462282933371677</v>
      </c>
    </row>
    <row r="32">
      <c r="A32" t="s">
        <v>31</v>
      </c>
      <c r="B32" t="n">
        <v>0.0982612493069043</v>
      </c>
      <c r="C32" t="n">
        <v>0.047866294321324</v>
      </c>
      <c r="D32" t="n">
        <v>0.254789127762314</v>
      </c>
      <c r="E32" t="n">
        <v>0.0637697499103048</v>
      </c>
      <c r="F32" t="n">
        <v>0.0931617454492762</v>
      </c>
      <c r="G32" t="n">
        <v>0.436983710048866</v>
      </c>
      <c r="H32" t="n">
        <v>0.472181910309977</v>
      </c>
      <c r="I32" t="n">
        <v>0.0219290645849801</v>
      </c>
      <c r="J32" t="n">
        <v>0.00103410594289187</v>
      </c>
      <c r="K32" t="n">
        <v>0.0814130746964761</v>
      </c>
      <c r="L32" t="n">
        <v>0.0573535492961269</v>
      </c>
      <c r="M32" t="n">
        <v>0.107429303349023</v>
      </c>
      <c r="N32" t="n">
        <v>0.0774295913909506</v>
      </c>
      <c r="O32" t="n">
        <v>4.53365310975153</v>
      </c>
      <c r="P32" t="n">
        <v>1.46226799232645</v>
      </c>
      <c r="Q32" t="n">
        <v>0.391812826840787</v>
      </c>
      <c r="R32" t="n">
        <v>0.319706176515478</v>
      </c>
      <c r="S32" t="n">
        <v>2.70449254434546</v>
      </c>
      <c r="T32" t="n">
        <v>3.37665868474926</v>
      </c>
      <c r="U32" t="n">
        <v>0.132969557186841</v>
      </c>
      <c r="V32" t="n">
        <v>0.0310939515940628</v>
      </c>
      <c r="W32" t="n">
        <v>0.537089420917162</v>
      </c>
      <c r="X32" t="n">
        <v>0.26862484647742</v>
      </c>
      <c r="Y32" t="n">
        <v>0.242255426602348</v>
      </c>
      <c r="Z32" t="n">
        <v>0.159778867850882</v>
      </c>
      <c r="AA32" t="n">
        <v>0.412318687846652</v>
      </c>
      <c r="AB32" t="n">
        <v>0.418355348823748</v>
      </c>
      <c r="AC32" t="n">
        <v>0.0429817495435195</v>
      </c>
      <c r="AD32" t="n">
        <v>0.150599687197115</v>
      </c>
      <c r="AE32" t="n">
        <v>1.03037395842986</v>
      </c>
      <c r="AF32" t="n">
        <v>0.92241338076331</v>
      </c>
      <c r="AG32" t="n">
        <v>0.0530072923226253</v>
      </c>
      <c r="AH32" t="n">
        <v>0.00524312620901217</v>
      </c>
      <c r="AI32" t="n">
        <v>0.140528385012335</v>
      </c>
      <c r="AJ32" t="n">
        <v>0.0971234170998941</v>
      </c>
      <c r="AK32" t="n">
        <v>0.191732262079189</v>
      </c>
      <c r="AL32" t="n">
        <v>1.15348373806681</v>
      </c>
      <c r="AM32" t="n">
        <v>0.101240907363993</v>
      </c>
      <c r="AN32" t="n">
        <v>2.2552411097762</v>
      </c>
      <c r="AO32" t="n">
        <v>0.206378640063078</v>
      </c>
      <c r="AP32" t="n">
        <v>0.65382792883673</v>
      </c>
      <c r="AQ32" t="n">
        <v>3.09323829480877</v>
      </c>
      <c r="AR32" t="n">
        <v>2.49697048335845</v>
      </c>
      <c r="AS32" t="n">
        <v>0.249685036949397</v>
      </c>
      <c r="AT32" t="n">
        <v>0.0132361224143889</v>
      </c>
      <c r="AU32" t="n">
        <v>0.492014647017676</v>
      </c>
      <c r="AV32" t="n">
        <v>0.464263711819184</v>
      </c>
      <c r="AW32" t="n">
        <v>0.386611787928597</v>
      </c>
      <c r="AX32" t="n">
        <v>0.127240999679605</v>
      </c>
      <c r="AY32" t="n">
        <v>2.02403850388367</v>
      </c>
      <c r="AZ32" t="n">
        <v>0.701743067519813</v>
      </c>
      <c r="BA32" t="n">
        <v>0.208932025433733</v>
      </c>
      <c r="BB32" t="n">
        <v>0.136436155796859</v>
      </c>
      <c r="BC32" t="n">
        <v>1.1770761388045</v>
      </c>
      <c r="BD32" t="n">
        <v>0.907644809304416</v>
      </c>
      <c r="BE32" t="n">
        <v>0.0885795794199717</v>
      </c>
      <c r="BF32" t="n">
        <v>0.00437284688761262</v>
      </c>
      <c r="BG32" t="n">
        <v>0.13753408549482</v>
      </c>
      <c r="BH32" t="n">
        <v>0.11210617226437</v>
      </c>
      <c r="BI32" t="n">
        <v>0.147144690472541</v>
      </c>
      <c r="BJ32" t="n">
        <v>0.891776980278509</v>
      </c>
      <c r="BK32" t="n">
        <v>0.889229132498849</v>
      </c>
      <c r="BL32" t="n">
        <v>5.54567484999658</v>
      </c>
      <c r="BM32" t="n">
        <v>0.473296781963216</v>
      </c>
      <c r="BN32" t="n">
        <v>0.857563684518059</v>
      </c>
      <c r="BO32" t="n">
        <v>5.66725970085586</v>
      </c>
      <c r="BP32" t="n">
        <v>5.7454684196236</v>
      </c>
      <c r="BQ32" t="n">
        <v>0.376168683642507</v>
      </c>
      <c r="BR32" t="n">
        <v>0.0322112613445667</v>
      </c>
      <c r="BS32" t="n">
        <v>0.809434740153566</v>
      </c>
      <c r="BT32" t="n">
        <v>0.802109276625729</v>
      </c>
      <c r="BU32" t="n">
        <v>0.570830429145698</v>
      </c>
      <c r="BV32" t="n">
        <v>0.617308635277318</v>
      </c>
      <c r="BW32" t="n">
        <v>2.86534873491741</v>
      </c>
      <c r="BX32" t="n">
        <v>1.20216717486751</v>
      </c>
      <c r="BY32" t="n">
        <v>0.27478346234584</v>
      </c>
      <c r="BZ32" t="n">
        <v>0.465854035617728</v>
      </c>
      <c r="CA32" t="n">
        <v>3.30321686307415</v>
      </c>
      <c r="CB32" t="n">
        <v>2.19155777527985</v>
      </c>
      <c r="CC32" t="n">
        <v>0.1325801097077</v>
      </c>
      <c r="CD32" t="n">
        <v>0.0403496325372898</v>
      </c>
      <c r="CE32" t="n">
        <v>0.440630176915845</v>
      </c>
      <c r="CF32" t="n">
        <v>0.343081189988864</v>
      </c>
      <c r="CG32" t="n">
        <v>0.247042829984092</v>
      </c>
      <c r="CH32" t="n">
        <v>1.65884714598022</v>
      </c>
      <c r="CI32" t="n">
        <v>1.36185603191183</v>
      </c>
      <c r="CJ32" t="n">
        <v>2.6839608429606</v>
      </c>
      <c r="CK32" t="n">
        <v>0.272925835372866</v>
      </c>
      <c r="CL32" t="n">
        <v>0.514492405907057</v>
      </c>
      <c r="CM32" t="n">
        <v>3.62011671256612</v>
      </c>
      <c r="CN32" t="n">
        <v>2.44417338481664</v>
      </c>
      <c r="CO32" t="n">
        <v>0.201096940332865</v>
      </c>
      <c r="CP32" t="n">
        <v>0.0217232403811477</v>
      </c>
      <c r="CQ32" t="n">
        <v>0.461109595050795</v>
      </c>
      <c r="CR32" t="n">
        <v>0.365832162108416</v>
      </c>
      <c r="CS32" t="n">
        <v>0.266792008393071</v>
      </c>
      <c r="CT32" t="n">
        <v>0.856314216182007</v>
      </c>
      <c r="CU32" t="n">
        <v>0.0210948047427799</v>
      </c>
      <c r="CV32" t="n">
        <v>3.04812307538738</v>
      </c>
      <c r="CW32" t="n">
        <v>0.248644563071482</v>
      </c>
      <c r="CX32" t="n">
        <v>0.471632813123449</v>
      </c>
      <c r="CY32" t="n">
        <v>2.68338853289918</v>
      </c>
      <c r="CZ32" t="n">
        <v>3.17631348098989</v>
      </c>
      <c r="DA32" t="n">
        <v>0.115712611077733</v>
      </c>
      <c r="DB32" t="n">
        <v>0.0230250203921653</v>
      </c>
      <c r="DC32" t="n">
        <v>0.494519567455041</v>
      </c>
      <c r="DD32" t="n">
        <v>0.296785730383722</v>
      </c>
      <c r="DE32" t="n">
        <v>0.28391509426734</v>
      </c>
      <c r="DF32" t="n">
        <v>0.469264724207125</v>
      </c>
      <c r="DG32" t="n">
        <v>0.030890147142873</v>
      </c>
      <c r="DH32" t="n">
        <v>1.16209591807063</v>
      </c>
      <c r="DI32" t="n">
        <v>0.099130077368308</v>
      </c>
      <c r="DJ32" t="n">
        <v>0.23551844628844</v>
      </c>
      <c r="DK32" t="n">
        <v>1.34957953170757</v>
      </c>
      <c r="DL32" t="n">
        <v>1.1449950770117</v>
      </c>
      <c r="DM32" t="n">
        <v>0.101013747688011</v>
      </c>
      <c r="DN32" t="n">
        <v>0.00919437139152495</v>
      </c>
      <c r="DO32" t="n">
        <v>0.262500357179219</v>
      </c>
      <c r="DP32" t="n">
        <v>0.195953079911766</v>
      </c>
      <c r="DQ32" t="n">
        <v>0.160721289226807</v>
      </c>
      <c r="DR32" t="n">
        <v>0.132554617299476</v>
      </c>
      <c r="DS32" t="n">
        <v>0.160849026420322</v>
      </c>
      <c r="DT32" t="n">
        <v>0.470401233143166</v>
      </c>
      <c r="DU32" t="n">
        <v>0.0437186902582936</v>
      </c>
      <c r="DV32" t="n">
        <v>0.134281891091059</v>
      </c>
      <c r="DW32" t="n">
        <v>0.774505215541013</v>
      </c>
      <c r="DX32" t="n">
        <v>0.914503881425759</v>
      </c>
      <c r="DY32" t="n">
        <v>0.0752673811163068</v>
      </c>
      <c r="DZ32" t="n">
        <v>0.0041017103248816</v>
      </c>
      <c r="EA32" t="n">
        <v>0.105972677457719</v>
      </c>
      <c r="EB32" t="n">
        <v>0.089499429224113</v>
      </c>
      <c r="EC32" t="n">
        <v>0.149696255334884</v>
      </c>
      <c r="ED32" t="n">
        <v>2.01812385228934</v>
      </c>
      <c r="EE32" t="n">
        <v>0.369976711590017</v>
      </c>
      <c r="EF32" t="n">
        <v>2.94724361644089</v>
      </c>
      <c r="EG32" t="n">
        <v>0.338662291641364</v>
      </c>
      <c r="EH32" t="n">
        <v>0.59266684615281</v>
      </c>
      <c r="EI32" t="n">
        <v>3.86887673740881</v>
      </c>
      <c r="EJ32" t="n">
        <v>2.88161967338848</v>
      </c>
      <c r="EK32" t="n">
        <v>0.25340149658843</v>
      </c>
      <c r="EL32" t="n">
        <v>0.0115681760897757</v>
      </c>
      <c r="EM32" t="n">
        <v>0.585159909642325</v>
      </c>
      <c r="EN32" t="n">
        <v>0.491796094183323</v>
      </c>
      <c r="EO32" t="n">
        <v>0.308666404027559</v>
      </c>
      <c r="EP32" t="n">
        <v>0.757847685885018</v>
      </c>
      <c r="EQ32" t="n">
        <v>0.143012659044191</v>
      </c>
      <c r="ER32" t="n">
        <v>1.23774433264514</v>
      </c>
      <c r="ES32" t="n">
        <v>0.144626676732645</v>
      </c>
      <c r="ET32" t="n">
        <v>0.264893648760113</v>
      </c>
      <c r="EU32" t="n">
        <v>1.71603380925667</v>
      </c>
      <c r="EV32" t="n">
        <v>1.7667249141938</v>
      </c>
      <c r="EW32" t="n">
        <v>0.0771859218480284</v>
      </c>
      <c r="EX32" t="n">
        <v>0.00378671562190343</v>
      </c>
      <c r="EY32" t="n">
        <v>0.145481418475977</v>
      </c>
      <c r="EZ32" t="n">
        <v>0.225684787321512</v>
      </c>
      <c r="FA32" t="n">
        <v>0.160361160580881</v>
      </c>
      <c r="FB32" t="n">
        <v>1.30661940635319</v>
      </c>
      <c r="FC32" t="n">
        <v>2.54796721512346</v>
      </c>
      <c r="FD32" t="n">
        <v>23.0381897167251</v>
      </c>
      <c r="FE32" t="n">
        <v>2.18177405293344</v>
      </c>
      <c r="FF32" t="n">
        <v>4.77615616355814</v>
      </c>
      <c r="FG32" t="n">
        <v>36.9660891614157</v>
      </c>
      <c r="FH32" t="n">
        <v>46.7413485292843</v>
      </c>
      <c r="FI32" t="n">
        <v>7.06956229849808</v>
      </c>
      <c r="FJ32" t="n">
        <v>0.504668117426906</v>
      </c>
      <c r="FK32" t="n">
        <v>9.65199351847032</v>
      </c>
      <c r="FL32" t="n">
        <v>4.35833744743262</v>
      </c>
      <c r="FM32" t="n">
        <v>2.24805030805571</v>
      </c>
      <c r="FN32" t="n">
        <v>0.0928115700631047</v>
      </c>
      <c r="FO32" t="n">
        <v>1.45557788950664</v>
      </c>
      <c r="FP32" t="n">
        <v>0.604829282248958</v>
      </c>
      <c r="FQ32" t="n">
        <v>0.0562629083157535</v>
      </c>
      <c r="FR32" t="n">
        <v>0.210469256374146</v>
      </c>
      <c r="FS32" t="n">
        <v>2.19796008673345</v>
      </c>
      <c r="FT32" t="n">
        <v>1.79639934792175</v>
      </c>
      <c r="FU32" t="n">
        <v>0.129064721006995</v>
      </c>
      <c r="FV32" t="n">
        <v>0.0223185415480913</v>
      </c>
      <c r="FW32" t="n">
        <v>0.230608882538135</v>
      </c>
      <c r="FX32" t="n">
        <v>0.148382347695903</v>
      </c>
      <c r="FY32" t="n">
        <v>0.173338859726672</v>
      </c>
      <c r="FZ32" t="n">
        <v>0.990284934115332</v>
      </c>
      <c r="GA32" t="n">
        <v>2.72349839950453</v>
      </c>
      <c r="GB32" t="n">
        <v>3.91524631471842</v>
      </c>
      <c r="GC32" t="n">
        <v>0.648464486822774</v>
      </c>
      <c r="GD32" t="n">
        <v>1.20378659594351</v>
      </c>
      <c r="GE32" t="n">
        <v>7.89698781876435</v>
      </c>
      <c r="GF32" t="n">
        <v>8.9246693423235</v>
      </c>
      <c r="GG32" t="n">
        <v>0.630544437170853</v>
      </c>
      <c r="GH32" t="n">
        <v>0.102526024257267</v>
      </c>
      <c r="GI32" t="n">
        <v>1.21930340929031</v>
      </c>
      <c r="GJ32" t="n">
        <v>0.956508108462301</v>
      </c>
      <c r="GK32" t="n">
        <v>0.736201936346193</v>
      </c>
    </row>
    <row r="33">
      <c r="A33" t="s">
        <v>32</v>
      </c>
      <c r="B33" t="n">
        <v>0.014584372146233</v>
      </c>
      <c r="C33" t="n">
        <v>0.00364618705702623</v>
      </c>
      <c r="D33" t="n">
        <v>0.0221236584666994</v>
      </c>
      <c r="E33" t="n">
        <v>0.0221955812816174</v>
      </c>
      <c r="F33" t="n">
        <v>0.0268314774292044</v>
      </c>
      <c r="G33" t="n">
        <v>0.0532221856913949</v>
      </c>
      <c r="H33" t="n">
        <v>0.0190811023222373</v>
      </c>
      <c r="I33" t="n">
        <v>0.0737913233684731</v>
      </c>
      <c r="J33" t="n">
        <v>0.00419617551717646</v>
      </c>
      <c r="K33" t="n">
        <v>0.0252854580430652</v>
      </c>
      <c r="L33" t="n">
        <v>0.0110712075225844</v>
      </c>
      <c r="M33" t="n">
        <v>0.0228225604707351</v>
      </c>
      <c r="N33" t="n">
        <v>0.0114924447220216</v>
      </c>
      <c r="O33" t="n">
        <v>0.345348381866664</v>
      </c>
      <c r="P33" t="n">
        <v>0.126970557704471</v>
      </c>
      <c r="Q33" t="n">
        <v>0.136373648282407</v>
      </c>
      <c r="R33" t="n">
        <v>0.0920784493440266</v>
      </c>
      <c r="S33" t="n">
        <v>0.329392151437524</v>
      </c>
      <c r="T33" t="n">
        <v>0.136452431709369</v>
      </c>
      <c r="U33" t="n">
        <v>0.447442687512417</v>
      </c>
      <c r="V33" t="n">
        <v>0.126172448101789</v>
      </c>
      <c r="W33" t="n">
        <v>0.166810454814611</v>
      </c>
      <c r="X33" t="n">
        <v>0.0518538339400511</v>
      </c>
      <c r="Y33" t="n">
        <v>0.0514653725811962</v>
      </c>
      <c r="Z33" t="n">
        <v>0.0237150910076746</v>
      </c>
      <c r="AA33" t="n">
        <v>0.0314081356059091</v>
      </c>
      <c r="AB33" t="n">
        <v>0.0363263179099532</v>
      </c>
      <c r="AC33" t="n">
        <v>0.0149601482985454</v>
      </c>
      <c r="AD33" t="n">
        <v>0.0433741562954585</v>
      </c>
      <c r="AE33" t="n">
        <v>0.125493817929733</v>
      </c>
      <c r="AF33" t="n">
        <v>0.0372751766161289</v>
      </c>
      <c r="AG33" t="n">
        <v>0.178369589523901</v>
      </c>
      <c r="AH33" t="n">
        <v>0.021275458267068</v>
      </c>
      <c r="AI33" t="n">
        <v>0.0436456256729841</v>
      </c>
      <c r="AJ33" t="n">
        <v>0.0187481597775862</v>
      </c>
      <c r="AK33" t="n">
        <v>0.0407321001726752</v>
      </c>
      <c r="AL33" t="n">
        <v>0.171205192476748</v>
      </c>
      <c r="AM33" t="n">
        <v>0.00771196708051273</v>
      </c>
      <c r="AN33" t="n">
        <v>0.195825404760967</v>
      </c>
      <c r="AO33" t="n">
        <v>0.0718317679895669</v>
      </c>
      <c r="AP33" t="n">
        <v>0.188308722969536</v>
      </c>
      <c r="AQ33" t="n">
        <v>0.376739221916616</v>
      </c>
      <c r="AR33" t="n">
        <v>0.100903800523173</v>
      </c>
      <c r="AS33" t="n">
        <v>0.840190388897012</v>
      </c>
      <c r="AT33" t="n">
        <v>0.0537092869443231</v>
      </c>
      <c r="AU33" t="n">
        <v>0.152811028942474</v>
      </c>
      <c r="AV33" t="n">
        <v>0.0896188633804851</v>
      </c>
      <c r="AW33" t="n">
        <v>0.0821328132421483</v>
      </c>
      <c r="AX33" t="n">
        <v>0.018885675733574</v>
      </c>
      <c r="AY33" t="n">
        <v>0.154179952729193</v>
      </c>
      <c r="AZ33" t="n">
        <v>0.0609332277775421</v>
      </c>
      <c r="BA33" t="n">
        <v>0.0727204945819932</v>
      </c>
      <c r="BB33" t="n">
        <v>0.0392949232234386</v>
      </c>
      <c r="BC33" t="n">
        <v>0.14336132764619</v>
      </c>
      <c r="BD33" t="n">
        <v>0.036678371408205</v>
      </c>
      <c r="BE33" t="n">
        <v>0.298070369736585</v>
      </c>
      <c r="BF33" t="n">
        <v>0.0177440553129864</v>
      </c>
      <c r="BG33" t="n">
        <v>0.0427156493135265</v>
      </c>
      <c r="BH33" t="n">
        <v>0.0216403468125948</v>
      </c>
      <c r="BI33" t="n">
        <v>0.0312598005531766</v>
      </c>
      <c r="BJ33" t="n">
        <v>0.132361510194149</v>
      </c>
      <c r="BK33" t="n">
        <v>0.0677365106202415</v>
      </c>
      <c r="BL33" t="n">
        <v>0.481537879681992</v>
      </c>
      <c r="BM33" t="n">
        <v>0.164734803087176</v>
      </c>
      <c r="BN33" t="n">
        <v>0.246986577315468</v>
      </c>
      <c r="BO33" t="n">
        <v>0.690240714297062</v>
      </c>
      <c r="BP33" t="n">
        <v>0.232177193599075</v>
      </c>
      <c r="BQ33" t="n">
        <v>1.26580798137506</v>
      </c>
      <c r="BR33" t="n">
        <v>0.130706246454263</v>
      </c>
      <c r="BS33" t="n">
        <v>0.251396083946676</v>
      </c>
      <c r="BT33" t="n">
        <v>0.154834676603235</v>
      </c>
      <c r="BU33" t="n">
        <v>0.121268700266889</v>
      </c>
      <c r="BV33" t="n">
        <v>0.0916236963143823</v>
      </c>
      <c r="BW33" t="n">
        <v>0.218266268973908</v>
      </c>
      <c r="BX33" t="n">
        <v>0.104385678581453</v>
      </c>
      <c r="BY33" t="n">
        <v>0.0956406239936624</v>
      </c>
      <c r="BZ33" t="n">
        <v>0.134170436392118</v>
      </c>
      <c r="CA33" t="n">
        <v>0.402313443779906</v>
      </c>
      <c r="CB33" t="n">
        <v>0.0885619233649958</v>
      </c>
      <c r="CC33" t="n">
        <v>0.446132196371448</v>
      </c>
      <c r="CD33" t="n">
        <v>0.163729975002905</v>
      </c>
      <c r="CE33" t="n">
        <v>0.136851923262348</v>
      </c>
      <c r="CF33" t="n">
        <v>0.0662264689470303</v>
      </c>
      <c r="CG33" t="n">
        <v>0.0524824210006825</v>
      </c>
      <c r="CH33" t="n">
        <v>0.246213479691552</v>
      </c>
      <c r="CI33" t="n">
        <v>0.103738589073896</v>
      </c>
      <c r="CJ33" t="n">
        <v>0.233051675121115</v>
      </c>
      <c r="CK33" t="n">
        <v>0.0949940617830916</v>
      </c>
      <c r="CL33" t="n">
        <v>0.148178754165876</v>
      </c>
      <c r="CM33" t="n">
        <v>0.440910083076485</v>
      </c>
      <c r="CN33" t="n">
        <v>0.0987702439052752</v>
      </c>
      <c r="CO33" t="n">
        <v>0.676691397164145</v>
      </c>
      <c r="CP33" t="n">
        <v>0.0881481535501071</v>
      </c>
      <c r="CQ33" t="n">
        <v>0.143212467559788</v>
      </c>
      <c r="CR33" t="n">
        <v>0.0706181890195857</v>
      </c>
      <c r="CS33" t="n">
        <v>0.0566779878007568</v>
      </c>
      <c r="CT33" t="n">
        <v>0.127097968843255</v>
      </c>
      <c r="CU33" t="n">
        <v>0.00160688444999082</v>
      </c>
      <c r="CV33" t="n">
        <v>0.264672336989374</v>
      </c>
      <c r="CW33" t="n">
        <v>0.0865427670274354</v>
      </c>
      <c r="CX33" t="n">
        <v>0.135834779814039</v>
      </c>
      <c r="CY33" t="n">
        <v>0.326821800208867</v>
      </c>
      <c r="CZ33" t="n">
        <v>0.128356383874347</v>
      </c>
      <c r="DA33" t="n">
        <v>0.389373047297953</v>
      </c>
      <c r="DB33" t="n">
        <v>0.0934304918332676</v>
      </c>
      <c r="DC33" t="n">
        <v>0.153589012833345</v>
      </c>
      <c r="DD33" t="n">
        <v>0.0572898530456225</v>
      </c>
      <c r="DE33" t="n">
        <v>0.0603156606761125</v>
      </c>
      <c r="DF33" t="n">
        <v>0.0696503598438902</v>
      </c>
      <c r="DG33" t="n">
        <v>0.0023530389452313</v>
      </c>
      <c r="DH33" t="n">
        <v>0.100906241262085</v>
      </c>
      <c r="DI33" t="n">
        <v>0.0345030314965334</v>
      </c>
      <c r="DJ33" t="n">
        <v>0.0678315744866569</v>
      </c>
      <c r="DK33" t="n">
        <v>0.164371281560619</v>
      </c>
      <c r="DL33" t="n">
        <v>0.0462698120065116</v>
      </c>
      <c r="DM33" t="n">
        <v>0.339911357888598</v>
      </c>
      <c r="DN33" t="n">
        <v>0.0373087461629439</v>
      </c>
      <c r="DO33" t="n">
        <v>0.0815279584082832</v>
      </c>
      <c r="DP33" t="n">
        <v>0.0378256836589403</v>
      </c>
      <c r="DQ33" t="n">
        <v>0.0341440484855072</v>
      </c>
      <c r="DR33" t="n">
        <v>0.019674346520457</v>
      </c>
      <c r="DS33" t="n">
        <v>0.0122525807895636</v>
      </c>
      <c r="DT33" t="n">
        <v>0.0408455271061725</v>
      </c>
      <c r="DU33" t="n">
        <v>0.0152166465215666</v>
      </c>
      <c r="DV33" t="n">
        <v>0.0386744742982768</v>
      </c>
      <c r="DW33" t="n">
        <v>0.0943304280058131</v>
      </c>
      <c r="DX33" t="n">
        <v>0.0369555498729561</v>
      </c>
      <c r="DY33" t="n">
        <v>0.253274809672258</v>
      </c>
      <c r="DZ33" t="n">
        <v>0.0166438425019454</v>
      </c>
      <c r="EA33" t="n">
        <v>0.0329132353686234</v>
      </c>
      <c r="EB33" t="n">
        <v>0.0172764679126829</v>
      </c>
      <c r="EC33" t="n">
        <v>0.0318018616254395</v>
      </c>
      <c r="ED33" t="n">
        <v>0.299538928179585</v>
      </c>
      <c r="EE33" t="n">
        <v>0.0281827602559925</v>
      </c>
      <c r="EF33" t="n">
        <v>0.25591284746312</v>
      </c>
      <c r="EG33" t="n">
        <v>0.117874171244477</v>
      </c>
      <c r="EH33" t="n">
        <v>0.170693743756069</v>
      </c>
      <c r="EI33" t="n">
        <v>0.471207670676016</v>
      </c>
      <c r="EJ33" t="n">
        <v>0.116447662735748</v>
      </c>
      <c r="EK33" t="n">
        <v>0.852696279148142</v>
      </c>
      <c r="EL33" t="n">
        <v>0.0469411259261845</v>
      </c>
      <c r="EM33" t="n">
        <v>0.181740296615836</v>
      </c>
      <c r="EN33" t="n">
        <v>0.0949335600729374</v>
      </c>
      <c r="EO33" t="n">
        <v>0.0655738932637077</v>
      </c>
      <c r="EP33" t="n">
        <v>0.112483127978426</v>
      </c>
      <c r="EQ33" t="n">
        <v>0.0108939059058418</v>
      </c>
      <c r="ER33" t="n">
        <v>0.107474887665063</v>
      </c>
      <c r="ES33" t="n">
        <v>0.0503384937752579</v>
      </c>
      <c r="ET33" t="n">
        <v>0.076291914922487</v>
      </c>
      <c r="EU33" t="n">
        <v>0.209003374608076</v>
      </c>
      <c r="EV33" t="n">
        <v>0.0713942193186671</v>
      </c>
      <c r="EW33" t="n">
        <v>0.259730701075261</v>
      </c>
      <c r="EX33" t="n">
        <v>0.0153656629597402</v>
      </c>
      <c r="EY33" t="n">
        <v>0.0451839500796935</v>
      </c>
      <c r="EZ33" t="n">
        <v>0.0435649257245797</v>
      </c>
      <c r="FA33" t="n">
        <v>0.0340675418197961</v>
      </c>
      <c r="FB33" t="n">
        <v>0.193934270225139</v>
      </c>
      <c r="FC33" t="n">
        <v>0.194089916782456</v>
      </c>
      <c r="FD33" t="n">
        <v>2.00043481234932</v>
      </c>
      <c r="FE33" t="n">
        <v>0.759384244067465</v>
      </c>
      <c r="FF33" t="n">
        <v>1.37557884604728</v>
      </c>
      <c r="FG33" t="n">
        <v>4.50226408076749</v>
      </c>
      <c r="FH33" t="n">
        <v>1.88884079311961</v>
      </c>
      <c r="FI33" t="n">
        <v>23.7890839173937</v>
      </c>
      <c r="FJ33" t="n">
        <v>2.04783273242222</v>
      </c>
      <c r="FK33" t="n">
        <v>2.99773811581375</v>
      </c>
      <c r="FL33" t="n">
        <v>0.841309019688445</v>
      </c>
      <c r="FM33" t="n">
        <v>0.477581651350461</v>
      </c>
      <c r="FN33" t="n">
        <v>0.0137755064872902</v>
      </c>
      <c r="FO33" t="n">
        <v>0.110877796922924</v>
      </c>
      <c r="FP33" t="n">
        <v>0.0525180826538945</v>
      </c>
      <c r="FQ33" t="n">
        <v>0.0195827638718824</v>
      </c>
      <c r="FR33" t="n">
        <v>0.0606171672150461</v>
      </c>
      <c r="FS33" t="n">
        <v>0.2676993150736</v>
      </c>
      <c r="FT33" t="n">
        <v>0.0725933777234138</v>
      </c>
      <c r="FU33" t="n">
        <v>0.434302910020709</v>
      </c>
      <c r="FV33" t="n">
        <v>0.0905637553549758</v>
      </c>
      <c r="FW33" t="n">
        <v>0.0716230316262524</v>
      </c>
      <c r="FX33" t="n">
        <v>0.0286428962843727</v>
      </c>
      <c r="FY33" t="n">
        <v>0.0368245579624361</v>
      </c>
      <c r="FZ33" t="n">
        <v>0.146982499325205</v>
      </c>
      <c r="GA33" t="n">
        <v>0.20746090239288</v>
      </c>
      <c r="GB33" t="n">
        <v>0.339965731821332</v>
      </c>
      <c r="GC33" t="n">
        <v>0.225703350660176</v>
      </c>
      <c r="GD33" t="n">
        <v>0.346702100984391</v>
      </c>
      <c r="GE33" t="n">
        <v>0.96180919889659</v>
      </c>
      <c r="GF33" t="n">
        <v>0.36065026040751</v>
      </c>
      <c r="GG33" t="n">
        <v>2.12178263606078</v>
      </c>
      <c r="GH33" t="n">
        <v>0.416028160188966</v>
      </c>
      <c r="GI33" t="n">
        <v>0.378694028106901</v>
      </c>
      <c r="GJ33" t="n">
        <v>0.184638961246221</v>
      </c>
      <c r="GK33" t="n">
        <v>0.156400653147176</v>
      </c>
    </row>
    <row r="34">
      <c r="A34" t="s">
        <v>33</v>
      </c>
      <c r="B34" t="n">
        <v>0.00282887736852433</v>
      </c>
      <c r="C34" t="n">
        <v>0.00087193561270728</v>
      </c>
      <c r="D34" t="n">
        <v>0.0143993705243591</v>
      </c>
      <c r="E34" t="n">
        <v>0.00344377799554078</v>
      </c>
      <c r="F34" t="n">
        <v>0.00596688209507807</v>
      </c>
      <c r="G34" t="n">
        <v>0.0888595907927082</v>
      </c>
      <c r="H34" t="n">
        <v>0.022377414344603</v>
      </c>
      <c r="I34" t="n">
        <v>0.00653424333126799</v>
      </c>
      <c r="J34" t="n">
        <v>0.00261441138484069</v>
      </c>
      <c r="K34" t="n">
        <v>0.0212871343893914</v>
      </c>
      <c r="L34" t="n">
        <v>0.0348761215494928</v>
      </c>
      <c r="M34" t="n">
        <v>0.0178194076796301</v>
      </c>
      <c r="N34" t="n">
        <v>0.00222914750509442</v>
      </c>
      <c r="O34" t="n">
        <v>0.0825853276946157</v>
      </c>
      <c r="P34" t="n">
        <v>0.082639863059862</v>
      </c>
      <c r="Q34" t="n">
        <v>0.0211591921458499</v>
      </c>
      <c r="R34" t="n">
        <v>0.0204767423703406</v>
      </c>
      <c r="S34" t="n">
        <v>0.549952081201366</v>
      </c>
      <c r="T34" t="n">
        <v>0.160024958260964</v>
      </c>
      <c r="U34" t="n">
        <v>0.0396211812383862</v>
      </c>
      <c r="V34" t="n">
        <v>0.0786112695763738</v>
      </c>
      <c r="W34" t="n">
        <v>0.140433151859316</v>
      </c>
      <c r="X34" t="n">
        <v>0.16334809112839</v>
      </c>
      <c r="Y34" t="n">
        <v>0.0401831537081191</v>
      </c>
      <c r="Z34" t="n">
        <v>0.00459992953906031</v>
      </c>
      <c r="AA34" t="n">
        <v>0.00751082474245497</v>
      </c>
      <c r="AB34" t="n">
        <v>0.0236432917348826</v>
      </c>
      <c r="AC34" t="n">
        <v>0.00232115702972043</v>
      </c>
      <c r="AD34" t="n">
        <v>0.00964570353128569</v>
      </c>
      <c r="AE34" t="n">
        <v>0.209524076536634</v>
      </c>
      <c r="AF34" t="n">
        <v>0.0437145641703982</v>
      </c>
      <c r="AG34" t="n">
        <v>0.0157946794777978</v>
      </c>
      <c r="AH34" t="n">
        <v>0.013255594310448</v>
      </c>
      <c r="AI34" t="n">
        <v>0.0367440565097732</v>
      </c>
      <c r="AJ34" t="n">
        <v>0.0590597816813185</v>
      </c>
      <c r="AK34" t="n">
        <v>0.0318028250842029</v>
      </c>
      <c r="AL34" t="n">
        <v>0.0332080455377312</v>
      </c>
      <c r="AM34" t="n">
        <v>0.0018442111269545</v>
      </c>
      <c r="AN34" t="n">
        <v>0.127454623541585</v>
      </c>
      <c r="AO34" t="n">
        <v>0.0111451310440848</v>
      </c>
      <c r="AP34" t="n">
        <v>0.04187678261097</v>
      </c>
      <c r="AQ34" t="n">
        <v>0.629002598449963</v>
      </c>
      <c r="AR34" t="n">
        <v>0.11833520491218</v>
      </c>
      <c r="AS34" t="n">
        <v>0.0743991054101536</v>
      </c>
      <c r="AT34" t="n">
        <v>0.033463369366732</v>
      </c>
      <c r="AU34" t="n">
        <v>0.128647418755057</v>
      </c>
      <c r="AV34" t="n">
        <v>0.282314134750819</v>
      </c>
      <c r="AW34" t="n">
        <v>0.0641276900071512</v>
      </c>
      <c r="AX34" t="n">
        <v>0.00366318550680948</v>
      </c>
      <c r="AY34" t="n">
        <v>0.0368700205029391</v>
      </c>
      <c r="AZ34" t="n">
        <v>0.039658907469335</v>
      </c>
      <c r="BA34" t="n">
        <v>0.0112830223227234</v>
      </c>
      <c r="BB34" t="n">
        <v>0.00873854875968176</v>
      </c>
      <c r="BC34" t="n">
        <v>0.23935561354068</v>
      </c>
      <c r="BD34" t="n">
        <v>0.0430146592490161</v>
      </c>
      <c r="BE34" t="n">
        <v>0.0263942186803495</v>
      </c>
      <c r="BF34" t="n">
        <v>0.0110553669725259</v>
      </c>
      <c r="BG34" t="n">
        <v>0.0359611348909908</v>
      </c>
      <c r="BH34" t="n">
        <v>0.0681706457285387</v>
      </c>
      <c r="BI34" t="n">
        <v>0.0244070392870796</v>
      </c>
      <c r="BJ34" t="n">
        <v>0.025673678434532</v>
      </c>
      <c r="BK34" t="n">
        <v>0.0161982572387505</v>
      </c>
      <c r="BL34" t="n">
        <v>0.313413008137515</v>
      </c>
      <c r="BM34" t="n">
        <v>0.0255595959742317</v>
      </c>
      <c r="BN34" t="n">
        <v>0.0549257784926972</v>
      </c>
      <c r="BO34" t="n">
        <v>1.15242368617755</v>
      </c>
      <c r="BP34" t="n">
        <v>0.272286431611381</v>
      </c>
      <c r="BQ34" t="n">
        <v>0.112087668080765</v>
      </c>
      <c r="BR34" t="n">
        <v>0.0814360355998065</v>
      </c>
      <c r="BS34" t="n">
        <v>0.211643475661986</v>
      </c>
      <c r="BT34" t="n">
        <v>0.487754654609732</v>
      </c>
      <c r="BU34" t="n">
        <v>0.0946842231661729</v>
      </c>
      <c r="BV34" t="n">
        <v>0.0177719135472862</v>
      </c>
      <c r="BW34" t="n">
        <v>0.0521953838337392</v>
      </c>
      <c r="BX34" t="n">
        <v>0.0679403031643005</v>
      </c>
      <c r="BY34" t="n">
        <v>0.0148392183205379</v>
      </c>
      <c r="BZ34" t="n">
        <v>0.0298373124144689</v>
      </c>
      <c r="CA34" t="n">
        <v>0.671701237374544</v>
      </c>
      <c r="CB34" t="n">
        <v>0.10386123510191</v>
      </c>
      <c r="CC34" t="n">
        <v>0.0395051368634155</v>
      </c>
      <c r="CD34" t="n">
        <v>0.102011345553846</v>
      </c>
      <c r="CE34" t="n">
        <v>0.115211884909131</v>
      </c>
      <c r="CF34" t="n">
        <v>0.208624251336512</v>
      </c>
      <c r="CG34" t="n">
        <v>0.0409772451703803</v>
      </c>
      <c r="CH34" t="n">
        <v>0.0477571289008116</v>
      </c>
      <c r="CI34" t="n">
        <v>0.0248076603890172</v>
      </c>
      <c r="CJ34" t="n">
        <v>0.151683656952247</v>
      </c>
      <c r="CK34" t="n">
        <v>0.0147389003029441</v>
      </c>
      <c r="CL34" t="n">
        <v>0.032952533360723</v>
      </c>
      <c r="CM34" t="n">
        <v>0.736142062743019</v>
      </c>
      <c r="CN34" t="n">
        <v>0.115833070619302</v>
      </c>
      <c r="CO34" t="n">
        <v>0.0599212217291032</v>
      </c>
      <c r="CP34" t="n">
        <v>0.0549203757685415</v>
      </c>
      <c r="CQ34" t="n">
        <v>0.120566652895484</v>
      </c>
      <c r="CR34" t="n">
        <v>0.222458890670058</v>
      </c>
      <c r="CS34" t="n">
        <v>0.0442530614554773</v>
      </c>
      <c r="CT34" t="n">
        <v>0.0246527285536224</v>
      </c>
      <c r="CU34" t="n">
        <v>0.000384264371393843</v>
      </c>
      <c r="CV34" t="n">
        <v>0.172264232590398</v>
      </c>
      <c r="CW34" t="n">
        <v>0.0134276310667804</v>
      </c>
      <c r="CX34" t="n">
        <v>0.030207435192483</v>
      </c>
      <c r="CY34" t="n">
        <v>0.545660631021241</v>
      </c>
      <c r="CZ34" t="n">
        <v>0.150530296270347</v>
      </c>
      <c r="DA34" t="n">
        <v>0.0344790975624265</v>
      </c>
      <c r="DB34" t="n">
        <v>0.0582115167824349</v>
      </c>
      <c r="DC34" t="n">
        <v>0.129302382078622</v>
      </c>
      <c r="DD34" t="n">
        <v>0.180472443886165</v>
      </c>
      <c r="DE34" t="n">
        <v>0.0470932851040996</v>
      </c>
      <c r="DF34" t="n">
        <v>0.0135098257707891</v>
      </c>
      <c r="DG34" t="n">
        <v>0.000562696982449298</v>
      </c>
      <c r="DH34" t="n">
        <v>0.0656756819103935</v>
      </c>
      <c r="DI34" t="n">
        <v>0.00535335295523983</v>
      </c>
      <c r="DJ34" t="n">
        <v>0.015084633649165</v>
      </c>
      <c r="DK34" t="n">
        <v>0.274433765314361</v>
      </c>
      <c r="DL34" t="n">
        <v>0.0542630471463871</v>
      </c>
      <c r="DM34" t="n">
        <v>0.0300992504554371</v>
      </c>
      <c r="DN34" t="n">
        <v>0.0232450740735853</v>
      </c>
      <c r="DO34" t="n">
        <v>0.0686361545902792</v>
      </c>
      <c r="DP34" t="n">
        <v>0.119157114369934</v>
      </c>
      <c r="DQ34" t="n">
        <v>0.0266590035143727</v>
      </c>
      <c r="DR34" t="n">
        <v>0.00381616109724694</v>
      </c>
      <c r="DS34" t="n">
        <v>0.00293003660286886</v>
      </c>
      <c r="DT34" t="n">
        <v>0.0265846573228301</v>
      </c>
      <c r="DU34" t="n">
        <v>0.00236095427247466</v>
      </c>
      <c r="DV34" t="n">
        <v>0.00860057105822173</v>
      </c>
      <c r="DW34" t="n">
        <v>0.157493780516662</v>
      </c>
      <c r="DX34" t="n">
        <v>0.0433397210430565</v>
      </c>
      <c r="DY34" t="n">
        <v>0.0224275586956907</v>
      </c>
      <c r="DZ34" t="n">
        <v>0.010369883515707</v>
      </c>
      <c r="EA34" t="n">
        <v>0.0277087511441666</v>
      </c>
      <c r="EB34" t="n">
        <v>0.0544237106602429</v>
      </c>
      <c r="EC34" t="n">
        <v>0.024830269942829</v>
      </c>
      <c r="ED34" t="n">
        <v>0.0581004712731585</v>
      </c>
      <c r="EE34" t="n">
        <v>0.00673952047639403</v>
      </c>
      <c r="EF34" t="n">
        <v>0.166563044629888</v>
      </c>
      <c r="EG34" t="n">
        <v>0.018288886964656</v>
      </c>
      <c r="EH34" t="n">
        <v>0.0379594991012812</v>
      </c>
      <c r="EI34" t="n">
        <v>0.786726817974819</v>
      </c>
      <c r="EJ34" t="n">
        <v>0.136564311353313</v>
      </c>
      <c r="EK34" t="n">
        <v>0.0755065056605458</v>
      </c>
      <c r="EL34" t="n">
        <v>0.0292464920822081</v>
      </c>
      <c r="EM34" t="n">
        <v>0.153002176643987</v>
      </c>
      <c r="EN34" t="n">
        <v>0.299056301986556</v>
      </c>
      <c r="EO34" t="n">
        <v>0.0511988099978916</v>
      </c>
      <c r="EP34" t="n">
        <v>0.0218179412790961</v>
      </c>
      <c r="EQ34" t="n">
        <v>0.00260512814406529</v>
      </c>
      <c r="ER34" t="n">
        <v>0.0699509410653089</v>
      </c>
      <c r="ES34" t="n">
        <v>0.00781032021609967</v>
      </c>
      <c r="ET34" t="n">
        <v>0.0169660751015791</v>
      </c>
      <c r="EU34" t="n">
        <v>0.348951364937489</v>
      </c>
      <c r="EV34" t="n">
        <v>0.0837277637592981</v>
      </c>
      <c r="EW34" t="n">
        <v>0.022999229773289</v>
      </c>
      <c r="EX34" t="n">
        <v>0.00957351855591606</v>
      </c>
      <c r="EY34" t="n">
        <v>0.038039129682833</v>
      </c>
      <c r="EZ34" t="n">
        <v>0.137236669240068</v>
      </c>
      <c r="FA34" t="n">
        <v>0.0265992686100326</v>
      </c>
      <c r="FB34" t="n">
        <v>0.0376167216881449</v>
      </c>
      <c r="FC34" t="n">
        <v>0.0464139408821335</v>
      </c>
      <c r="FD34" t="n">
        <v>1.30199994346333</v>
      </c>
      <c r="FE34" t="n">
        <v>0.117823034986058</v>
      </c>
      <c r="FF34" t="n">
        <v>0.305906255386215</v>
      </c>
      <c r="FG34" t="n">
        <v>7.51696569129051</v>
      </c>
      <c r="FH34" t="n">
        <v>2.21514314764548</v>
      </c>
      <c r="FI34" t="n">
        <v>2.1065303595113</v>
      </c>
      <c r="FJ34" t="n">
        <v>1.27589448724886</v>
      </c>
      <c r="FK34" t="n">
        <v>2.52371359169544</v>
      </c>
      <c r="FL34" t="n">
        <v>2.65026155200182</v>
      </c>
      <c r="FM34" t="n">
        <v>0.372886388301494</v>
      </c>
      <c r="FN34" t="n">
        <v>0.00267198465255295</v>
      </c>
      <c r="FO34" t="n">
        <v>0.0265149040034365</v>
      </c>
      <c r="FP34" t="n">
        <v>0.0341818389802311</v>
      </c>
      <c r="FQ34" t="n">
        <v>0.00303838365205209</v>
      </c>
      <c r="FR34" t="n">
        <v>0.0134802673711932</v>
      </c>
      <c r="FS34" t="n">
        <v>0.446949919172043</v>
      </c>
      <c r="FT34" t="n">
        <v>0.0851340800210456</v>
      </c>
      <c r="FU34" t="n">
        <v>0.0384576500868874</v>
      </c>
      <c r="FV34" t="n">
        <v>0.0564254073941347</v>
      </c>
      <c r="FW34" t="n">
        <v>0.0602974680943864</v>
      </c>
      <c r="FX34" t="n">
        <v>0.0902298263586434</v>
      </c>
      <c r="FY34" t="n">
        <v>0.0287518927508699</v>
      </c>
      <c r="FZ34" t="n">
        <v>0.0285096582657903</v>
      </c>
      <c r="GA34" t="n">
        <v>0.0496114286545338</v>
      </c>
      <c r="GB34" t="n">
        <v>0.221269576433241</v>
      </c>
      <c r="GC34" t="n">
        <v>0.03501923300234</v>
      </c>
      <c r="GD34" t="n">
        <v>0.0771008813863538</v>
      </c>
      <c r="GE34" t="n">
        <v>1.60583355839954</v>
      </c>
      <c r="GF34" t="n">
        <v>0.422953568108196</v>
      </c>
      <c r="GG34" t="n">
        <v>0.187884474856888</v>
      </c>
      <c r="GH34" t="n">
        <v>0.259204781582691</v>
      </c>
      <c r="GI34" t="n">
        <v>0.318812127312144</v>
      </c>
      <c r="GJ34" t="n">
        <v>0.581643044993894</v>
      </c>
      <c r="GK34" t="n">
        <v>0.122114563059812</v>
      </c>
    </row>
    <row r="35">
      <c r="A35" t="s">
        <v>34</v>
      </c>
      <c r="B35" t="n">
        <v>0.0574239598512275</v>
      </c>
      <c r="C35" t="n">
        <v>0.0945279808656795</v>
      </c>
      <c r="D35" t="n">
        <v>0.151784422574678</v>
      </c>
      <c r="E35" t="n">
        <v>0.105725379156329</v>
      </c>
      <c r="F35" t="n">
        <v>0.128277290223112</v>
      </c>
      <c r="G35" t="n">
        <v>0.271936519275395</v>
      </c>
      <c r="H35" t="n">
        <v>0.129425659004558</v>
      </c>
      <c r="I35" t="n">
        <v>0.0482268684661651</v>
      </c>
      <c r="J35" t="n">
        <v>0.00502317025510599</v>
      </c>
      <c r="K35" t="n">
        <v>0.210283351881426</v>
      </c>
      <c r="L35" t="n">
        <v>0.110456124863016</v>
      </c>
      <c r="M35" t="n">
        <v>0.142369000336775</v>
      </c>
      <c r="N35" t="n">
        <v>0.045249920784576</v>
      </c>
      <c r="O35" t="n">
        <v>8.95321186832094</v>
      </c>
      <c r="P35" t="n">
        <v>0.871110572158147</v>
      </c>
      <c r="Q35" t="n">
        <v>0.649595768123927</v>
      </c>
      <c r="R35" t="n">
        <v>0.440213327833437</v>
      </c>
      <c r="S35" t="n">
        <v>1.68301534360016</v>
      </c>
      <c r="T35" t="n">
        <v>0.925546417524207</v>
      </c>
      <c r="U35" t="n">
        <v>0.29242949782939</v>
      </c>
      <c r="V35" t="n">
        <v>0.151038889037052</v>
      </c>
      <c r="W35" t="n">
        <v>1.38725830109698</v>
      </c>
      <c r="X35" t="n">
        <v>0.517339553488142</v>
      </c>
      <c r="Y35" t="n">
        <v>0.321045206813667</v>
      </c>
      <c r="Z35" t="n">
        <v>0.0933749098170577</v>
      </c>
      <c r="AA35" t="n">
        <v>0.814260923849438</v>
      </c>
      <c r="AB35" t="n">
        <v>0.249225018390416</v>
      </c>
      <c r="AC35" t="n">
        <v>0.071260460856169</v>
      </c>
      <c r="AD35" t="n">
        <v>0.207365369647486</v>
      </c>
      <c r="AE35" t="n">
        <v>0.64120538446638</v>
      </c>
      <c r="AF35" t="n">
        <v>0.252834674673455</v>
      </c>
      <c r="AG35" t="n">
        <v>0.116574772475327</v>
      </c>
      <c r="AH35" t="n">
        <v>0.0254684887925747</v>
      </c>
      <c r="AI35" t="n">
        <v>0.362973391498213</v>
      </c>
      <c r="AJ35" t="n">
        <v>0.187048167340415</v>
      </c>
      <c r="AK35" t="n">
        <v>0.254090174966874</v>
      </c>
      <c r="AL35" t="n">
        <v>0.674096903214705</v>
      </c>
      <c r="AM35" t="n">
        <v>0.199933976294133</v>
      </c>
      <c r="AN35" t="n">
        <v>1.34350500988955</v>
      </c>
      <c r="AO35" t="n">
        <v>0.34216003671218</v>
      </c>
      <c r="AP35" t="n">
        <v>0.900275908087518</v>
      </c>
      <c r="AQ35" t="n">
        <v>1.9249332088045</v>
      </c>
      <c r="AR35" t="n">
        <v>0.684422768571208</v>
      </c>
      <c r="AS35" t="n">
        <v>0.549112680491431</v>
      </c>
      <c r="AT35" t="n">
        <v>0.0642944727877385</v>
      </c>
      <c r="AU35" t="n">
        <v>1.27083382534516</v>
      </c>
      <c r="AV35" t="n">
        <v>0.894116774836288</v>
      </c>
      <c r="AW35" t="n">
        <v>0.512351211912686</v>
      </c>
      <c r="AX35" t="n">
        <v>0.0743597512607472</v>
      </c>
      <c r="AY35" t="n">
        <v>3.99713985967113</v>
      </c>
      <c r="AZ35" t="n">
        <v>0.418046355567582</v>
      </c>
      <c r="BA35" t="n">
        <v>0.346393354810878</v>
      </c>
      <c r="BB35" t="n">
        <v>0.187863164968378</v>
      </c>
      <c r="BC35" t="n">
        <v>0.732498673858631</v>
      </c>
      <c r="BD35" t="n">
        <v>0.248786590551874</v>
      </c>
      <c r="BE35" t="n">
        <v>0.194806108072716</v>
      </c>
      <c r="BF35" t="n">
        <v>0.021241106452364</v>
      </c>
      <c r="BG35" t="n">
        <v>0.355239359324298</v>
      </c>
      <c r="BH35" t="n">
        <v>0.215903174494281</v>
      </c>
      <c r="BI35" t="n">
        <v>0.195001194593806</v>
      </c>
      <c r="BJ35" t="n">
        <v>0.521155245561932</v>
      </c>
      <c r="BK35" t="n">
        <v>1.75607983893187</v>
      </c>
      <c r="BL35" t="n">
        <v>3.30370083796861</v>
      </c>
      <c r="BM35" t="n">
        <v>0.784689947771698</v>
      </c>
      <c r="BN35" t="n">
        <v>1.18080597474013</v>
      </c>
      <c r="BO35" t="n">
        <v>3.52675589831054</v>
      </c>
      <c r="BP35" t="n">
        <v>1.57484016279127</v>
      </c>
      <c r="BQ35" t="n">
        <v>0.82727822506133</v>
      </c>
      <c r="BR35" t="n">
        <v>0.156466221838927</v>
      </c>
      <c r="BS35" t="n">
        <v>2.09070411507417</v>
      </c>
      <c r="BT35" t="n">
        <v>1.54476721144681</v>
      </c>
      <c r="BU35" t="n">
        <v>0.756484078606139</v>
      </c>
      <c r="BV35" t="n">
        <v>0.360755705204432</v>
      </c>
      <c r="BW35" t="n">
        <v>5.65858782736619</v>
      </c>
      <c r="BX35" t="n">
        <v>0.716161839706594</v>
      </c>
      <c r="BY35" t="n">
        <v>0.455570012165096</v>
      </c>
      <c r="BZ35" t="n">
        <v>0.641448837614146</v>
      </c>
      <c r="CA35" t="n">
        <v>2.05560361976817</v>
      </c>
      <c r="CB35" t="n">
        <v>0.600708758889029</v>
      </c>
      <c r="CC35" t="n">
        <v>0.29157301659289</v>
      </c>
      <c r="CD35" t="n">
        <v>0.195998364924747</v>
      </c>
      <c r="CE35" t="n">
        <v>1.13811191737216</v>
      </c>
      <c r="CF35" t="n">
        <v>0.660733628949467</v>
      </c>
      <c r="CG35" t="n">
        <v>0.327389638104014</v>
      </c>
      <c r="CH35" t="n">
        <v>0.969431719848876</v>
      </c>
      <c r="CI35" t="n">
        <v>2.68943946364827</v>
      </c>
      <c r="CJ35" t="n">
        <v>1.59890435804568</v>
      </c>
      <c r="CK35" t="n">
        <v>0.452490208397246</v>
      </c>
      <c r="CL35" t="n">
        <v>0.708420514792312</v>
      </c>
      <c r="CM35" t="n">
        <v>2.25281152488689</v>
      </c>
      <c r="CN35" t="n">
        <v>0.669951017063792</v>
      </c>
      <c r="CO35" t="n">
        <v>0.442256697854041</v>
      </c>
      <c r="CP35" t="n">
        <v>0.105520653543433</v>
      </c>
      <c r="CQ35" t="n">
        <v>1.19100858914207</v>
      </c>
      <c r="CR35" t="n">
        <v>0.704549299436001</v>
      </c>
      <c r="CS35" t="n">
        <v>0.353561927227255</v>
      </c>
      <c r="CT35" t="n">
        <v>0.500430775274255</v>
      </c>
      <c r="CU35" t="n">
        <v>0.0416587355959664</v>
      </c>
      <c r="CV35" t="n">
        <v>1.8158451461313</v>
      </c>
      <c r="CW35" t="n">
        <v>0.412233711797012</v>
      </c>
      <c r="CX35" t="n">
        <v>0.649405815187519</v>
      </c>
      <c r="CY35" t="n">
        <v>1.66988224210581</v>
      </c>
      <c r="CZ35" t="n">
        <v>0.870631543703785</v>
      </c>
      <c r="DA35" t="n">
        <v>0.254477652373031</v>
      </c>
      <c r="DB35" t="n">
        <v>0.111844050749476</v>
      </c>
      <c r="DC35" t="n">
        <v>1.27730383114864</v>
      </c>
      <c r="DD35" t="n">
        <v>0.571574071616167</v>
      </c>
      <c r="DE35" t="n">
        <v>0.376254028382192</v>
      </c>
      <c r="DF35" t="n">
        <v>0.274238714371545</v>
      </c>
      <c r="DG35" t="n">
        <v>0.0610029098650884</v>
      </c>
      <c r="DH35" t="n">
        <v>0.692290363603307</v>
      </c>
      <c r="DI35" t="n">
        <v>0.164350103776508</v>
      </c>
      <c r="DJ35" t="n">
        <v>0.324292636873017</v>
      </c>
      <c r="DK35" t="n">
        <v>0.839848149709824</v>
      </c>
      <c r="DL35" t="n">
        <v>0.313844599217977</v>
      </c>
      <c r="DM35" t="n">
        <v>0.222151597216818</v>
      </c>
      <c r="DN35" t="n">
        <v>0.044661664702506</v>
      </c>
      <c r="DO35" t="n">
        <v>0.678017077521173</v>
      </c>
      <c r="DP35" t="n">
        <v>0.377382361295088</v>
      </c>
      <c r="DQ35" t="n">
        <v>0.212993369283226</v>
      </c>
      <c r="DR35" t="n">
        <v>0.0774650340351932</v>
      </c>
      <c r="DS35" t="n">
        <v>0.317650110736687</v>
      </c>
      <c r="DT35" t="n">
        <v>0.280230087437871</v>
      </c>
      <c r="DU35" t="n">
        <v>0.0724822523261813</v>
      </c>
      <c r="DV35" t="n">
        <v>0.184896891230691</v>
      </c>
      <c r="DW35" t="n">
        <v>0.481977354376233</v>
      </c>
      <c r="DX35" t="n">
        <v>0.250666670898201</v>
      </c>
      <c r="DY35" t="n">
        <v>0.165529636470453</v>
      </c>
      <c r="DZ35" t="n">
        <v>0.019924060431747</v>
      </c>
      <c r="EA35" t="n">
        <v>0.273718808763072</v>
      </c>
      <c r="EB35" t="n">
        <v>0.172365272086393</v>
      </c>
      <c r="EC35" t="n">
        <v>0.198382615932508</v>
      </c>
      <c r="ED35" t="n">
        <v>1.17939334057017</v>
      </c>
      <c r="EE35" t="n">
        <v>0.730642553592204</v>
      </c>
      <c r="EF35" t="n">
        <v>1.7557486633641</v>
      </c>
      <c r="EG35" t="n">
        <v>0.561476236618399</v>
      </c>
      <c r="EH35" t="n">
        <v>0.816061320694707</v>
      </c>
      <c r="EI35" t="n">
        <v>2.40761577441605</v>
      </c>
      <c r="EJ35" t="n">
        <v>0.789855598203594</v>
      </c>
      <c r="EK35" t="n">
        <v>0.557285998120957</v>
      </c>
      <c r="EL35" t="n">
        <v>0.0561924224876694</v>
      </c>
      <c r="EM35" t="n">
        <v>1.51142046464862</v>
      </c>
      <c r="EN35" t="n">
        <v>0.947140873632472</v>
      </c>
      <c r="EO35" t="n">
        <v>0.409055313671549</v>
      </c>
      <c r="EP35" t="n">
        <v>0.442886849033265</v>
      </c>
      <c r="EQ35" t="n">
        <v>0.282426247725151</v>
      </c>
      <c r="ER35" t="n">
        <v>0.737356065683003</v>
      </c>
      <c r="ES35" t="n">
        <v>0.239779993730347</v>
      </c>
      <c r="ET35" t="n">
        <v>0.364740262179406</v>
      </c>
      <c r="EU35" t="n">
        <v>1.06789395191865</v>
      </c>
      <c r="EV35" t="n">
        <v>0.484261534181165</v>
      </c>
      <c r="EW35" t="n">
        <v>0.169748932334951</v>
      </c>
      <c r="EX35" t="n">
        <v>0.0183939734678417</v>
      </c>
      <c r="EY35" t="n">
        <v>0.3757666741816</v>
      </c>
      <c r="EZ35" t="n">
        <v>0.434642098945943</v>
      </c>
      <c r="FA35" t="n">
        <v>0.212516114440135</v>
      </c>
      <c r="FB35" t="n">
        <v>0.763589521408501</v>
      </c>
      <c r="FC35" t="n">
        <v>5.03181204169947</v>
      </c>
      <c r="FD35" t="n">
        <v>13.7244408897271</v>
      </c>
      <c r="FE35" t="n">
        <v>3.61721489114</v>
      </c>
      <c r="FF35" t="n">
        <v>6.57643722097536</v>
      </c>
      <c r="FG35" t="n">
        <v>23.0041289563293</v>
      </c>
      <c r="FH35" t="n">
        <v>12.8118627674511</v>
      </c>
      <c r="FI35" t="n">
        <v>15.5475328079679</v>
      </c>
      <c r="FJ35" t="n">
        <v>2.4514256915205</v>
      </c>
      <c r="FK35" t="n">
        <v>24.9303144116432</v>
      </c>
      <c r="FL35" t="n">
        <v>8.39364034478833</v>
      </c>
      <c r="FM35" t="n">
        <v>2.97919343314424</v>
      </c>
      <c r="FN35" t="n">
        <v>0.0542391625450118</v>
      </c>
      <c r="FO35" t="n">
        <v>2.87452456553533</v>
      </c>
      <c r="FP35" t="n">
        <v>0.360312326388026</v>
      </c>
      <c r="FQ35" t="n">
        <v>0.093279608630856</v>
      </c>
      <c r="FR35" t="n">
        <v>0.289801632126448</v>
      </c>
      <c r="FS35" t="n">
        <v>1.3677983909874</v>
      </c>
      <c r="FT35" t="n">
        <v>0.492395334009089</v>
      </c>
      <c r="FU35" t="n">
        <v>0.283841898477052</v>
      </c>
      <c r="FV35" t="n">
        <v>0.108412329328854</v>
      </c>
      <c r="FW35" t="n">
        <v>0.595643991761045</v>
      </c>
      <c r="FX35" t="n">
        <v>0.285766780359885</v>
      </c>
      <c r="FY35" t="n">
        <v>0.22971460681102</v>
      </c>
      <c r="FZ35" t="n">
        <v>0.578723379755753</v>
      </c>
      <c r="GA35" t="n">
        <v>5.37845697575513</v>
      </c>
      <c r="GB35" t="n">
        <v>2.33241271453135</v>
      </c>
      <c r="GC35" t="n">
        <v>1.07510463558637</v>
      </c>
      <c r="GD35" t="n">
        <v>1.65753101543824</v>
      </c>
      <c r="GE35" t="n">
        <v>4.91432364825415</v>
      </c>
      <c r="GF35" t="n">
        <v>2.44626315792087</v>
      </c>
      <c r="GG35" t="n">
        <v>1.38670682990915</v>
      </c>
      <c r="GH35" t="n">
        <v>0.498020226035222</v>
      </c>
      <c r="GI35" t="n">
        <v>3.14936155920808</v>
      </c>
      <c r="GJ35" t="n">
        <v>1.84212102576769</v>
      </c>
      <c r="GK35" t="n">
        <v>0.975640076368034</v>
      </c>
    </row>
    <row r="36">
      <c r="A36" t="s">
        <v>35</v>
      </c>
      <c r="B36" t="n">
        <v>0.00235864833968119</v>
      </c>
      <c r="C36" t="n">
        <v>0.00180788027589068</v>
      </c>
      <c r="D36" t="n">
        <v>0.00548179060317049</v>
      </c>
      <c r="E36" t="n">
        <v>0.00219790660652078</v>
      </c>
      <c r="F36" t="n">
        <v>0.00758710838636688</v>
      </c>
      <c r="G36" t="n">
        <v>0.0100470223536142</v>
      </c>
      <c r="H36" t="n">
        <v>0.0140367749913234</v>
      </c>
      <c r="I36" t="n">
        <v>0.00178460913783112</v>
      </c>
      <c r="J36" t="n">
        <v>0.000133040802725405</v>
      </c>
      <c r="K36" t="n">
        <v>0.00499036301278351</v>
      </c>
      <c r="L36" t="n">
        <v>0.1365097192403</v>
      </c>
      <c r="M36" t="n">
        <v>0.0105183517264729</v>
      </c>
      <c r="N36" t="n">
        <v>0.00185860833710798</v>
      </c>
      <c r="O36" t="n">
        <v>0.171233268650982</v>
      </c>
      <c r="P36" t="n">
        <v>0.0314607103138635</v>
      </c>
      <c r="Q36" t="n">
        <v>0.0135043339803625</v>
      </c>
      <c r="R36" t="n">
        <v>0.0260369253636898</v>
      </c>
      <c r="S36" t="n">
        <v>0.0621810296891461</v>
      </c>
      <c r="T36" t="n">
        <v>0.100379529891791</v>
      </c>
      <c r="U36" t="n">
        <v>0.0108211951261946</v>
      </c>
      <c r="V36" t="n">
        <v>0.00400032927807239</v>
      </c>
      <c r="W36" t="n">
        <v>0.0329218763779024</v>
      </c>
      <c r="X36" t="n">
        <v>0.639365877502504</v>
      </c>
      <c r="Y36" t="n">
        <v>0.0237191129907239</v>
      </c>
      <c r="Z36" t="n">
        <v>0.0038353080591877</v>
      </c>
      <c r="AA36" t="n">
        <v>0.0155730213443118</v>
      </c>
      <c r="AB36" t="n">
        <v>0.00900091946665609</v>
      </c>
      <c r="AC36" t="n">
        <v>0.00148142138575735</v>
      </c>
      <c r="AD36" t="n">
        <v>0.012264864126441</v>
      </c>
      <c r="AE36" t="n">
        <v>0.0236901055002007</v>
      </c>
      <c r="AF36" t="n">
        <v>0.0274210188744008</v>
      </c>
      <c r="AG36" t="n">
        <v>0.00431378629416938</v>
      </c>
      <c r="AH36" t="n">
        <v>0.000674543768394652</v>
      </c>
      <c r="AI36" t="n">
        <v>0.00861394385884937</v>
      </c>
      <c r="AJ36" t="n">
        <v>0.231167740491702</v>
      </c>
      <c r="AK36" t="n">
        <v>0.0187724141085527</v>
      </c>
      <c r="AL36" t="n">
        <v>0.0276880512188782</v>
      </c>
      <c r="AM36" t="n">
        <v>0.00382380633662506</v>
      </c>
      <c r="AN36" t="n">
        <v>0.0485215347767424</v>
      </c>
      <c r="AO36" t="n">
        <v>0.00711310577628773</v>
      </c>
      <c r="AP36" t="n">
        <v>0.0532478576715694</v>
      </c>
      <c r="AQ36" t="n">
        <v>0.0711189766994376</v>
      </c>
      <c r="AR36" t="n">
        <v>0.0742286226337419</v>
      </c>
      <c r="AS36" t="n">
        <v>0.0203196172273027</v>
      </c>
      <c r="AT36" t="n">
        <v>0.00170286648392867</v>
      </c>
      <c r="AU36" t="n">
        <v>0.0301589358389756</v>
      </c>
      <c r="AV36" t="n">
        <v>1.10501459337193</v>
      </c>
      <c r="AW36" t="n">
        <v>0.037852975308068</v>
      </c>
      <c r="AX36" t="n">
        <v>0.00305427393556034</v>
      </c>
      <c r="AY36" t="n">
        <v>0.0764466800845374</v>
      </c>
      <c r="AZ36" t="n">
        <v>0.0150980090365502</v>
      </c>
      <c r="BA36" t="n">
        <v>0.00720111149346633</v>
      </c>
      <c r="BB36" t="n">
        <v>0.0111113837214828</v>
      </c>
      <c r="BC36" t="n">
        <v>0.0270630460736219</v>
      </c>
      <c r="BD36" t="n">
        <v>0.0269819865650612</v>
      </c>
      <c r="BE36" t="n">
        <v>0.00720869448149615</v>
      </c>
      <c r="BF36" t="n">
        <v>0.000562579747386776</v>
      </c>
      <c r="BG36" t="n">
        <v>0.00843040280457634</v>
      </c>
      <c r="BH36" t="n">
        <v>0.266828858697108</v>
      </c>
      <c r="BI36" t="n">
        <v>0.0144068662908931</v>
      </c>
      <c r="BJ36" t="n">
        <v>0.0214060813264259</v>
      </c>
      <c r="BK36" t="n">
        <v>0.0335856333185138</v>
      </c>
      <c r="BL36" t="n">
        <v>0.119315249233514</v>
      </c>
      <c r="BM36" t="n">
        <v>0.0163127834966447</v>
      </c>
      <c r="BN36" t="n">
        <v>0.0698401322482006</v>
      </c>
      <c r="BO36" t="n">
        <v>0.130300245956236</v>
      </c>
      <c r="BP36" t="n">
        <v>0.170798257334906</v>
      </c>
      <c r="BQ36" t="n">
        <v>0.0306129824914705</v>
      </c>
      <c r="BR36" t="n">
        <v>0.00414407449791347</v>
      </c>
      <c r="BS36" t="n">
        <v>0.0496157798189536</v>
      </c>
      <c r="BT36" t="n">
        <v>1.90913576397638</v>
      </c>
      <c r="BU36" t="n">
        <v>0.0558897343904493</v>
      </c>
      <c r="BV36" t="n">
        <v>0.0148177842021941</v>
      </c>
      <c r="BW36" t="n">
        <v>0.108222446187938</v>
      </c>
      <c r="BX36" t="n">
        <v>0.0258646386543479</v>
      </c>
      <c r="BY36" t="n">
        <v>0.00947076612503667</v>
      </c>
      <c r="BZ36" t="n">
        <v>0.0379392318532991</v>
      </c>
      <c r="CA36" t="n">
        <v>0.0759467524737479</v>
      </c>
      <c r="CB36" t="n">
        <v>0.0651494745995114</v>
      </c>
      <c r="CC36" t="n">
        <v>0.0107895015020874</v>
      </c>
      <c r="CD36" t="n">
        <v>0.00519110013759727</v>
      </c>
      <c r="CE36" t="n">
        <v>0.0270092309545492</v>
      </c>
      <c r="CF36" t="n">
        <v>0.816582713655535</v>
      </c>
      <c r="CG36" t="n">
        <v>0.0241878453668623</v>
      </c>
      <c r="CH36" t="n">
        <v>0.0398187189176741</v>
      </c>
      <c r="CI36" t="n">
        <v>0.0514364584433542</v>
      </c>
      <c r="CJ36" t="n">
        <v>0.0577454440754014</v>
      </c>
      <c r="CK36" t="n">
        <v>0.00940674061761203</v>
      </c>
      <c r="CL36" t="n">
        <v>0.041900348997914</v>
      </c>
      <c r="CM36" t="n">
        <v>0.0832328361388501</v>
      </c>
      <c r="CN36" t="n">
        <v>0.0726590983121945</v>
      </c>
      <c r="CO36" t="n">
        <v>0.0163654694853568</v>
      </c>
      <c r="CP36" t="n">
        <v>0.00279475943250335</v>
      </c>
      <c r="CQ36" t="n">
        <v>0.0282645542692011</v>
      </c>
      <c r="CR36" t="n">
        <v>0.87073330859864</v>
      </c>
      <c r="CS36" t="n">
        <v>0.0261214779823474</v>
      </c>
      <c r="CT36" t="n">
        <v>0.0205548384382405</v>
      </c>
      <c r="CU36" t="n">
        <v>0.000796737703617204</v>
      </c>
      <c r="CV36" t="n">
        <v>0.065580398106913</v>
      </c>
      <c r="CW36" t="n">
        <v>0.00856985527807397</v>
      </c>
      <c r="CX36" t="n">
        <v>0.038409856475725</v>
      </c>
      <c r="CY36" t="n">
        <v>0.0616958114307172</v>
      </c>
      <c r="CZ36" t="n">
        <v>0.0944237732557207</v>
      </c>
      <c r="DA36" t="n">
        <v>0.00941680764773976</v>
      </c>
      <c r="DB36" t="n">
        <v>0.00296223729957114</v>
      </c>
      <c r="DC36" t="n">
        <v>0.0303124795092913</v>
      </c>
      <c r="DD36" t="n">
        <v>0.706392842752022</v>
      </c>
      <c r="DE36" t="n">
        <v>0.0277979911333545</v>
      </c>
      <c r="DF36" t="n">
        <v>0.0112641602913583</v>
      </c>
      <c r="DG36" t="n">
        <v>0.00116670171632823</v>
      </c>
      <c r="DH36" t="n">
        <v>0.025002505168137</v>
      </c>
      <c r="DI36" t="n">
        <v>0.00341664585887787</v>
      </c>
      <c r="DJ36" t="n">
        <v>0.0191806623025546</v>
      </c>
      <c r="DK36" t="n">
        <v>0.0310292018014351</v>
      </c>
      <c r="DL36" t="n">
        <v>0.0340378102406238</v>
      </c>
      <c r="DM36" t="n">
        <v>0.00822059949123702</v>
      </c>
      <c r="DN36" t="n">
        <v>0.00118288320349773</v>
      </c>
      <c r="DO36" t="n">
        <v>0.0160904385222333</v>
      </c>
      <c r="DP36" t="n">
        <v>0.466396591864171</v>
      </c>
      <c r="DQ36" t="n">
        <v>0.015736144583638</v>
      </c>
      <c r="DR36" t="n">
        <v>0.00318182121859626</v>
      </c>
      <c r="DS36" t="n">
        <v>0.00607516805686736</v>
      </c>
      <c r="DT36" t="n">
        <v>0.01012068718242</v>
      </c>
      <c r="DU36" t="n">
        <v>0.00150682099713883</v>
      </c>
      <c r="DV36" t="n">
        <v>0.0109359400376294</v>
      </c>
      <c r="DW36" t="n">
        <v>0.0178072340789572</v>
      </c>
      <c r="DX36" t="n">
        <v>0.0271858894463752</v>
      </c>
      <c r="DY36" t="n">
        <v>0.00612533451211505</v>
      </c>
      <c r="DZ36" t="n">
        <v>0.000527697222823512</v>
      </c>
      <c r="EA36" t="n">
        <v>0.00649578869146346</v>
      </c>
      <c r="EB36" t="n">
        <v>0.213021549764416</v>
      </c>
      <c r="EC36" t="n">
        <v>0.0146566887866031</v>
      </c>
      <c r="ED36" t="n">
        <v>0.0484427432690783</v>
      </c>
      <c r="EE36" t="n">
        <v>0.0139737911385488</v>
      </c>
      <c r="EF36" t="n">
        <v>0.0634099755501796</v>
      </c>
      <c r="EG36" t="n">
        <v>0.0116724322931324</v>
      </c>
      <c r="EH36" t="n">
        <v>0.0482668887007476</v>
      </c>
      <c r="EI36" t="n">
        <v>0.088952265657174</v>
      </c>
      <c r="EJ36" t="n">
        <v>0.0856632710460495</v>
      </c>
      <c r="EK36" t="n">
        <v>0.0206220664178049</v>
      </c>
      <c r="EL36" t="n">
        <v>0.00148828023243797</v>
      </c>
      <c r="EM36" t="n">
        <v>0.0358684447249994</v>
      </c>
      <c r="EN36" t="n">
        <v>1.17054563430437</v>
      </c>
      <c r="EO36" t="n">
        <v>0.0302213800378049</v>
      </c>
      <c r="EP36" t="n">
        <v>0.01819126256436</v>
      </c>
      <c r="EQ36" t="n">
        <v>0.00540149951347894</v>
      </c>
      <c r="ER36" t="n">
        <v>0.026630081555722</v>
      </c>
      <c r="ES36" t="n">
        <v>0.00498474478443044</v>
      </c>
      <c r="ET36" t="n">
        <v>0.0215729837854685</v>
      </c>
      <c r="EU36" t="n">
        <v>0.0394546287302825</v>
      </c>
      <c r="EV36" t="n">
        <v>0.0525202671907177</v>
      </c>
      <c r="EW36" t="n">
        <v>0.00628146726952763</v>
      </c>
      <c r="EX36" t="n">
        <v>0.00048717221817914</v>
      </c>
      <c r="EY36" t="n">
        <v>0.00891754908553063</v>
      </c>
      <c r="EZ36" t="n">
        <v>0.53716234360664</v>
      </c>
      <c r="FA36" t="n">
        <v>0.0157008845601012</v>
      </c>
      <c r="FB36" t="n">
        <v>0.0313638969087851</v>
      </c>
      <c r="FC36" t="n">
        <v>0.0962351428526123</v>
      </c>
      <c r="FD36" t="n">
        <v>0.495666879557811</v>
      </c>
      <c r="FE36" t="n">
        <v>0.0751976542423782</v>
      </c>
      <c r="FF36" t="n">
        <v>0.38897096988012</v>
      </c>
      <c r="FG36" t="n">
        <v>0.849915261346712</v>
      </c>
      <c r="FH36" t="n">
        <v>1.3895021765359</v>
      </c>
      <c r="FI36" t="n">
        <v>0.575328027763091</v>
      </c>
      <c r="FJ36" t="n">
        <v>0.0649270530876496</v>
      </c>
      <c r="FK36" t="n">
        <v>0.591636560021548</v>
      </c>
      <c r="FL36" t="n">
        <v>10.3734717136973</v>
      </c>
      <c r="FM36" t="n">
        <v>0.220105530816985</v>
      </c>
      <c r="FN36" t="n">
        <v>0.00222783505376381</v>
      </c>
      <c r="FO36" t="n">
        <v>0.0549762749294199</v>
      </c>
      <c r="FP36" t="n">
        <v>0.0130129079881606</v>
      </c>
      <c r="FQ36" t="n">
        <v>0.00193917363739394</v>
      </c>
      <c r="FR36" t="n">
        <v>0.0171406520177118</v>
      </c>
      <c r="FS36" t="n">
        <v>0.050534959578455</v>
      </c>
      <c r="FT36" t="n">
        <v>0.0534024131182498</v>
      </c>
      <c r="FU36" t="n">
        <v>0.0105034156650014</v>
      </c>
      <c r="FV36" t="n">
        <v>0.00287134669675604</v>
      </c>
      <c r="FW36" t="n">
        <v>0.014135592374175</v>
      </c>
      <c r="FX36" t="n">
        <v>0.353171388218727</v>
      </c>
      <c r="FY36" t="n">
        <v>0.016971524878528</v>
      </c>
      <c r="FZ36" t="n">
        <v>0.0237706515247644</v>
      </c>
      <c r="GA36" t="n">
        <v>0.102864846917773</v>
      </c>
      <c r="GB36" t="n">
        <v>0.084236563175267</v>
      </c>
      <c r="GC36" t="n">
        <v>0.0223501641716736</v>
      </c>
      <c r="GD36" t="n">
        <v>0.0980365850106561</v>
      </c>
      <c r="GE36" t="n">
        <v>0.181565608320896</v>
      </c>
      <c r="GF36" t="n">
        <v>0.265307866936109</v>
      </c>
      <c r="GG36" t="n">
        <v>0.051314334910319</v>
      </c>
      <c r="GH36" t="n">
        <v>0.0131902777091547</v>
      </c>
      <c r="GI36" t="n">
        <v>0.0747394280067227</v>
      </c>
      <c r="GJ36" t="n">
        <v>2.27662725218781</v>
      </c>
      <c r="GK36" t="n">
        <v>0.0720811795925146</v>
      </c>
    </row>
    <row r="37">
      <c r="A37" t="s">
        <v>36</v>
      </c>
      <c r="B37" t="n">
        <v>0.0116517962090473</v>
      </c>
      <c r="C37" t="n">
        <v>0.00774059866967702</v>
      </c>
      <c r="D37" t="n">
        <v>0.0243509074058201</v>
      </c>
      <c r="E37" t="n">
        <v>0.0074815553310758</v>
      </c>
      <c r="F37" t="n">
        <v>0.00623425356036572</v>
      </c>
      <c r="G37" t="n">
        <v>0.0211936875562329</v>
      </c>
      <c r="H37" t="n">
        <v>0.0267219000683419</v>
      </c>
      <c r="I37" t="n">
        <v>0.00104240434238172</v>
      </c>
      <c r="J37" t="n">
        <v>0.000202050724318116</v>
      </c>
      <c r="K37" t="n">
        <v>0.00375706566853425</v>
      </c>
      <c r="L37" t="n">
        <v>0.00681234173634349</v>
      </c>
      <c r="M37" t="n">
        <v>0.0299526305310958</v>
      </c>
      <c r="N37" t="n">
        <v>0.00918158303299498</v>
      </c>
      <c r="O37" t="n">
        <v>0.733150324830683</v>
      </c>
      <c r="P37" t="n">
        <v>0.139753029481122</v>
      </c>
      <c r="Q37" t="n">
        <v>0.0459680232015599</v>
      </c>
      <c r="R37" t="n">
        <v>0.0213942896797456</v>
      </c>
      <c r="S37" t="n">
        <v>0.131167749883879</v>
      </c>
      <c r="T37" t="n">
        <v>0.191093165512279</v>
      </c>
      <c r="U37" t="n">
        <v>0.00632074584298843</v>
      </c>
      <c r="V37" t="n">
        <v>0.00607534990459846</v>
      </c>
      <c r="W37" t="n">
        <v>0.0247857021956715</v>
      </c>
      <c r="X37" t="n">
        <v>0.0319067307173711</v>
      </c>
      <c r="Y37" t="n">
        <v>0.0675438363739433</v>
      </c>
      <c r="Z37" t="n">
        <v>0.0189465411832492</v>
      </c>
      <c r="AA37" t="n">
        <v>0.0666772628188797</v>
      </c>
      <c r="AB37" t="n">
        <v>0.039983387248141</v>
      </c>
      <c r="AC37" t="n">
        <v>0.00504267835280188</v>
      </c>
      <c r="AD37" t="n">
        <v>0.0100779201975103</v>
      </c>
      <c r="AE37" t="n">
        <v>0.0499730842108495</v>
      </c>
      <c r="AF37" t="n">
        <v>0.0522015724115253</v>
      </c>
      <c r="AG37" t="n">
        <v>0.00251971676588739</v>
      </c>
      <c r="AH37" t="n">
        <v>0.00102443802349657</v>
      </c>
      <c r="AI37" t="n">
        <v>0.00648512997147937</v>
      </c>
      <c r="AJ37" t="n">
        <v>0.0115361283827396</v>
      </c>
      <c r="AK37" t="n">
        <v>0.053457347557131</v>
      </c>
      <c r="AL37" t="n">
        <v>0.136779834789463</v>
      </c>
      <c r="AM37" t="n">
        <v>0.0163719636953284</v>
      </c>
      <c r="AN37" t="n">
        <v>0.21553968147805</v>
      </c>
      <c r="AO37" t="n">
        <v>0.024212627726404</v>
      </c>
      <c r="AP37" t="n">
        <v>0.0437532495077205</v>
      </c>
      <c r="AQ37" t="n">
        <v>0.150021898870831</v>
      </c>
      <c r="AR37" t="n">
        <v>0.141309512865712</v>
      </c>
      <c r="AS37" t="n">
        <v>0.0118688494776043</v>
      </c>
      <c r="AT37" t="n">
        <v>0.00258616454085127</v>
      </c>
      <c r="AU37" t="n">
        <v>0.0227055831709808</v>
      </c>
      <c r="AV37" t="n">
        <v>0.0551443302029287</v>
      </c>
      <c r="AW37" t="n">
        <v>0.107792191532413</v>
      </c>
      <c r="AX37" t="n">
        <v>0.0150882083034745</v>
      </c>
      <c r="AY37" t="n">
        <v>0.327313195489156</v>
      </c>
      <c r="AZ37" t="n">
        <v>0.0670675417351097</v>
      </c>
      <c r="BA37" t="n">
        <v>0.0245121944325458</v>
      </c>
      <c r="BB37" t="n">
        <v>0.00913011650798551</v>
      </c>
      <c r="BC37" t="n">
        <v>0.057088132445326</v>
      </c>
      <c r="BD37" t="n">
        <v>0.0513657837418203</v>
      </c>
      <c r="BE37" t="n">
        <v>0.00421065558341092</v>
      </c>
      <c r="BF37" t="n">
        <v>0.000854396870115207</v>
      </c>
      <c r="BG37" t="n">
        <v>0.00634694848207482</v>
      </c>
      <c r="BH37" t="n">
        <v>0.013315750561053</v>
      </c>
      <c r="BI37" t="n">
        <v>0.0410257761238341</v>
      </c>
      <c r="BJ37" t="n">
        <v>0.105746707999516</v>
      </c>
      <c r="BK37" t="n">
        <v>0.143799847839741</v>
      </c>
      <c r="BL37" t="n">
        <v>0.530015609225797</v>
      </c>
      <c r="BM37" t="n">
        <v>0.0555278336085448</v>
      </c>
      <c r="BN37" t="n">
        <v>0.0573869610070578</v>
      </c>
      <c r="BO37" t="n">
        <v>0.274861805229622</v>
      </c>
      <c r="BP37" t="n">
        <v>0.325149756063733</v>
      </c>
      <c r="BQ37" t="n">
        <v>0.0178812857145553</v>
      </c>
      <c r="BR37" t="n">
        <v>0.00629365756052942</v>
      </c>
      <c r="BS37" t="n">
        <v>0.0373539444921804</v>
      </c>
      <c r="BT37" t="n">
        <v>0.0952729616444982</v>
      </c>
      <c r="BU37" t="n">
        <v>0.15915464782043</v>
      </c>
      <c r="BV37" t="n">
        <v>0.07320031515039</v>
      </c>
      <c r="BW37" t="n">
        <v>0.463363937403895</v>
      </c>
      <c r="BX37" t="n">
        <v>0.114894469079638</v>
      </c>
      <c r="BY37" t="n">
        <v>0.0322379761641934</v>
      </c>
      <c r="BZ37" t="n">
        <v>0.0311742997745983</v>
      </c>
      <c r="CA37" t="n">
        <v>0.160205848677161</v>
      </c>
      <c r="CB37" t="n">
        <v>0.124025479558463</v>
      </c>
      <c r="CC37" t="n">
        <v>0.00630223334594081</v>
      </c>
      <c r="CD37" t="n">
        <v>0.00788378844176286</v>
      </c>
      <c r="CE37" t="n">
        <v>0.0203342831158587</v>
      </c>
      <c r="CF37" t="n">
        <v>0.0407505086990903</v>
      </c>
      <c r="CG37" t="n">
        <v>0.068878624185336</v>
      </c>
      <c r="CH37" t="n">
        <v>0.196705710778737</v>
      </c>
      <c r="CI37" t="n">
        <v>0.220229728212158</v>
      </c>
      <c r="CJ37" t="n">
        <v>0.256513621840059</v>
      </c>
      <c r="CK37" t="n">
        <v>0.0320200367963529</v>
      </c>
      <c r="CL37" t="n">
        <v>0.0344291114109017</v>
      </c>
      <c r="CM37" t="n">
        <v>0.175575475146759</v>
      </c>
      <c r="CN37" t="n">
        <v>0.138321599181753</v>
      </c>
      <c r="CO37" t="n">
        <v>0.00955920044059856</v>
      </c>
      <c r="CP37" t="n">
        <v>0.00424443596298565</v>
      </c>
      <c r="CQ37" t="n">
        <v>0.0212793711017041</v>
      </c>
      <c r="CR37" t="n">
        <v>0.043452824402556</v>
      </c>
      <c r="CS37" t="n">
        <v>0.074384941602801</v>
      </c>
      <c r="CT37" t="n">
        <v>0.101541541637633</v>
      </c>
      <c r="CU37" t="n">
        <v>0.00341130266807213</v>
      </c>
      <c r="CV37" t="n">
        <v>0.291317621839594</v>
      </c>
      <c r="CW37" t="n">
        <v>0.0291713243192421</v>
      </c>
      <c r="CX37" t="n">
        <v>0.0315610074738355</v>
      </c>
      <c r="CY37" t="n">
        <v>0.130144206409625</v>
      </c>
      <c r="CZ37" t="n">
        <v>0.179755152773683</v>
      </c>
      <c r="DA37" t="n">
        <v>0.00550043198551988</v>
      </c>
      <c r="DB37" t="n">
        <v>0.00449878668588488</v>
      </c>
      <c r="DC37" t="n">
        <v>0.0228211807038429</v>
      </c>
      <c r="DD37" t="n">
        <v>0.0352516250983049</v>
      </c>
      <c r="DE37" t="n">
        <v>0.0791590716469839</v>
      </c>
      <c r="DF37" t="n">
        <v>0.0556453024271902</v>
      </c>
      <c r="DG37" t="n">
        <v>0.00499533618113674</v>
      </c>
      <c r="DH37" t="n">
        <v>0.111064747331048</v>
      </c>
      <c r="DI37" t="n">
        <v>0.0116300778950519</v>
      </c>
      <c r="DJ37" t="n">
        <v>0.0157605646526336</v>
      </c>
      <c r="DK37" t="n">
        <v>0.0654545381659622</v>
      </c>
      <c r="DL37" t="n">
        <v>0.064798001275746</v>
      </c>
      <c r="DM37" t="n">
        <v>0.00480171732005182</v>
      </c>
      <c r="DN37" t="n">
        <v>0.00179645945570359</v>
      </c>
      <c r="DO37" t="n">
        <v>0.0121139151618199</v>
      </c>
      <c r="DP37" t="n">
        <v>0.0232749212739328</v>
      </c>
      <c r="DQ37" t="n">
        <v>0.0448111012974907</v>
      </c>
      <c r="DR37" t="n">
        <v>0.015718295851478</v>
      </c>
      <c r="DS37" t="n">
        <v>0.0260113672382891</v>
      </c>
      <c r="DT37" t="n">
        <v>0.0449575575396555</v>
      </c>
      <c r="DU37" t="n">
        <v>0.00512913725754997</v>
      </c>
      <c r="DV37" t="n">
        <v>0.00898595613027539</v>
      </c>
      <c r="DW37" t="n">
        <v>0.037563463285653</v>
      </c>
      <c r="DX37" t="n">
        <v>0.0517539549863895</v>
      </c>
      <c r="DY37" t="n">
        <v>0.00357785643848562</v>
      </c>
      <c r="DZ37" t="n">
        <v>0.000801420345547786</v>
      </c>
      <c r="EA37" t="n">
        <v>0.00489044677115339</v>
      </c>
      <c r="EB37" t="n">
        <v>0.0106305661038404</v>
      </c>
      <c r="EC37" t="n">
        <v>0.0417371842519273</v>
      </c>
      <c r="ED37" t="n">
        <v>0.239308659490458</v>
      </c>
      <c r="EE37" t="n">
        <v>0.0598300178058561</v>
      </c>
      <c r="EF37" t="n">
        <v>0.281676290651213</v>
      </c>
      <c r="EG37" t="n">
        <v>0.0397323288397335</v>
      </c>
      <c r="EH37" t="n">
        <v>0.0396604354922762</v>
      </c>
      <c r="EI37" t="n">
        <v>0.187640323610806</v>
      </c>
      <c r="EJ37" t="n">
        <v>0.163077727600163</v>
      </c>
      <c r="EK37" t="n">
        <v>0.0120455124470165</v>
      </c>
      <c r="EL37" t="n">
        <v>0.0022602697277247</v>
      </c>
      <c r="EM37" t="n">
        <v>0.0270040680236702</v>
      </c>
      <c r="EN37" t="n">
        <v>0.0584145724073263</v>
      </c>
      <c r="EO37" t="n">
        <v>0.0860600457136213</v>
      </c>
      <c r="EP37" t="n">
        <v>0.0898654032562752</v>
      </c>
      <c r="EQ37" t="n">
        <v>0.0231269960217346</v>
      </c>
      <c r="ER37" t="n">
        <v>0.118294677253409</v>
      </c>
      <c r="ES37" t="n">
        <v>0.0169678019099468</v>
      </c>
      <c r="ET37" t="n">
        <v>0.0177263120708719</v>
      </c>
      <c r="EU37" t="n">
        <v>0.0832275518582854</v>
      </c>
      <c r="EV37" t="n">
        <v>0.0999831750740814</v>
      </c>
      <c r="EW37" t="n">
        <v>0.00366905481961277</v>
      </c>
      <c r="EX37" t="n">
        <v>0.000739874516195789</v>
      </c>
      <c r="EY37" t="n">
        <v>0.00671370347826229</v>
      </c>
      <c r="EZ37" t="n">
        <v>0.0268063949798477</v>
      </c>
      <c r="FA37" t="n">
        <v>0.044710692936468</v>
      </c>
      <c r="FB37" t="n">
        <v>0.154938626905327</v>
      </c>
      <c r="FC37" t="n">
        <v>0.41203924213074</v>
      </c>
      <c r="FD37" t="n">
        <v>2.20182403196196</v>
      </c>
      <c r="FE37" t="n">
        <v>0.255968751953492</v>
      </c>
      <c r="FF37" t="n">
        <v>0.319613682890227</v>
      </c>
      <c r="FG37" t="n">
        <v>1.79285343102442</v>
      </c>
      <c r="FH37" t="n">
        <v>2.64520435278667</v>
      </c>
      <c r="FI37" t="n">
        <v>0.336053661118769</v>
      </c>
      <c r="FJ37" t="n">
        <v>0.0986055242862369</v>
      </c>
      <c r="FK37" t="n">
        <v>0.445421986779841</v>
      </c>
      <c r="FL37" t="n">
        <v>0.517674746525565</v>
      </c>
      <c r="FM37" t="n">
        <v>0.626784482384164</v>
      </c>
      <c r="FN37" t="n">
        <v>0.0110055745051577</v>
      </c>
      <c r="FO37" t="n">
        <v>0.235385764343722</v>
      </c>
      <c r="FP37" t="n">
        <v>0.0578052210379735</v>
      </c>
      <c r="FQ37" t="n">
        <v>0.00660084228405503</v>
      </c>
      <c r="FR37" t="n">
        <v>0.0140843079374512</v>
      </c>
      <c r="FS37" t="n">
        <v>0.106600951632934</v>
      </c>
      <c r="FT37" t="n">
        <v>0.101662522027764</v>
      </c>
      <c r="FU37" t="n">
        <v>0.0061351283409565</v>
      </c>
      <c r="FV37" t="n">
        <v>0.00436074999521333</v>
      </c>
      <c r="FW37" t="n">
        <v>0.0106421814760495</v>
      </c>
      <c r="FX37" t="n">
        <v>0.0176245633016769</v>
      </c>
      <c r="FY37" t="n">
        <v>0.0483290374247935</v>
      </c>
      <c r="FZ37" t="n">
        <v>0.117427758374643</v>
      </c>
      <c r="GA37" t="n">
        <v>0.440424904141381</v>
      </c>
      <c r="GB37" t="n">
        <v>0.374191007748285</v>
      </c>
      <c r="GC37" t="n">
        <v>0.0760787512139558</v>
      </c>
      <c r="GD37" t="n">
        <v>0.0805557134582399</v>
      </c>
      <c r="GE37" t="n">
        <v>0.383003504747472</v>
      </c>
      <c r="GF37" t="n">
        <v>0.505068316047949</v>
      </c>
      <c r="GG37" t="n">
        <v>0.0299731097432094</v>
      </c>
      <c r="GH37" t="n">
        <v>0.0200322390612192</v>
      </c>
      <c r="GI37" t="n">
        <v>0.0562686398425595</v>
      </c>
      <c r="GJ37" t="n">
        <v>0.113612151094348</v>
      </c>
      <c r="GK37" t="n">
        <v>0.205262287925423</v>
      </c>
    </row>
    <row r="38">
      <c r="A38" t="s">
        <v>37</v>
      </c>
      <c r="B38" t="n">
        <v>3.58405975071508</v>
      </c>
      <c r="C38" t="n">
        <v>0.000157876788068113</v>
      </c>
      <c r="D38" t="n">
        <v>6.00015988422109</v>
      </c>
      <c r="E38" t="n">
        <v>0.0468733414517818</v>
      </c>
      <c r="F38" t="n">
        <v>0.0115105528195281</v>
      </c>
      <c r="G38" t="n">
        <v>0.182122392133003</v>
      </c>
      <c r="H38" t="n">
        <v>0.00206692891531601</v>
      </c>
      <c r="I38" t="n">
        <v>0.000268117154449157</v>
      </c>
      <c r="J38" t="n">
        <v>0.00000586990973606988</v>
      </c>
      <c r="K38" t="n">
        <v>0.00317497525460063</v>
      </c>
      <c r="L38" t="n">
        <v>0.037115256214859</v>
      </c>
      <c r="M38" t="n">
        <v>0.106760345366858</v>
      </c>
      <c r="N38" t="n">
        <v>2.82422912364825</v>
      </c>
      <c r="O38" t="n">
        <v>0.0149532902291899</v>
      </c>
      <c r="P38" t="n">
        <v>34.4356991391037</v>
      </c>
      <c r="Q38" t="n">
        <v>0.287998250636518</v>
      </c>
      <c r="R38" t="n">
        <v>0.0395011365852354</v>
      </c>
      <c r="S38" t="n">
        <v>1.12715563613799</v>
      </c>
      <c r="T38" t="n">
        <v>0.0147809844474546</v>
      </c>
      <c r="U38" t="n">
        <v>0.00162576106076677</v>
      </c>
      <c r="V38" t="n">
        <v>0.00017649902357631</v>
      </c>
      <c r="W38" t="n">
        <v>0.0209455990610509</v>
      </c>
      <c r="X38" t="n">
        <v>0.173835449157806</v>
      </c>
      <c r="Y38" t="n">
        <v>0.240746911734464</v>
      </c>
      <c r="Z38" t="n">
        <v>5.82790279299788</v>
      </c>
      <c r="AA38" t="n">
        <v>0.00135994546936734</v>
      </c>
      <c r="AB38" t="n">
        <v>9.85206473842665</v>
      </c>
      <c r="AC38" t="n">
        <v>0.0315933216828061</v>
      </c>
      <c r="AD38" t="n">
        <v>0.0186072689570917</v>
      </c>
      <c r="AE38" t="n">
        <v>0.429430584677432</v>
      </c>
      <c r="AF38" t="n">
        <v>0.00403777198351894</v>
      </c>
      <c r="AG38" t="n">
        <v>0.000648097155604679</v>
      </c>
      <c r="AH38" t="n">
        <v>0.0000297616291573152</v>
      </c>
      <c r="AI38" t="n">
        <v>0.00548037457922548</v>
      </c>
      <c r="AJ38" t="n">
        <v>0.0628515681133028</v>
      </c>
      <c r="AK38" t="n">
        <v>0.190538352939336</v>
      </c>
      <c r="AL38" t="n">
        <v>42.0730925758659</v>
      </c>
      <c r="AM38" t="n">
        <v>0.000333921593521145</v>
      </c>
      <c r="AN38" t="n">
        <v>53.1098299011758</v>
      </c>
      <c r="AO38" t="n">
        <v>0.151696634809412</v>
      </c>
      <c r="AP38" t="n">
        <v>0.0807833824222999</v>
      </c>
      <c r="AQ38" t="n">
        <v>1.28917381754342</v>
      </c>
      <c r="AR38" t="n">
        <v>0.0109302376479354</v>
      </c>
      <c r="AS38" t="n">
        <v>0.00305279057189049</v>
      </c>
      <c r="AT38" t="n">
        <v>0.0000751323830619917</v>
      </c>
      <c r="AU38" t="n">
        <v>0.0191877574333868</v>
      </c>
      <c r="AV38" t="n">
        <v>0.30043941180453</v>
      </c>
      <c r="AW38" t="n">
        <v>0.384204371763068</v>
      </c>
      <c r="AX38" t="n">
        <v>4.64109044826054</v>
      </c>
      <c r="AY38" t="n">
        <v>0.00667586038255287</v>
      </c>
      <c r="AZ38" t="n">
        <v>16.5257075124908</v>
      </c>
      <c r="BA38" t="n">
        <v>0.153573476172363</v>
      </c>
      <c r="BB38" t="n">
        <v>0.0168573009256055</v>
      </c>
      <c r="BC38" t="n">
        <v>0.490571884470892</v>
      </c>
      <c r="BD38" t="n">
        <v>0.0039731240444095</v>
      </c>
      <c r="BE38" t="n">
        <v>0.00108302406992101</v>
      </c>
      <c r="BF38" t="n">
        <v>0.0000248216507180678</v>
      </c>
      <c r="BG38" t="n">
        <v>0.00536360185066296</v>
      </c>
      <c r="BH38" t="n">
        <v>0.0725473725327092</v>
      </c>
      <c r="BI38" t="n">
        <v>0.146228426360644</v>
      </c>
      <c r="BJ38" t="n">
        <v>32.5273900360013</v>
      </c>
      <c r="BK38" t="n">
        <v>0.00293293310639614</v>
      </c>
      <c r="BL38" t="n">
        <v>130.597942141882</v>
      </c>
      <c r="BM38" t="n">
        <v>0.347892248286932</v>
      </c>
      <c r="BN38" t="n">
        <v>0.10595585171951</v>
      </c>
      <c r="BO38" t="n">
        <v>2.36195279097112</v>
      </c>
      <c r="BP38" t="n">
        <v>0.0251502112835263</v>
      </c>
      <c r="BQ38" t="n">
        <v>0.00459925122023646</v>
      </c>
      <c r="BR38" t="n">
        <v>0.000182841224225837</v>
      </c>
      <c r="BS38" t="n">
        <v>0.0315666160476421</v>
      </c>
      <c r="BT38" t="n">
        <v>0.519069729417593</v>
      </c>
      <c r="BU38" t="n">
        <v>0.567275890857395</v>
      </c>
      <c r="BV38" t="n">
        <v>22.5162111114216</v>
      </c>
      <c r="BW38" t="n">
        <v>0.00945074318740949</v>
      </c>
      <c r="BX38" t="n">
        <v>28.3104515491588</v>
      </c>
      <c r="BY38" t="n">
        <v>0.201976941636994</v>
      </c>
      <c r="BZ38" t="n">
        <v>0.0575583621507796</v>
      </c>
      <c r="CA38" t="n">
        <v>1.37668691761957</v>
      </c>
      <c r="CB38" t="n">
        <v>0.00959332417529048</v>
      </c>
      <c r="CC38" t="n">
        <v>0.00162099945547758</v>
      </c>
      <c r="CD38" t="n">
        <v>0.000229037172163553</v>
      </c>
      <c r="CE38" t="n">
        <v>0.0171838480901724</v>
      </c>
      <c r="CF38" t="n">
        <v>0.222018452653902</v>
      </c>
      <c r="CG38" t="n">
        <v>0.245504504146517</v>
      </c>
      <c r="CH38" t="n">
        <v>60.5061235271566</v>
      </c>
      <c r="CI38" t="n">
        <v>0.00449179238079523</v>
      </c>
      <c r="CJ38" t="n">
        <v>63.2059708441548</v>
      </c>
      <c r="CK38" t="n">
        <v>0.200611510793739</v>
      </c>
      <c r="CL38" t="n">
        <v>0.0635678516421063</v>
      </c>
      <c r="CM38" t="n">
        <v>1.50876176921899</v>
      </c>
      <c r="CN38" t="n">
        <v>0.0106991236487794</v>
      </c>
      <c r="CO38" t="n">
        <v>0.00245872500404825</v>
      </c>
      <c r="CP38" t="n">
        <v>0.000123307927092745</v>
      </c>
      <c r="CQ38" t="n">
        <v>0.0179825115241417</v>
      </c>
      <c r="CR38" t="n">
        <v>0.236741310606328</v>
      </c>
      <c r="CS38" t="n">
        <v>0.265130705210153</v>
      </c>
      <c r="CT38" t="n">
        <v>31.2338926874138</v>
      </c>
      <c r="CU38" t="n">
        <v>0.000069576725437683</v>
      </c>
      <c r="CV38" t="n">
        <v>71.7818140818376</v>
      </c>
      <c r="CW38" t="n">
        <v>0.18276379508108</v>
      </c>
      <c r="CX38" t="n">
        <v>0.0582723561124763</v>
      </c>
      <c r="CY38" t="n">
        <v>1.11836008390157</v>
      </c>
      <c r="CZ38" t="n">
        <v>0.0139039934284143</v>
      </c>
      <c r="DA38" t="n">
        <v>0.00141476787100592</v>
      </c>
      <c r="DB38" t="n">
        <v>0.000130697238810193</v>
      </c>
      <c r="DC38" t="n">
        <v>0.0192854451872645</v>
      </c>
      <c r="DD38" t="n">
        <v>0.192059228405064</v>
      </c>
      <c r="DE38" t="n">
        <v>0.28214716631243</v>
      </c>
      <c r="DF38" t="n">
        <v>17.1163385599555</v>
      </c>
      <c r="DG38" t="n">
        <v>0.00010188457834505</v>
      </c>
      <c r="DH38" t="n">
        <v>27.3667929650797</v>
      </c>
      <c r="DI38" t="n">
        <v>0.0728646101194038</v>
      </c>
      <c r="DJ38" t="n">
        <v>0.0290993637238399</v>
      </c>
      <c r="DK38" t="n">
        <v>0.562466396426618</v>
      </c>
      <c r="DL38" t="n">
        <v>0.00501210101635685</v>
      </c>
      <c r="DM38" t="n">
        <v>0.00123505124832843</v>
      </c>
      <c r="DN38" t="n">
        <v>0.000052190136338669</v>
      </c>
      <c r="DO38" t="n">
        <v>0.0102370797500898</v>
      </c>
      <c r="DP38" t="n">
        <v>0.126807300616478</v>
      </c>
      <c r="DQ38" t="n">
        <v>0.159720484176598</v>
      </c>
      <c r="DR38" t="n">
        <v>4.83490360631015</v>
      </c>
      <c r="DS38" t="n">
        <v>0.000530526292356218</v>
      </c>
      <c r="DT38" t="n">
        <v>11.077719969381</v>
      </c>
      <c r="DU38" t="n">
        <v>0.0321350028686648</v>
      </c>
      <c r="DV38" t="n">
        <v>0.0165911318283675</v>
      </c>
      <c r="DW38" t="n">
        <v>0.322791763926492</v>
      </c>
      <c r="DX38" t="n">
        <v>0.00400314894411507</v>
      </c>
      <c r="DY38" t="n">
        <v>0.000920261599373764</v>
      </c>
      <c r="DZ38" t="n">
        <v>0.0000232825945311083</v>
      </c>
      <c r="EA38" t="n">
        <v>0.00413275914030301</v>
      </c>
      <c r="EB38" t="n">
        <v>0.057917849679809</v>
      </c>
      <c r="EC38" t="n">
        <v>0.148764102730477</v>
      </c>
      <c r="ED38" t="n">
        <v>73.6106707574708</v>
      </c>
      <c r="EE38" t="n">
        <v>0.00122028946911424</v>
      </c>
      <c r="EF38" t="n">
        <v>69.4061519488862</v>
      </c>
      <c r="EG38" t="n">
        <v>0.248930460841958</v>
      </c>
      <c r="EH38" t="n">
        <v>0.0732266554702905</v>
      </c>
      <c r="EI38" t="n">
        <v>1.61243787830404</v>
      </c>
      <c r="EJ38" t="n">
        <v>0.0126140008666577</v>
      </c>
      <c r="EK38" t="n">
        <v>0.00309823011078104</v>
      </c>
      <c r="EL38" t="n">
        <v>0.0000656645964803682</v>
      </c>
      <c r="EM38" t="n">
        <v>0.0228202686119548</v>
      </c>
      <c r="EN38" t="n">
        <v>0.318256468258602</v>
      </c>
      <c r="EO38" t="n">
        <v>0.306744350655123</v>
      </c>
      <c r="EP38" t="n">
        <v>27.6423453529427</v>
      </c>
      <c r="EQ38" t="n">
        <v>0.000471696829326488</v>
      </c>
      <c r="ER38" t="n">
        <v>29.1482762898248</v>
      </c>
      <c r="ES38" t="n">
        <v>0.106306447979817</v>
      </c>
      <c r="ET38" t="n">
        <v>0.0327288021591538</v>
      </c>
      <c r="EU38" t="n">
        <v>0.715194125401116</v>
      </c>
      <c r="EV38" t="n">
        <v>0.00773366097011021</v>
      </c>
      <c r="EW38" t="n">
        <v>0.000943718764164839</v>
      </c>
      <c r="EX38" t="n">
        <v>0.0000214945857815876</v>
      </c>
      <c r="EY38" t="n">
        <v>0.0056735346919089</v>
      </c>
      <c r="EZ38" t="n">
        <v>0.146047608352628</v>
      </c>
      <c r="FA38" t="n">
        <v>0.15936259803737</v>
      </c>
      <c r="FB38" t="n">
        <v>47.6586859707742</v>
      </c>
      <c r="FC38" t="n">
        <v>0.00840392776859145</v>
      </c>
      <c r="FD38" t="n">
        <v>542.538148928876</v>
      </c>
      <c r="FE38" t="n">
        <v>1.60369203733166</v>
      </c>
      <c r="FF38" t="n">
        <v>0.590115583706872</v>
      </c>
      <c r="FG38" t="n">
        <v>15.4064154591164</v>
      </c>
      <c r="FH38" t="n">
        <v>0.204605561345241</v>
      </c>
      <c r="FI38" t="n">
        <v>0.086436469705717</v>
      </c>
      <c r="FJ38" t="n">
        <v>0.00286465455143217</v>
      </c>
      <c r="FK38" t="n">
        <v>0.376411782664626</v>
      </c>
      <c r="FL38" t="n">
        <v>2.8204150051303</v>
      </c>
      <c r="FM38" t="n">
        <v>2.23405178855497</v>
      </c>
      <c r="FN38" t="n">
        <v>3.38528377168183</v>
      </c>
      <c r="FO38" t="n">
        <v>0.00480091398836146</v>
      </c>
      <c r="FP38" t="n">
        <v>14.2434350634376</v>
      </c>
      <c r="FQ38" t="n">
        <v>0.0413555097246578</v>
      </c>
      <c r="FR38" t="n">
        <v>0.0260044236043265</v>
      </c>
      <c r="FS38" t="n">
        <v>0.916047302458929</v>
      </c>
      <c r="FT38" t="n">
        <v>0.00786355782506951</v>
      </c>
      <c r="FU38" t="n">
        <v>0.00157801832367585</v>
      </c>
      <c r="FV38" t="n">
        <v>0.000126687043265275</v>
      </c>
      <c r="FW38" t="n">
        <v>0.00899336498811013</v>
      </c>
      <c r="FX38" t="n">
        <v>0.096022808005496</v>
      </c>
      <c r="FY38" t="n">
        <v>0.172259485568796</v>
      </c>
      <c r="FZ38" t="n">
        <v>36.1204482859441</v>
      </c>
      <c r="GA38" t="n">
        <v>0.00898288003529178</v>
      </c>
      <c r="GB38" t="n">
        <v>92.2021441053525</v>
      </c>
      <c r="GC38" t="n">
        <v>0.476647585304182</v>
      </c>
      <c r="GD38" t="n">
        <v>0.148733250211505</v>
      </c>
      <c r="GE38" t="n">
        <v>3.291240106039</v>
      </c>
      <c r="GF38" t="n">
        <v>0.0390668441981882</v>
      </c>
      <c r="GG38" t="n">
        <v>0.00770939314774914</v>
      </c>
      <c r="GH38" t="n">
        <v>0.000581969876611755</v>
      </c>
      <c r="GI38" t="n">
        <v>0.0475508162144685</v>
      </c>
      <c r="GJ38" t="n">
        <v>0.618985990454925</v>
      </c>
      <c r="GK38" t="n">
        <v>0.731617636286049</v>
      </c>
    </row>
    <row r="39">
      <c r="A39" t="s">
        <v>38</v>
      </c>
      <c r="B39" t="n">
        <v>0.000765550090286883</v>
      </c>
      <c r="C39" t="n">
        <v>0.0647186822853395</v>
      </c>
      <c r="D39" t="n">
        <v>0.0835524541624931</v>
      </c>
      <c r="E39" t="n">
        <v>0.00399464385191967</v>
      </c>
      <c r="F39" t="n">
        <v>0.00838734615068522</v>
      </c>
      <c r="G39" t="n">
        <v>0.00134594659293673</v>
      </c>
      <c r="H39" t="n">
        <v>0.000758462496179739</v>
      </c>
      <c r="I39" t="n">
        <v>0.000309379190398442</v>
      </c>
      <c r="J39" t="n">
        <v>0.000038338395565544</v>
      </c>
      <c r="K39" t="n">
        <v>0.00128087315485124</v>
      </c>
      <c r="L39" t="n">
        <v>0.00091353902032178</v>
      </c>
      <c r="M39" t="n">
        <v>0.000832750567924635</v>
      </c>
      <c r="N39" t="n">
        <v>0.000603251343722267</v>
      </c>
      <c r="O39" t="n">
        <v>6.12982599472377</v>
      </c>
      <c r="P39" t="n">
        <v>0.479518417740773</v>
      </c>
      <c r="Q39" t="n">
        <v>0.0245438111650787</v>
      </c>
      <c r="R39" t="n">
        <v>0.0287831271947065</v>
      </c>
      <c r="S39" t="n">
        <v>0.00833006458130329</v>
      </c>
      <c r="T39" t="n">
        <v>0.00542390320099436</v>
      </c>
      <c r="U39" t="n">
        <v>0.00187595844732388</v>
      </c>
      <c r="V39" t="n">
        <v>0.00115277571326529</v>
      </c>
      <c r="W39" t="n">
        <v>0.00845003610995138</v>
      </c>
      <c r="X39" t="n">
        <v>0.0042787112933156</v>
      </c>
      <c r="Y39" t="n">
        <v>0.0018778707279755</v>
      </c>
      <c r="Z39" t="n">
        <v>0.00124483178844118</v>
      </c>
      <c r="AA39" t="n">
        <v>0.557484604509435</v>
      </c>
      <c r="AB39" t="n">
        <v>0.137190375481164</v>
      </c>
      <c r="AC39" t="n">
        <v>0.00269244872059669</v>
      </c>
      <c r="AD39" t="n">
        <v>0.0135584804751738</v>
      </c>
      <c r="AE39" t="n">
        <v>0.00317363848333002</v>
      </c>
      <c r="AF39" t="n">
        <v>0.00148166615452093</v>
      </c>
      <c r="AG39" t="n">
        <v>0.00074783642140485</v>
      </c>
      <c r="AH39" t="n">
        <v>0.000194383416885747</v>
      </c>
      <c r="AI39" t="n">
        <v>0.00221093524016837</v>
      </c>
      <c r="AJ39" t="n">
        <v>0.00154700157874506</v>
      </c>
      <c r="AK39" t="n">
        <v>0.00148623462275642</v>
      </c>
      <c r="AL39" t="n">
        <v>0.00898675302878985</v>
      </c>
      <c r="AM39" t="n">
        <v>0.136885008770166</v>
      </c>
      <c r="AN39" t="n">
        <v>0.739556397499538</v>
      </c>
      <c r="AO39" t="n">
        <v>0.0129279033845215</v>
      </c>
      <c r="AP39" t="n">
        <v>0.0588640877829522</v>
      </c>
      <c r="AQ39" t="n">
        <v>0.00952743420017583</v>
      </c>
      <c r="AR39" t="n">
        <v>0.0040108662029257</v>
      </c>
      <c r="AS39" t="n">
        <v>0.00352260144461058</v>
      </c>
      <c r="AT39" t="n">
        <v>0.000490715385947516</v>
      </c>
      <c r="AU39" t="n">
        <v>0.00774087399976099</v>
      </c>
      <c r="AV39" t="n">
        <v>0.00739488700649415</v>
      </c>
      <c r="AW39" t="n">
        <v>0.00299686562164443</v>
      </c>
      <c r="AX39" t="n">
        <v>0.000991330351282947</v>
      </c>
      <c r="AY39" t="n">
        <v>2.73664604129977</v>
      </c>
      <c r="AZ39" t="n">
        <v>0.230121104451102</v>
      </c>
      <c r="BA39" t="n">
        <v>0.0130878517171841</v>
      </c>
      <c r="BB39" t="n">
        <v>0.0122833386237931</v>
      </c>
      <c r="BC39" t="n">
        <v>0.0036254935417933</v>
      </c>
      <c r="BD39" t="n">
        <v>0.00145794350160022</v>
      </c>
      <c r="BE39" t="n">
        <v>0.001249696650789</v>
      </c>
      <c r="BF39" t="n">
        <v>0.000162118721855542</v>
      </c>
      <c r="BG39" t="n">
        <v>0.00216382587986148</v>
      </c>
      <c r="BH39" t="n">
        <v>0.00178564995609319</v>
      </c>
      <c r="BI39" t="n">
        <v>0.00114060894689045</v>
      </c>
      <c r="BJ39" t="n">
        <v>0.006947804476164</v>
      </c>
      <c r="BK39" t="n">
        <v>1.20230192290911</v>
      </c>
      <c r="BL39" t="n">
        <v>1.81858130201176</v>
      </c>
      <c r="BM39" t="n">
        <v>0.0296481024758921</v>
      </c>
      <c r="BN39" t="n">
        <v>0.0772064052001493</v>
      </c>
      <c r="BO39" t="n">
        <v>0.0174556366982229</v>
      </c>
      <c r="BP39" t="n">
        <v>0.00922890569104781</v>
      </c>
      <c r="BQ39" t="n">
        <v>0.00530705549922443</v>
      </c>
      <c r="BR39" t="n">
        <v>0.00119419880291921</v>
      </c>
      <c r="BS39" t="n">
        <v>0.0127348492012127</v>
      </c>
      <c r="BT39" t="n">
        <v>0.0127761600067036</v>
      </c>
      <c r="BU39" t="n">
        <v>0.00442485755041496</v>
      </c>
      <c r="BV39" t="n">
        <v>0.00480943082654473</v>
      </c>
      <c r="BW39" t="n">
        <v>3.87415815327084</v>
      </c>
      <c r="BX39" t="n">
        <v>0.394224112527568</v>
      </c>
      <c r="BY39" t="n">
        <v>0.0172128959265627</v>
      </c>
      <c r="BZ39" t="n">
        <v>0.0419408098632815</v>
      </c>
      <c r="CA39" t="n">
        <v>0.0101741858571539</v>
      </c>
      <c r="CB39" t="n">
        <v>0.00352028390852514</v>
      </c>
      <c r="CC39" t="n">
        <v>0.00187046405218757</v>
      </c>
      <c r="CD39" t="n">
        <v>0.00149592039749133</v>
      </c>
      <c r="CE39" t="n">
        <v>0.00693244134229078</v>
      </c>
      <c r="CF39" t="n">
        <v>0.00546466710499506</v>
      </c>
      <c r="CG39" t="n">
        <v>0.00191498083444318</v>
      </c>
      <c r="CH39" t="n">
        <v>0.0129240223519941</v>
      </c>
      <c r="CI39" t="n">
        <v>1.84132757919408</v>
      </c>
      <c r="CJ39" t="n">
        <v>0.880145543394578</v>
      </c>
      <c r="CK39" t="n">
        <v>0.0170965310642701</v>
      </c>
      <c r="CL39" t="n">
        <v>0.0463197193164532</v>
      </c>
      <c r="CM39" t="n">
        <v>0.0111502640562203</v>
      </c>
      <c r="CN39" t="n">
        <v>0.00392605859323818</v>
      </c>
      <c r="CO39" t="n">
        <v>0.0028371118316829</v>
      </c>
      <c r="CP39" t="n">
        <v>0.000805366402178119</v>
      </c>
      <c r="CQ39" t="n">
        <v>0.00725464434240874</v>
      </c>
      <c r="CR39" t="n">
        <v>0.00582704922496034</v>
      </c>
      <c r="CS39" t="n">
        <v>0.00206806885627174</v>
      </c>
      <c r="CT39" t="n">
        <v>0.00667151527317305</v>
      </c>
      <c r="CU39" t="n">
        <v>0.0285216974778649</v>
      </c>
      <c r="CV39" t="n">
        <v>0.999564486030676</v>
      </c>
      <c r="CW39" t="n">
        <v>0.0155755115330356</v>
      </c>
      <c r="CX39" t="n">
        <v>0.0424610728428397</v>
      </c>
      <c r="CY39" t="n">
        <v>0.00826506245044527</v>
      </c>
      <c r="CZ39" t="n">
        <v>0.00510209010306942</v>
      </c>
      <c r="DA39" t="n">
        <v>0.00163249434536476</v>
      </c>
      <c r="DB39" t="n">
        <v>0.000853628533679018</v>
      </c>
      <c r="DC39" t="n">
        <v>0.00778028395148214</v>
      </c>
      <c r="DD39" t="n">
        <v>0.00472726359061685</v>
      </c>
      <c r="DE39" t="n">
        <v>0.00220080042058333</v>
      </c>
      <c r="DF39" t="n">
        <v>0.00365602569190998</v>
      </c>
      <c r="DG39" t="n">
        <v>0.0417657068931775</v>
      </c>
      <c r="DH39" t="n">
        <v>0.381083630921627</v>
      </c>
      <c r="DI39" t="n">
        <v>0.00620967393876581</v>
      </c>
      <c r="DJ39" t="n">
        <v>0.021203711076541</v>
      </c>
      <c r="DK39" t="n">
        <v>0.00415681850565052</v>
      </c>
      <c r="DL39" t="n">
        <v>0.00183919757462478</v>
      </c>
      <c r="DM39" t="n">
        <v>0.00142512013486587</v>
      </c>
      <c r="DN39" t="n">
        <v>0.000340871696761597</v>
      </c>
      <c r="DO39" t="n">
        <v>0.00412992215197932</v>
      </c>
      <c r="DP39" t="n">
        <v>0.00312118058687815</v>
      </c>
      <c r="DQ39" t="n">
        <v>0.00124584950948042</v>
      </c>
      <c r="DR39" t="n">
        <v>0.0010327285675415</v>
      </c>
      <c r="DS39" t="n">
        <v>0.217479484977919</v>
      </c>
      <c r="DT39" t="n">
        <v>0.154257671099842</v>
      </c>
      <c r="DU39" t="n">
        <v>0.00273861192022728</v>
      </c>
      <c r="DV39" t="n">
        <v>0.0120893903062663</v>
      </c>
      <c r="DW39" t="n">
        <v>0.00238554122750384</v>
      </c>
      <c r="DX39" t="n">
        <v>0.00146896118111957</v>
      </c>
      <c r="DY39" t="n">
        <v>0.00106188576092404</v>
      </c>
      <c r="DZ39" t="n">
        <v>0.000152066617556446</v>
      </c>
      <c r="EA39" t="n">
        <v>0.00166726976237365</v>
      </c>
      <c r="EB39" t="n">
        <v>0.00142556514629298</v>
      </c>
      <c r="EC39" t="n">
        <v>0.00116038769460614</v>
      </c>
      <c r="ED39" t="n">
        <v>0.0157231350937206</v>
      </c>
      <c r="EE39" t="n">
        <v>0.500235198689738</v>
      </c>
      <c r="EF39" t="n">
        <v>0.96648330064577</v>
      </c>
      <c r="EG39" t="n">
        <v>0.0212143726937149</v>
      </c>
      <c r="EH39" t="n">
        <v>0.0533577593114658</v>
      </c>
      <c r="EI39" t="n">
        <v>0.0119164658623665</v>
      </c>
      <c r="EJ39" t="n">
        <v>0.0046287255034486</v>
      </c>
      <c r="EK39" t="n">
        <v>0.00357503392616111</v>
      </c>
      <c r="EL39" t="n">
        <v>0.00042887802158977</v>
      </c>
      <c r="EM39" t="n">
        <v>0.00920632984751372</v>
      </c>
      <c r="EN39" t="n">
        <v>0.00783342840315988</v>
      </c>
      <c r="EO39" t="n">
        <v>0.00239266303736617</v>
      </c>
      <c r="EP39" t="n">
        <v>0.00590436584559296</v>
      </c>
      <c r="EQ39" t="n">
        <v>0.193363429834995</v>
      </c>
      <c r="ER39" t="n">
        <v>0.405890853846376</v>
      </c>
      <c r="ES39" t="n">
        <v>0.00905965706069479</v>
      </c>
      <c r="ET39" t="n">
        <v>0.0238483587287314</v>
      </c>
      <c r="EU39" t="n">
        <v>0.00528552851243578</v>
      </c>
      <c r="EV39" t="n">
        <v>0.00283787785856236</v>
      </c>
      <c r="EW39" t="n">
        <v>0.00108895287890467</v>
      </c>
      <c r="EX39" t="n">
        <v>0.000140388518608425</v>
      </c>
      <c r="EY39" t="n">
        <v>0.00228886139173939</v>
      </c>
      <c r="EZ39" t="n">
        <v>0.00359475328103446</v>
      </c>
      <c r="FA39" t="n">
        <v>0.00124305793097183</v>
      </c>
      <c r="FB39" t="n">
        <v>0.0101798278727359</v>
      </c>
      <c r="FC39" t="n">
        <v>3.44503544732466</v>
      </c>
      <c r="FD39" t="n">
        <v>7.55486431936443</v>
      </c>
      <c r="FE39" t="n">
        <v>0.136669977835683</v>
      </c>
      <c r="FF39" t="n">
        <v>0.429997042458827</v>
      </c>
      <c r="FG39" t="n">
        <v>0.113858664789676</v>
      </c>
      <c r="FH39" t="n">
        <v>0.0750803008464576</v>
      </c>
      <c r="FI39" t="n">
        <v>0.0997386574290428</v>
      </c>
      <c r="FJ39" t="n">
        <v>0.018710042281668</v>
      </c>
      <c r="FK39" t="n">
        <v>0.151854962298113</v>
      </c>
      <c r="FL39" t="n">
        <v>0.0694204869763518</v>
      </c>
      <c r="FM39" t="n">
        <v>0.0174260198325448</v>
      </c>
      <c r="FN39" t="n">
        <v>0.000723091822490036</v>
      </c>
      <c r="FO39" t="n">
        <v>1.96804629036384</v>
      </c>
      <c r="FP39" t="n">
        <v>0.198340373959686</v>
      </c>
      <c r="FQ39" t="n">
        <v>0.00352440273187156</v>
      </c>
      <c r="FR39" t="n">
        <v>0.0189485340659318</v>
      </c>
      <c r="FS39" t="n">
        <v>0.00676990199433061</v>
      </c>
      <c r="FT39" t="n">
        <v>0.00288554369367081</v>
      </c>
      <c r="FU39" t="n">
        <v>0.00182086831562775</v>
      </c>
      <c r="FV39" t="n">
        <v>0.00082743656991653</v>
      </c>
      <c r="FW39" t="n">
        <v>0.00362817309154061</v>
      </c>
      <c r="FX39" t="n">
        <v>0.00236346427048962</v>
      </c>
      <c r="FY39" t="n">
        <v>0.00134365605454806</v>
      </c>
      <c r="FZ39" t="n">
        <v>0.00771527663315048</v>
      </c>
      <c r="GA39" t="n">
        <v>3.68236626881813</v>
      </c>
      <c r="GB39" t="n">
        <v>1.28391835679327</v>
      </c>
      <c r="GC39" t="n">
        <v>0.0406209006483221</v>
      </c>
      <c r="GD39" t="n">
        <v>0.108376832390185</v>
      </c>
      <c r="GE39" t="n">
        <v>0.0243233869014022</v>
      </c>
      <c r="GF39" t="n">
        <v>0.0143356338715173</v>
      </c>
      <c r="GG39" t="n">
        <v>0.00889583441766022</v>
      </c>
      <c r="GH39" t="n">
        <v>0.00380104504838789</v>
      </c>
      <c r="GI39" t="n">
        <v>0.0191833192690628</v>
      </c>
      <c r="GJ39" t="n">
        <v>0.0152354560625858</v>
      </c>
      <c r="GK39" t="n">
        <v>0.00570675375793624</v>
      </c>
    </row>
    <row r="40">
      <c r="A40" t="s">
        <v>39</v>
      </c>
      <c r="B40" t="n">
        <v>1.77267978520749</v>
      </c>
      <c r="C40" t="n">
        <v>0.387388292550894</v>
      </c>
      <c r="D40" t="n">
        <v>2.73078212800526</v>
      </c>
      <c r="E40" t="n">
        <v>0.311860834911846</v>
      </c>
      <c r="F40" t="n">
        <v>2.4558697872706</v>
      </c>
      <c r="G40" t="n">
        <v>1.18259766675359</v>
      </c>
      <c r="H40" t="n">
        <v>0.69334137267981</v>
      </c>
      <c r="I40" t="n">
        <v>0.0175101133275203</v>
      </c>
      <c r="J40" t="n">
        <v>0.0034241779994143</v>
      </c>
      <c r="K40" t="n">
        <v>0.165262921010055</v>
      </c>
      <c r="L40" t="n">
        <v>0.586756342718641</v>
      </c>
      <c r="M40" t="n">
        <v>0.270562469516442</v>
      </c>
      <c r="N40" t="n">
        <v>1.39686674455878</v>
      </c>
      <c r="O40" t="n">
        <v>36.6914581984318</v>
      </c>
      <c r="P40" t="n">
        <v>15.6723143364434</v>
      </c>
      <c r="Q40" t="n">
        <v>1.91612912830309</v>
      </c>
      <c r="R40" t="n">
        <v>8.42788781942327</v>
      </c>
      <c r="S40" t="n">
        <v>7.31909794151771</v>
      </c>
      <c r="T40" t="n">
        <v>4.95821020762595</v>
      </c>
      <c r="U40" t="n">
        <v>0.106174707381112</v>
      </c>
      <c r="V40" t="n">
        <v>0.102959687733248</v>
      </c>
      <c r="W40" t="n">
        <v>1.09025444469807</v>
      </c>
      <c r="X40" t="n">
        <v>2.74817050412417</v>
      </c>
      <c r="Y40" t="n">
        <v>0.610124281103668</v>
      </c>
      <c r="Z40" t="n">
        <v>2.88248695330495</v>
      </c>
      <c r="AA40" t="n">
        <v>3.33695003418266</v>
      </c>
      <c r="AB40" t="n">
        <v>4.48385423568406</v>
      </c>
      <c r="AC40" t="n">
        <v>0.210198790452647</v>
      </c>
      <c r="AD40" t="n">
        <v>3.97001172505052</v>
      </c>
      <c r="AE40" t="n">
        <v>2.78847428657365</v>
      </c>
      <c r="AF40" t="n">
        <v>1.35445120965521</v>
      </c>
      <c r="AG40" t="n">
        <v>0.0423257313214303</v>
      </c>
      <c r="AH40" t="n">
        <v>0.017361274767308</v>
      </c>
      <c r="AI40" t="n">
        <v>0.285262919728166</v>
      </c>
      <c r="AJ40" t="n">
        <v>0.99362256929615</v>
      </c>
      <c r="AK40" t="n">
        <v>0.482880859290157</v>
      </c>
      <c r="AL40" t="n">
        <v>20.8093965775879</v>
      </c>
      <c r="AM40" t="n">
        <v>0.819356141855515</v>
      </c>
      <c r="AN40" t="n">
        <v>24.1712516189654</v>
      </c>
      <c r="AO40" t="n">
        <v>1.00927814659098</v>
      </c>
      <c r="AP40" t="n">
        <v>17.2357897413816</v>
      </c>
      <c r="AQ40" t="n">
        <v>8.37115047090574</v>
      </c>
      <c r="AR40" t="n">
        <v>3.66649569725402</v>
      </c>
      <c r="AS40" t="n">
        <v>0.199370715345722</v>
      </c>
      <c r="AT40" t="n">
        <v>0.0438280424558435</v>
      </c>
      <c r="AU40" t="n">
        <v>0.998755765569826</v>
      </c>
      <c r="AV40" t="n">
        <v>4.74965683810612</v>
      </c>
      <c r="AW40" t="n">
        <v>0.973688154211413</v>
      </c>
      <c r="AX40" t="n">
        <v>2.29548829851667</v>
      </c>
      <c r="AY40" t="n">
        <v>16.3808130793082</v>
      </c>
      <c r="AZ40" t="n">
        <v>7.52115070240506</v>
      </c>
      <c r="BA40" t="n">
        <v>1.02176527245653</v>
      </c>
      <c r="BB40" t="n">
        <v>3.59664185441101</v>
      </c>
      <c r="BC40" t="n">
        <v>3.18549058770604</v>
      </c>
      <c r="BD40" t="n">
        <v>1.33276536912586</v>
      </c>
      <c r="BE40" t="n">
        <v>0.0707298055572392</v>
      </c>
      <c r="BF40" t="n">
        <v>0.0144795668280345</v>
      </c>
      <c r="BG40" t="n">
        <v>0.279184698429089</v>
      </c>
      <c r="BH40" t="n">
        <v>1.14690386979189</v>
      </c>
      <c r="BI40" t="n">
        <v>0.370586325977933</v>
      </c>
      <c r="BJ40" t="n">
        <v>16.0880818939681</v>
      </c>
      <c r="BK40" t="n">
        <v>7.19664975552077</v>
      </c>
      <c r="BL40" t="n">
        <v>59.4375038727178</v>
      </c>
      <c r="BM40" t="n">
        <v>2.31461985960034</v>
      </c>
      <c r="BN40" t="n">
        <v>22.6065401985738</v>
      </c>
      <c r="BO40" t="n">
        <v>15.3371577589685</v>
      </c>
      <c r="BP40" t="n">
        <v>8.43651752379755</v>
      </c>
      <c r="BQ40" t="n">
        <v>0.300366495584854</v>
      </c>
      <c r="BR40" t="n">
        <v>0.106659373913861</v>
      </c>
      <c r="BS40" t="n">
        <v>1.64309664047835</v>
      </c>
      <c r="BT40" t="n">
        <v>8.20599093499154</v>
      </c>
      <c r="BU40" t="n">
        <v>1.43764583563405</v>
      </c>
      <c r="BV40" t="n">
        <v>11.1365420927254</v>
      </c>
      <c r="BW40" t="n">
        <v>23.1896487856596</v>
      </c>
      <c r="BX40" t="n">
        <v>12.8846025135941</v>
      </c>
      <c r="BY40" t="n">
        <v>1.34380643028512</v>
      </c>
      <c r="BZ40" t="n">
        <v>12.2805433263869</v>
      </c>
      <c r="CA40" t="n">
        <v>8.93941001740263</v>
      </c>
      <c r="CB40" t="n">
        <v>3.21803449696352</v>
      </c>
      <c r="CC40" t="n">
        <v>0.105863737915522</v>
      </c>
      <c r="CD40" t="n">
        <v>0.13360751378361</v>
      </c>
      <c r="CE40" t="n">
        <v>0.894448838761789</v>
      </c>
      <c r="CF40" t="n">
        <v>3.50989723851352</v>
      </c>
      <c r="CG40" t="n">
        <v>0.622181435354475</v>
      </c>
      <c r="CH40" t="n">
        <v>29.9263933968897</v>
      </c>
      <c r="CI40" t="n">
        <v>11.0216821749544</v>
      </c>
      <c r="CJ40" t="n">
        <v>28.7661893841094</v>
      </c>
      <c r="CK40" t="n">
        <v>1.33472185492515</v>
      </c>
      <c r="CL40" t="n">
        <v>13.5627166424791</v>
      </c>
      <c r="CM40" t="n">
        <v>9.79702785071239</v>
      </c>
      <c r="CN40" t="n">
        <v>3.58896961678122</v>
      </c>
      <c r="CO40" t="n">
        <v>0.160573662474314</v>
      </c>
      <c r="CP40" t="n">
        <v>0.0719309682923774</v>
      </c>
      <c r="CQ40" t="n">
        <v>0.936020643710641</v>
      </c>
      <c r="CR40" t="n">
        <v>3.74265139859588</v>
      </c>
      <c r="CS40" t="n">
        <v>0.671920066386033</v>
      </c>
      <c r="CT40" t="n">
        <v>15.4483167221952</v>
      </c>
      <c r="CU40" t="n">
        <v>0.170723063209</v>
      </c>
      <c r="CV40" t="n">
        <v>32.669211953162</v>
      </c>
      <c r="CW40" t="n">
        <v>1.21597624492539</v>
      </c>
      <c r="CX40" t="n">
        <v>12.4328797281494</v>
      </c>
      <c r="CY40" t="n">
        <v>7.26198470337727</v>
      </c>
      <c r="CZ40" t="n">
        <v>4.66402778438753</v>
      </c>
      <c r="DA40" t="n">
        <v>0.0923952285124892</v>
      </c>
      <c r="DB40" t="n">
        <v>0.0762414806769578</v>
      </c>
      <c r="DC40" t="n">
        <v>1.00384058112212</v>
      </c>
      <c r="DD40" t="n">
        <v>3.03627084754445</v>
      </c>
      <c r="DE40" t="n">
        <v>0.715044840125213</v>
      </c>
      <c r="DF40" t="n">
        <v>8.46575935458301</v>
      </c>
      <c r="DG40" t="n">
        <v>0.249998073341401</v>
      </c>
      <c r="DH40" t="n">
        <v>12.455126291949</v>
      </c>
      <c r="DI40" t="n">
        <v>0.484787673410035</v>
      </c>
      <c r="DJ40" t="n">
        <v>6.20858522771685</v>
      </c>
      <c r="DK40" t="n">
        <v>3.65233204028886</v>
      </c>
      <c r="DL40" t="n">
        <v>1.68128520189551</v>
      </c>
      <c r="DM40" t="n">
        <v>0.0806583501453174</v>
      </c>
      <c r="DN40" t="n">
        <v>0.030444815111749</v>
      </c>
      <c r="DO40" t="n">
        <v>0.532857602484067</v>
      </c>
      <c r="DP40" t="n">
        <v>2.00470091083353</v>
      </c>
      <c r="DQ40" t="n">
        <v>0.404779213505592</v>
      </c>
      <c r="DR40" t="n">
        <v>2.39134849373613</v>
      </c>
      <c r="DS40" t="n">
        <v>1.3017725852173</v>
      </c>
      <c r="DT40" t="n">
        <v>5.04167227126477</v>
      </c>
      <c r="DU40" t="n">
        <v>0.213802739768949</v>
      </c>
      <c r="DV40" t="n">
        <v>3.53985251905407</v>
      </c>
      <c r="DW40" t="n">
        <v>2.09602335218598</v>
      </c>
      <c r="DX40" t="n">
        <v>1.34283707745708</v>
      </c>
      <c r="DY40" t="n">
        <v>0.0601001637851387</v>
      </c>
      <c r="DZ40" t="n">
        <v>0.0135817672753657</v>
      </c>
      <c r="EA40" t="n">
        <v>0.215117219061095</v>
      </c>
      <c r="EB40" t="n">
        <v>0.915625247459493</v>
      </c>
      <c r="EC40" t="n">
        <v>0.37701248410021</v>
      </c>
      <c r="ED40" t="n">
        <v>36.4079164699467</v>
      </c>
      <c r="EE40" t="n">
        <v>2.99427078320123</v>
      </c>
      <c r="EF40" t="n">
        <v>31.5880048153484</v>
      </c>
      <c r="EG40" t="n">
        <v>1.65620070916051</v>
      </c>
      <c r="EH40" t="n">
        <v>15.6235007659461</v>
      </c>
      <c r="EI40" t="n">
        <v>10.4702406460535</v>
      </c>
      <c r="EJ40" t="n">
        <v>4.23130597819113</v>
      </c>
      <c r="EK40" t="n">
        <v>0.202338266889219</v>
      </c>
      <c r="EL40" t="n">
        <v>0.0383050637434568</v>
      </c>
      <c r="EM40" t="n">
        <v>1.18783421810325</v>
      </c>
      <c r="EN40" t="n">
        <v>5.03132728711187</v>
      </c>
      <c r="EO40" t="n">
        <v>0.777381421334665</v>
      </c>
      <c r="EP40" t="n">
        <v>13.6719335700554</v>
      </c>
      <c r="EQ40" t="n">
        <v>1.15742048942384</v>
      </c>
      <c r="ER40" t="n">
        <v>13.2659118240724</v>
      </c>
      <c r="ES40" t="n">
        <v>0.707285134719965</v>
      </c>
      <c r="ET40" t="n">
        <v>6.98295535031635</v>
      </c>
      <c r="EU40" t="n">
        <v>4.64405773540225</v>
      </c>
      <c r="EV40" t="n">
        <v>2.59421941079996</v>
      </c>
      <c r="EW40" t="n">
        <v>0.0616320971471718</v>
      </c>
      <c r="EX40" t="n">
        <v>0.0125387426807545</v>
      </c>
      <c r="EY40" t="n">
        <v>0.295317235710137</v>
      </c>
      <c r="EZ40" t="n">
        <v>2.30887158756795</v>
      </c>
      <c r="FA40" t="n">
        <v>0.403872223580611</v>
      </c>
      <c r="FB40" t="n">
        <v>23.5720370434916</v>
      </c>
      <c r="FC40" t="n">
        <v>20.6210378918472</v>
      </c>
      <c r="FD40" t="n">
        <v>246.919000400663</v>
      </c>
      <c r="FE40" t="n">
        <v>10.669790593406</v>
      </c>
      <c r="FF40" t="n">
        <v>125.905945243964</v>
      </c>
      <c r="FG40" t="n">
        <v>100.040367148713</v>
      </c>
      <c r="FH40" t="n">
        <v>68.6339523869613</v>
      </c>
      <c r="FI40" t="n">
        <v>5.64496659412699</v>
      </c>
      <c r="FJ40" t="n">
        <v>1.67107971535924</v>
      </c>
      <c r="FK40" t="n">
        <v>19.5928804848537</v>
      </c>
      <c r="FL40" t="n">
        <v>44.5880363529997</v>
      </c>
      <c r="FM40" t="n">
        <v>5.66175171934859</v>
      </c>
      <c r="FN40" t="n">
        <v>1.67436497342268</v>
      </c>
      <c r="FO40" t="n">
        <v>11.7801856459904</v>
      </c>
      <c r="FP40" t="n">
        <v>6.48244691194396</v>
      </c>
      <c r="FQ40" t="n">
        <v>0.275149229636295</v>
      </c>
      <c r="FR40" t="n">
        <v>5.54825465523298</v>
      </c>
      <c r="FS40" t="n">
        <v>5.9482823053011</v>
      </c>
      <c r="FT40" t="n">
        <v>2.63779268661844</v>
      </c>
      <c r="FU40" t="n">
        <v>0.103056739272188</v>
      </c>
      <c r="FV40" t="n">
        <v>0.0739021562280867</v>
      </c>
      <c r="FW40" t="n">
        <v>0.468120110697238</v>
      </c>
      <c r="FX40" t="n">
        <v>1.51802782437274</v>
      </c>
      <c r="FY40" t="n">
        <v>0.436556772582282</v>
      </c>
      <c r="FZ40" t="n">
        <v>17.8652123465159</v>
      </c>
      <c r="GA40" t="n">
        <v>22.0416351361283</v>
      </c>
      <c r="GB40" t="n">
        <v>41.9628763474771</v>
      </c>
      <c r="GC40" t="n">
        <v>3.17126343690668</v>
      </c>
      <c r="GD40" t="n">
        <v>31.7334450641937</v>
      </c>
      <c r="GE40" t="n">
        <v>21.3714130620748</v>
      </c>
      <c r="GF40" t="n">
        <v>13.1047851631118</v>
      </c>
      <c r="GG40" t="n">
        <v>0.503482695767213</v>
      </c>
      <c r="GH40" t="n">
        <v>0.339488771960241</v>
      </c>
      <c r="GI40" t="n">
        <v>2.47510174217211</v>
      </c>
      <c r="GJ40" t="n">
        <v>9.78557049022886</v>
      </c>
      <c r="GK40" t="n">
        <v>1.85413669968124</v>
      </c>
    </row>
    <row r="41">
      <c r="A41" t="s">
        <v>40</v>
      </c>
      <c r="B41" t="n">
        <v>0.076580180994327</v>
      </c>
      <c r="C41" t="n">
        <v>0.297806668362676</v>
      </c>
      <c r="D41" t="n">
        <v>0.532788716824951</v>
      </c>
      <c r="E41" t="n">
        <v>0.813387692147857</v>
      </c>
      <c r="F41" t="n">
        <v>0.0816996617492411</v>
      </c>
      <c r="G41" t="n">
        <v>0.199237653319538</v>
      </c>
      <c r="H41" t="n">
        <v>0.0992268157391074</v>
      </c>
      <c r="I41" t="n">
        <v>0.0110424987766131</v>
      </c>
      <c r="J41" t="n">
        <v>0.00980000898672222</v>
      </c>
      <c r="K41" t="n">
        <v>0.0432648594674021</v>
      </c>
      <c r="L41" t="n">
        <v>0.109139388441614</v>
      </c>
      <c r="M41" t="n">
        <v>0.353082133569302</v>
      </c>
      <c r="N41" t="n">
        <v>0.0603449698111984</v>
      </c>
      <c r="O41" t="n">
        <v>28.2067401972605</v>
      </c>
      <c r="P41" t="n">
        <v>3.05774384538335</v>
      </c>
      <c r="Q41" t="n">
        <v>4.9976004520359</v>
      </c>
      <c r="R41" t="n">
        <v>0.280371372976039</v>
      </c>
      <c r="S41" t="n">
        <v>1.23308200183325</v>
      </c>
      <c r="T41" t="n">
        <v>0.709588999090446</v>
      </c>
      <c r="U41" t="n">
        <v>0.0669575378772963</v>
      </c>
      <c r="V41" t="n">
        <v>0.294670973655147</v>
      </c>
      <c r="W41" t="n">
        <v>0.285422192983643</v>
      </c>
      <c r="X41" t="n">
        <v>0.511172400393151</v>
      </c>
      <c r="Y41" t="n">
        <v>0.796207926766534</v>
      </c>
      <c r="Z41" t="n">
        <v>0.124524110016882</v>
      </c>
      <c r="AA41" t="n">
        <v>2.56529686436536</v>
      </c>
      <c r="AB41" t="n">
        <v>0.874821509984494</v>
      </c>
      <c r="AC41" t="n">
        <v>0.548235270090515</v>
      </c>
      <c r="AD41" t="n">
        <v>0.132070770510037</v>
      </c>
      <c r="AE41" t="n">
        <v>0.469787053380487</v>
      </c>
      <c r="AF41" t="n">
        <v>0.193840849405268</v>
      </c>
      <c r="AG41" t="n">
        <v>0.0266921080174608</v>
      </c>
      <c r="AH41" t="n">
        <v>0.0496880269570317</v>
      </c>
      <c r="AI41" t="n">
        <v>0.074680152437515</v>
      </c>
      <c r="AJ41" t="n">
        <v>0.184818384838095</v>
      </c>
      <c r="AK41" t="n">
        <v>0.630156149752268</v>
      </c>
      <c r="AL41" t="n">
        <v>0.898970795285445</v>
      </c>
      <c r="AM41" t="n">
        <v>0.629884091751251</v>
      </c>
      <c r="AN41" t="n">
        <v>4.71592735357787</v>
      </c>
      <c r="AO41" t="n">
        <v>2.63237422109435</v>
      </c>
      <c r="AP41" t="n">
        <v>0.573384712475702</v>
      </c>
      <c r="AQ41" t="n">
        <v>1.41032611706947</v>
      </c>
      <c r="AR41" t="n">
        <v>0.524726645913956</v>
      </c>
      <c r="AS41" t="n">
        <v>0.125730247378667</v>
      </c>
      <c r="AT41" t="n">
        <v>0.12543600537448</v>
      </c>
      <c r="AU41" t="n">
        <v>0.261468377634491</v>
      </c>
      <c r="AV41" t="n">
        <v>0.883458098154724</v>
      </c>
      <c r="AW41" t="n">
        <v>1.27065624265833</v>
      </c>
      <c r="AX41" t="n">
        <v>0.0991656309490721</v>
      </c>
      <c r="AY41" t="n">
        <v>12.5928311774668</v>
      </c>
      <c r="AZ41" t="n">
        <v>1.46741264734604</v>
      </c>
      <c r="BA41" t="n">
        <v>2.66494283296319</v>
      </c>
      <c r="BB41" t="n">
        <v>0.119649838302345</v>
      </c>
      <c r="BC41" t="n">
        <v>0.536674210687641</v>
      </c>
      <c r="BD41" t="n">
        <v>0.190737303320837</v>
      </c>
      <c r="BE41" t="n">
        <v>0.0446047250938328</v>
      </c>
      <c r="BF41" t="n">
        <v>0.0414405691126029</v>
      </c>
      <c r="BG41" t="n">
        <v>0.073088909896786</v>
      </c>
      <c r="BH41" t="n">
        <v>0.213329414336522</v>
      </c>
      <c r="BI41" t="n">
        <v>0.483612567854485</v>
      </c>
      <c r="BJ41" t="n">
        <v>0.695008897586895</v>
      </c>
      <c r="BK41" t="n">
        <v>5.53246013954628</v>
      </c>
      <c r="BL41" t="n">
        <v>11.5965426515939</v>
      </c>
      <c r="BM41" t="n">
        <v>6.03693409059236</v>
      </c>
      <c r="BN41" t="n">
        <v>0.752053996151301</v>
      </c>
      <c r="BO41" t="n">
        <v>2.58392131694027</v>
      </c>
      <c r="BP41" t="n">
        <v>1.20738326429022</v>
      </c>
      <c r="BQ41" t="n">
        <v>0.189421770036085</v>
      </c>
      <c r="BR41" t="n">
        <v>0.30525948798596</v>
      </c>
      <c r="BS41" t="n">
        <v>0.430153024085368</v>
      </c>
      <c r="BT41" t="n">
        <v>1.5263521959606</v>
      </c>
      <c r="BU41" t="n">
        <v>1.87611777742089</v>
      </c>
      <c r="BV41" t="n">
        <v>0.481101221003673</v>
      </c>
      <c r="BW41" t="n">
        <v>17.8271573461415</v>
      </c>
      <c r="BX41" t="n">
        <v>2.5138478715004</v>
      </c>
      <c r="BY41" t="n">
        <v>3.5048825907621</v>
      </c>
      <c r="BZ41" t="n">
        <v>0.408538042636931</v>
      </c>
      <c r="CA41" t="n">
        <v>1.50606340939076</v>
      </c>
      <c r="CB41" t="n">
        <v>0.460545596519239</v>
      </c>
      <c r="CC41" t="n">
        <v>0.0667614294981492</v>
      </c>
      <c r="CD41" t="n">
        <v>0.382385155210084</v>
      </c>
      <c r="CE41" t="n">
        <v>0.234161438472065</v>
      </c>
      <c r="CF41" t="n">
        <v>0.652857089417034</v>
      </c>
      <c r="CG41" t="n">
        <v>0.81194242887711</v>
      </c>
      <c r="CH41" t="n">
        <v>1.29282718851166</v>
      </c>
      <c r="CI41" t="n">
        <v>8.47297275470516</v>
      </c>
      <c r="CJ41" t="n">
        <v>5.61242179400759</v>
      </c>
      <c r="CK41" t="n">
        <v>3.48118842670243</v>
      </c>
      <c r="CL41" t="n">
        <v>0.451192228445806</v>
      </c>
      <c r="CM41" t="n">
        <v>1.65055021953532</v>
      </c>
      <c r="CN41" t="n">
        <v>0.513631583070213</v>
      </c>
      <c r="CO41" t="n">
        <v>0.101263449200075</v>
      </c>
      <c r="CP41" t="n">
        <v>0.205866673931526</v>
      </c>
      <c r="CQ41" t="n">
        <v>0.245044692186362</v>
      </c>
      <c r="CR41" t="n">
        <v>0.696150437676265</v>
      </c>
      <c r="CS41" t="n">
        <v>0.876850995083005</v>
      </c>
      <c r="CT41" t="n">
        <v>0.667370892653872</v>
      </c>
      <c r="CU41" t="n">
        <v>0.131244200314245</v>
      </c>
      <c r="CV41" t="n">
        <v>6.37392025445904</v>
      </c>
      <c r="CW41" t="n">
        <v>3.17147907285651</v>
      </c>
      <c r="CX41" t="n">
        <v>0.413605832696732</v>
      </c>
      <c r="CY41" t="n">
        <v>1.22345987263371</v>
      </c>
      <c r="CZ41" t="n">
        <v>0.667487393366935</v>
      </c>
      <c r="DA41" t="n">
        <v>0.058267709564764</v>
      </c>
      <c r="DB41" t="n">
        <v>0.218203374918885</v>
      </c>
      <c r="DC41" t="n">
        <v>0.262799552400996</v>
      </c>
      <c r="DD41" t="n">
        <v>0.564760394252786</v>
      </c>
      <c r="DE41" t="n">
        <v>0.933128523702317</v>
      </c>
      <c r="DF41" t="n">
        <v>0.365722782556862</v>
      </c>
      <c r="DG41" t="n">
        <v>0.192187256947393</v>
      </c>
      <c r="DH41" t="n">
        <v>2.43005499667143</v>
      </c>
      <c r="DI41" t="n">
        <v>1.26441118189201</v>
      </c>
      <c r="DJ41" t="n">
        <v>0.206541615388142</v>
      </c>
      <c r="DK41" t="n">
        <v>0.615325131537349</v>
      </c>
      <c r="DL41" t="n">
        <v>0.240615349821935</v>
      </c>
      <c r="DM41" t="n">
        <v>0.0508660176061485</v>
      </c>
      <c r="DN41" t="n">
        <v>0.0871331635637139</v>
      </c>
      <c r="DO41" t="n">
        <v>0.139498982268426</v>
      </c>
      <c r="DP41" t="n">
        <v>0.372883623895708</v>
      </c>
      <c r="DQ41" t="n">
        <v>0.528234047332915</v>
      </c>
      <c r="DR41" t="n">
        <v>0.103306813784978</v>
      </c>
      <c r="DS41" t="n">
        <v>1.00074412165799</v>
      </c>
      <c r="DT41" t="n">
        <v>0.98365448950013</v>
      </c>
      <c r="DU41" t="n">
        <v>0.557635001280978</v>
      </c>
      <c r="DV41" t="n">
        <v>0.117760621897764</v>
      </c>
      <c r="DW41" t="n">
        <v>0.353126668293605</v>
      </c>
      <c r="DX41" t="n">
        <v>0.192178705184536</v>
      </c>
      <c r="DY41" t="n">
        <v>0.0379012958202041</v>
      </c>
      <c r="DZ41" t="n">
        <v>0.0388710637638933</v>
      </c>
      <c r="EA41" t="n">
        <v>0.0563164210992636</v>
      </c>
      <c r="EB41" t="n">
        <v>0.170310522910443</v>
      </c>
      <c r="EC41" t="n">
        <v>0.491998659334662</v>
      </c>
      <c r="ED41" t="n">
        <v>1.57283049999271</v>
      </c>
      <c r="EE41" t="n">
        <v>2.30186049312192</v>
      </c>
      <c r="EF41" t="n">
        <v>6.16297154578324</v>
      </c>
      <c r="EG41" t="n">
        <v>4.31966159822058</v>
      </c>
      <c r="EH41" t="n">
        <v>0.519748536560404</v>
      </c>
      <c r="EI41" t="n">
        <v>1.76396946709452</v>
      </c>
      <c r="EJ41" t="n">
        <v>0.605558870677185</v>
      </c>
      <c r="EK41" t="n">
        <v>0.127601690679785</v>
      </c>
      <c r="EL41" t="n">
        <v>0.109629221666354</v>
      </c>
      <c r="EM41" t="n">
        <v>0.310968003002209</v>
      </c>
      <c r="EN41" t="n">
        <v>0.935850101970358</v>
      </c>
      <c r="EO41" t="n">
        <v>1.01447732692764</v>
      </c>
      <c r="EP41" t="n">
        <v>0.590630725342596</v>
      </c>
      <c r="EQ41" t="n">
        <v>0.889772733141458</v>
      </c>
      <c r="ER41" t="n">
        <v>2.58824315047913</v>
      </c>
      <c r="ES41" t="n">
        <v>1.84472354017451</v>
      </c>
      <c r="ET41" t="n">
        <v>0.232302662416376</v>
      </c>
      <c r="EU41" t="n">
        <v>0.782405708293003</v>
      </c>
      <c r="EV41" t="n">
        <v>0.371268961590065</v>
      </c>
      <c r="EW41" t="n">
        <v>0.0388673873559748</v>
      </c>
      <c r="EX41" t="n">
        <v>0.0358859238551879</v>
      </c>
      <c r="EY41" t="n">
        <v>0.0773123131505303</v>
      </c>
      <c r="EZ41" t="n">
        <v>0.429460773938693</v>
      </c>
      <c r="FA41" t="n">
        <v>0.527050431813694</v>
      </c>
      <c r="FB41" t="n">
        <v>1.0183175090386</v>
      </c>
      <c r="FC41" t="n">
        <v>15.8525250009839</v>
      </c>
      <c r="FD41" t="n">
        <v>48.1750836267797</v>
      </c>
      <c r="FE41" t="n">
        <v>27.8286831013091</v>
      </c>
      <c r="FF41" t="n">
        <v>4.18852546334816</v>
      </c>
      <c r="FG41" t="n">
        <v>16.8542595239939</v>
      </c>
      <c r="FH41" t="n">
        <v>9.82247535672841</v>
      </c>
      <c r="FI41" t="n">
        <v>3.5599162349052</v>
      </c>
      <c r="FJ41" t="n">
        <v>4.78263578320137</v>
      </c>
      <c r="FK41" t="n">
        <v>5.12930072612734</v>
      </c>
      <c r="FL41" t="n">
        <v>8.29358059741046</v>
      </c>
      <c r="FM41" t="n">
        <v>7.38854646167318</v>
      </c>
      <c r="FN41" t="n">
        <v>0.0723329581491573</v>
      </c>
      <c r="FO41" t="n">
        <v>9.05607605440301</v>
      </c>
      <c r="FP41" t="n">
        <v>1.2647565460022</v>
      </c>
      <c r="FQ41" t="n">
        <v>0.717637394106858</v>
      </c>
      <c r="FR41" t="n">
        <v>0.184574333289455</v>
      </c>
      <c r="FS41" t="n">
        <v>1.00213440387014</v>
      </c>
      <c r="FT41" t="n">
        <v>0.377504904779318</v>
      </c>
      <c r="FU41" t="n">
        <v>0.0649912365527811</v>
      </c>
      <c r="FV41" t="n">
        <v>0.211508220453866</v>
      </c>
      <c r="FW41" t="n">
        <v>0.122551088165436</v>
      </c>
      <c r="FX41" t="n">
        <v>0.282360183141368</v>
      </c>
      <c r="FY41" t="n">
        <v>0.569703540047389</v>
      </c>
      <c r="FZ41" t="n">
        <v>0.771781348450439</v>
      </c>
      <c r="GA41" t="n">
        <v>16.9446161677529</v>
      </c>
      <c r="GB41" t="n">
        <v>8.18715884148095</v>
      </c>
      <c r="GC41" t="n">
        <v>8.27121061504097</v>
      </c>
      <c r="GD41" t="n">
        <v>1.05567963795186</v>
      </c>
      <c r="GE41" t="n">
        <v>3.60053998609616</v>
      </c>
      <c r="GF41" t="n">
        <v>1.87547744000155</v>
      </c>
      <c r="GG41" t="n">
        <v>0.317514053053972</v>
      </c>
      <c r="GH41" t="n">
        <v>0.971618010708184</v>
      </c>
      <c r="GI41" t="n">
        <v>0.647967059931628</v>
      </c>
      <c r="GJ41" t="n">
        <v>1.82016128518955</v>
      </c>
      <c r="GK41" t="n">
        <v>2.41963544693627</v>
      </c>
    </row>
    <row r="42">
      <c r="A42" t="s">
        <v>41</v>
      </c>
      <c r="B42" t="n">
        <v>0.000525136130401188</v>
      </c>
      <c r="C42" t="n">
        <v>0.000435461714911057</v>
      </c>
      <c r="D42" t="n">
        <v>0.00318920309067716</v>
      </c>
      <c r="E42" t="n">
        <v>0.00110261052402875</v>
      </c>
      <c r="F42" t="n">
        <v>2.62545261237671</v>
      </c>
      <c r="G42" t="n">
        <v>0.01951588722647</v>
      </c>
      <c r="H42" t="n">
        <v>0.00982806450290094</v>
      </c>
      <c r="I42" t="n">
        <v>0.00200985739308441</v>
      </c>
      <c r="J42" t="n">
        <v>0.214296367717248</v>
      </c>
      <c r="K42" t="n">
        <v>0.00547309660482885</v>
      </c>
      <c r="L42" t="n">
        <v>0.00756489842585834</v>
      </c>
      <c r="M42" t="n">
        <v>0.00590144712230624</v>
      </c>
      <c r="N42" t="n">
        <v>0.000413805811430202</v>
      </c>
      <c r="O42" t="n">
        <v>0.0412447294275869</v>
      </c>
      <c r="P42" t="n">
        <v>0.0183032519538127</v>
      </c>
      <c r="Q42" t="n">
        <v>0.00677463761315919</v>
      </c>
      <c r="R42" t="n">
        <v>9.00985068793656</v>
      </c>
      <c r="S42" t="n">
        <v>0.120783842249801</v>
      </c>
      <c r="T42" t="n">
        <v>0.0702822760325792</v>
      </c>
      <c r="U42" t="n">
        <v>0.0121870153891644</v>
      </c>
      <c r="V42" t="n">
        <v>6.44355728770849</v>
      </c>
      <c r="W42" t="n">
        <v>0.0361065135676352</v>
      </c>
      <c r="X42" t="n">
        <v>0.0354314546039909</v>
      </c>
      <c r="Y42" t="n">
        <v>0.0133078922195068</v>
      </c>
      <c r="Z42" t="n">
        <v>0.000853903822462383</v>
      </c>
      <c r="AA42" t="n">
        <v>0.00375105291615592</v>
      </c>
      <c r="AB42" t="n">
        <v>0.00523656634483509</v>
      </c>
      <c r="AC42" t="n">
        <v>0.000743175713477187</v>
      </c>
      <c r="AD42" t="n">
        <v>4.24414914370684</v>
      </c>
      <c r="AE42" t="n">
        <v>0.0460169601552425</v>
      </c>
      <c r="AF42" t="n">
        <v>0.0191992492862114</v>
      </c>
      <c r="AG42" t="n">
        <v>0.004858260047945</v>
      </c>
      <c r="AH42" t="n">
        <v>1.08652591139</v>
      </c>
      <c r="AI42" t="n">
        <v>0.00944719788265632</v>
      </c>
      <c r="AJ42" t="n">
        <v>0.0128105199094032</v>
      </c>
      <c r="AK42" t="n">
        <v>0.0105324876083801</v>
      </c>
      <c r="AL42" t="n">
        <v>0.00616454595236394</v>
      </c>
      <c r="AM42" t="n">
        <v>0.000921035141010192</v>
      </c>
      <c r="AN42" t="n">
        <v>0.0282289200512123</v>
      </c>
      <c r="AO42" t="n">
        <v>0.00356838878603662</v>
      </c>
      <c r="AP42" t="n">
        <v>18.425956228395</v>
      </c>
      <c r="AQ42" t="n">
        <v>0.138145400704607</v>
      </c>
      <c r="AR42" t="n">
        <v>0.0519723149838086</v>
      </c>
      <c r="AS42" t="n">
        <v>0.0228843011296988</v>
      </c>
      <c r="AT42" t="n">
        <v>2.74290364112236</v>
      </c>
      <c r="AU42" t="n">
        <v>0.0330763050549062</v>
      </c>
      <c r="AV42" t="n">
        <v>0.0612361024875799</v>
      </c>
      <c r="AW42" t="n">
        <v>0.0212378648301235</v>
      </c>
      <c r="AX42" t="n">
        <v>0.000680012178467503</v>
      </c>
      <c r="AY42" t="n">
        <v>0.0184136100453162</v>
      </c>
      <c r="AZ42" t="n">
        <v>0.0087837388488697</v>
      </c>
      <c r="BA42" t="n">
        <v>0.00361253808230241</v>
      </c>
      <c r="BB42" t="n">
        <v>3.8449973208642</v>
      </c>
      <c r="BC42" t="n">
        <v>0.0525687449065517</v>
      </c>
      <c r="BD42" t="n">
        <v>0.018891854043521</v>
      </c>
      <c r="BE42" t="n">
        <v>0.0081185552572761</v>
      </c>
      <c r="BF42" t="n">
        <v>0.906179111570041</v>
      </c>
      <c r="BG42" t="n">
        <v>0.0092459023219095</v>
      </c>
      <c r="BH42" t="n">
        <v>0.014786736243872</v>
      </c>
      <c r="BI42" t="n">
        <v>0.00808314475735375</v>
      </c>
      <c r="BJ42" t="n">
        <v>0.00476591042661827</v>
      </c>
      <c r="BK42" t="n">
        <v>0.00808972677908587</v>
      </c>
      <c r="BL42" t="n">
        <v>0.0694153770485794</v>
      </c>
      <c r="BM42" t="n">
        <v>0.00818353550885187</v>
      </c>
      <c r="BN42" t="n">
        <v>24.16756797481</v>
      </c>
      <c r="BO42" t="n">
        <v>0.253102343775362</v>
      </c>
      <c r="BP42" t="n">
        <v>0.119587034137695</v>
      </c>
      <c r="BQ42" t="n">
        <v>0.0344768654830612</v>
      </c>
      <c r="BR42" t="n">
        <v>6.67509586728426</v>
      </c>
      <c r="BS42" t="n">
        <v>0.0544152710689448</v>
      </c>
      <c r="BT42" t="n">
        <v>0.105797727927574</v>
      </c>
      <c r="BU42" t="n">
        <v>0.0313576043815735</v>
      </c>
      <c r="BV42" t="n">
        <v>0.00329907334050139</v>
      </c>
      <c r="BW42" t="n">
        <v>0.026067396518086</v>
      </c>
      <c r="BX42" t="n">
        <v>0.0150475622852113</v>
      </c>
      <c r="BY42" t="n">
        <v>0.00475114200444153</v>
      </c>
      <c r="BZ42" t="n">
        <v>13.1285399269889</v>
      </c>
      <c r="CA42" t="n">
        <v>0.147523137137355</v>
      </c>
      <c r="CB42" t="n">
        <v>0.045615409457649</v>
      </c>
      <c r="CC42" t="n">
        <v>0.0121513214865751</v>
      </c>
      <c r="CD42" t="n">
        <v>8.36159945787198</v>
      </c>
      <c r="CE42" t="n">
        <v>0.0296219192587211</v>
      </c>
      <c r="CF42" t="n">
        <v>0.0452522012314873</v>
      </c>
      <c r="CG42" t="n">
        <v>0.0135708801290413</v>
      </c>
      <c r="CH42" t="n">
        <v>0.00886535208245004</v>
      </c>
      <c r="CI42" t="n">
        <v>0.0123894312590248</v>
      </c>
      <c r="CJ42" t="n">
        <v>0.033595217703369</v>
      </c>
      <c r="CK42" t="n">
        <v>0.00471902271507626</v>
      </c>
      <c r="CL42" t="n">
        <v>14.4992499294908</v>
      </c>
      <c r="CM42" t="n">
        <v>0.161676025637659</v>
      </c>
      <c r="CN42" t="n">
        <v>0.0508733883229072</v>
      </c>
      <c r="CO42" t="n">
        <v>0.018431072182235</v>
      </c>
      <c r="CP42" t="n">
        <v>4.5016775512481</v>
      </c>
      <c r="CQ42" t="n">
        <v>0.0309986739665017</v>
      </c>
      <c r="CR42" t="n">
        <v>0.0482530406788477</v>
      </c>
      <c r="CS42" t="n">
        <v>0.0146557678501404</v>
      </c>
      <c r="CT42" t="n">
        <v>0.00457638730491643</v>
      </c>
      <c r="CU42" t="n">
        <v>0.000191909149835996</v>
      </c>
      <c r="CV42" t="n">
        <v>0.0381534471983371</v>
      </c>
      <c r="CW42" t="n">
        <v>0.00429918750458898</v>
      </c>
      <c r="CX42" t="n">
        <v>13.2913954684514</v>
      </c>
      <c r="CY42" t="n">
        <v>0.119841327693902</v>
      </c>
      <c r="CZ42" t="n">
        <v>0.0661122611666957</v>
      </c>
      <c r="DA42" t="n">
        <v>0.0106053701445602</v>
      </c>
      <c r="DB42" t="n">
        <v>4.77144365195133</v>
      </c>
      <c r="DC42" t="n">
        <v>0.0332447014899041</v>
      </c>
      <c r="DD42" t="n">
        <v>0.0391458581404421</v>
      </c>
      <c r="DE42" t="n">
        <v>0.0155963956184264</v>
      </c>
      <c r="DF42" t="n">
        <v>0.00250788447269004</v>
      </c>
      <c r="DG42" t="n">
        <v>0.00028102188898082</v>
      </c>
      <c r="DH42" t="n">
        <v>0.0145459891720009</v>
      </c>
      <c r="DI42" t="n">
        <v>0.00171400807918831</v>
      </c>
      <c r="DJ42" t="n">
        <v>6.63730071918367</v>
      </c>
      <c r="DK42" t="n">
        <v>0.0602728233073306</v>
      </c>
      <c r="DL42" t="n">
        <v>0.0238320978137168</v>
      </c>
      <c r="DM42" t="n">
        <v>0.00925818001981572</v>
      </c>
      <c r="DN42" t="n">
        <v>1.9053370751716</v>
      </c>
      <c r="DO42" t="n">
        <v>0.017646917512945</v>
      </c>
      <c r="DP42" t="n">
        <v>0.0258460925951224</v>
      </c>
      <c r="DQ42" t="n">
        <v>0.00882895225262125</v>
      </c>
      <c r="DR42" t="n">
        <v>0.000708409665930903</v>
      </c>
      <c r="DS42" t="n">
        <v>0.00146331764093891</v>
      </c>
      <c r="DT42" t="n">
        <v>0.00588802622691984</v>
      </c>
      <c r="DU42" t="n">
        <v>0.000755917783013889</v>
      </c>
      <c r="DV42" t="n">
        <v>3.78428656590445</v>
      </c>
      <c r="DW42" t="n">
        <v>0.0345897480734945</v>
      </c>
      <c r="DX42" t="n">
        <v>0.0190346197907187</v>
      </c>
      <c r="DY42" t="n">
        <v>0.00689845669469754</v>
      </c>
      <c r="DZ42" t="n">
        <v>0.849991850537471</v>
      </c>
      <c r="EA42" t="n">
        <v>0.00712414686904794</v>
      </c>
      <c r="EB42" t="n">
        <v>0.0118049205247431</v>
      </c>
      <c r="EC42" t="n">
        <v>0.00822331065850766</v>
      </c>
      <c r="ED42" t="n">
        <v>0.0107854292301075</v>
      </c>
      <c r="EE42" t="n">
        <v>0.00336584846582471</v>
      </c>
      <c r="EF42" t="n">
        <v>0.036890736010134</v>
      </c>
      <c r="EG42" t="n">
        <v>0.00585563856500433</v>
      </c>
      <c r="EH42" t="n">
        <v>16.7023354059866</v>
      </c>
      <c r="EI42" t="n">
        <v>0.172785759203564</v>
      </c>
      <c r="EJ42" t="n">
        <v>0.0599784604291562</v>
      </c>
      <c r="EK42" t="n">
        <v>0.0232249245909807</v>
      </c>
      <c r="EL42" t="n">
        <v>2.39725739339617</v>
      </c>
      <c r="EM42" t="n">
        <v>0.0393381127869869</v>
      </c>
      <c r="EN42" t="n">
        <v>0.0648676070511635</v>
      </c>
      <c r="EO42" t="n">
        <v>0.0169560669669708</v>
      </c>
      <c r="EP42" t="n">
        <v>0.00405015409437899</v>
      </c>
      <c r="EQ42" t="n">
        <v>0.00130105199586403</v>
      </c>
      <c r="ER42" t="n">
        <v>0.015492882627325</v>
      </c>
      <c r="ES42" t="n">
        <v>0.00250066679021035</v>
      </c>
      <c r="ET42" t="n">
        <v>7.46514268045673</v>
      </c>
      <c r="EU42" t="n">
        <v>0.0766388346479045</v>
      </c>
      <c r="EV42" t="n">
        <v>0.0367728751069265</v>
      </c>
      <c r="EW42" t="n">
        <v>0.00707429608167373</v>
      </c>
      <c r="EX42" t="n">
        <v>0.784715926767392</v>
      </c>
      <c r="EY42" t="n">
        <v>0.00978017180281021</v>
      </c>
      <c r="EZ42" t="n">
        <v>0.0297676868005791</v>
      </c>
      <c r="FA42" t="n">
        <v>0.00880916919441546</v>
      </c>
      <c r="FB42" t="n">
        <v>0.00698294662238942</v>
      </c>
      <c r="FC42" t="n">
        <v>0.0231800307244699</v>
      </c>
      <c r="FD42" t="n">
        <v>0.288369705934736</v>
      </c>
      <c r="FE42" t="n">
        <v>0.037723952739362</v>
      </c>
      <c r="FF42" t="n">
        <v>134.600007935234</v>
      </c>
      <c r="FG42" t="n">
        <v>1.65092201537021</v>
      </c>
      <c r="FH42" t="n">
        <v>0.972881379544612</v>
      </c>
      <c r="FI42" t="n">
        <v>0.647944284009232</v>
      </c>
      <c r="FJ42" t="n">
        <v>104.581687408981</v>
      </c>
      <c r="FK42" t="n">
        <v>0.648867435024617</v>
      </c>
      <c r="FL42" t="n">
        <v>0.574862070439798</v>
      </c>
      <c r="FM42" t="n">
        <v>0.123492842340913</v>
      </c>
      <c r="FN42" t="n">
        <v>0.000496011490828592</v>
      </c>
      <c r="FO42" t="n">
        <v>0.0132420621428554</v>
      </c>
      <c r="FP42" t="n">
        <v>0.00757066611601994</v>
      </c>
      <c r="FQ42" t="n">
        <v>0.000972813519085007</v>
      </c>
      <c r="FR42" t="n">
        <v>5.93137297189593</v>
      </c>
      <c r="FS42" t="n">
        <v>0.0981618769637327</v>
      </c>
      <c r="FT42" t="n">
        <v>0.0373905231836476</v>
      </c>
      <c r="FU42" t="n">
        <v>0.0118291267143222</v>
      </c>
      <c r="FV42" t="n">
        <v>4.62504100220854</v>
      </c>
      <c r="FW42" t="n">
        <v>0.015502972916431</v>
      </c>
      <c r="FX42" t="n">
        <v>0.0195715418188723</v>
      </c>
      <c r="FY42" t="n">
        <v>0.00952207715239842</v>
      </c>
      <c r="FZ42" t="n">
        <v>0.00529236501636236</v>
      </c>
      <c r="GA42" t="n">
        <v>0.0247769187153771</v>
      </c>
      <c r="GB42" t="n">
        <v>0.0490072545768542</v>
      </c>
      <c r="GC42" t="n">
        <v>0.0112122717845903</v>
      </c>
      <c r="GD42" t="n">
        <v>33.9247042637769</v>
      </c>
      <c r="GE42" t="n">
        <v>0.352682995168351</v>
      </c>
      <c r="GF42" t="n">
        <v>0.185759394945556</v>
      </c>
      <c r="GG42" t="n">
        <v>0.0577910833271064</v>
      </c>
      <c r="GH42" t="n">
        <v>21.246328527405</v>
      </c>
      <c r="GI42" t="n">
        <v>0.0819692091782883</v>
      </c>
      <c r="GJ42" t="n">
        <v>0.126162840361753</v>
      </c>
      <c r="GK42" t="n">
        <v>0.0404420084953109</v>
      </c>
    </row>
    <row r="43">
      <c r="A43" t="s">
        <v>42</v>
      </c>
      <c r="B43" t="n">
        <v>0.328204328395224</v>
      </c>
      <c r="C43" t="n">
        <v>0.16966966634009</v>
      </c>
      <c r="D43" t="n">
        <v>0.880874847634153</v>
      </c>
      <c r="E43" t="n">
        <v>0.139015074967528</v>
      </c>
      <c r="F43" t="n">
        <v>0.778369631243324</v>
      </c>
      <c r="G43" t="n">
        <v>1.0198284990445</v>
      </c>
      <c r="H43" t="n">
        <v>0.547937158983379</v>
      </c>
      <c r="I43" t="n">
        <v>0.0312212209733741</v>
      </c>
      <c r="J43" t="n">
        <v>0.00295054142358059</v>
      </c>
      <c r="K43" t="n">
        <v>0.23022752743009</v>
      </c>
      <c r="L43" t="n">
        <v>0.438766051637504</v>
      </c>
      <c r="M43" t="n">
        <v>0.202512655637873</v>
      </c>
      <c r="N43" t="n">
        <v>0.258624098712715</v>
      </c>
      <c r="O43" t="n">
        <v>16.070251966227</v>
      </c>
      <c r="P43" t="n">
        <v>5.05545549079501</v>
      </c>
      <c r="Q43" t="n">
        <v>0.854133653858183</v>
      </c>
      <c r="R43" t="n">
        <v>2.6711562511037</v>
      </c>
      <c r="S43" t="n">
        <v>6.31171942740945</v>
      </c>
      <c r="T43" t="n">
        <v>3.91839824054981</v>
      </c>
      <c r="U43" t="n">
        <v>0.189313680552774</v>
      </c>
      <c r="V43" t="n">
        <v>0.0887181751847693</v>
      </c>
      <c r="W43" t="n">
        <v>1.51883183195843</v>
      </c>
      <c r="X43" t="n">
        <v>2.05503346710206</v>
      </c>
      <c r="Y43" t="n">
        <v>0.456670463779691</v>
      </c>
      <c r="Z43" t="n">
        <v>0.533680534133644</v>
      </c>
      <c r="AA43" t="n">
        <v>1.46152893564522</v>
      </c>
      <c r="AB43" t="n">
        <v>1.44636746233471</v>
      </c>
      <c r="AC43" t="n">
        <v>0.0936982055509419</v>
      </c>
      <c r="AD43" t="n">
        <v>1.25826563707742</v>
      </c>
      <c r="AE43" t="n">
        <v>2.40467711568142</v>
      </c>
      <c r="AF43" t="n">
        <v>1.07040222471018</v>
      </c>
      <c r="AG43" t="n">
        <v>0.0754684441915705</v>
      </c>
      <c r="AH43" t="n">
        <v>0.0149598415666092</v>
      </c>
      <c r="AI43" t="n">
        <v>0.397399345691754</v>
      </c>
      <c r="AJ43" t="n">
        <v>0.743013444947177</v>
      </c>
      <c r="AK43" t="n">
        <v>0.361430339345735</v>
      </c>
      <c r="AL43" t="n">
        <v>3.85277368481849</v>
      </c>
      <c r="AM43" t="n">
        <v>0.358864441377162</v>
      </c>
      <c r="AN43" t="n">
        <v>7.79697778472567</v>
      </c>
      <c r="AO43" t="n">
        <v>0.44989579166327</v>
      </c>
      <c r="AP43" t="n">
        <v>5.46275514065291</v>
      </c>
      <c r="AQ43" t="n">
        <v>7.21897062714087</v>
      </c>
      <c r="AR43" t="n">
        <v>2.89757587667559</v>
      </c>
      <c r="AS43" t="n">
        <v>0.355485829417528</v>
      </c>
      <c r="AT43" t="n">
        <v>0.0377656929057234</v>
      </c>
      <c r="AU43" t="n">
        <v>1.3913651592767</v>
      </c>
      <c r="AV43" t="n">
        <v>3.55170967191095</v>
      </c>
      <c r="AW43" t="n">
        <v>0.728793517537396</v>
      </c>
      <c r="AX43" t="n">
        <v>0.425000161699015</v>
      </c>
      <c r="AY43" t="n">
        <v>7.17452525796317</v>
      </c>
      <c r="AZ43" t="n">
        <v>2.42611536492441</v>
      </c>
      <c r="BA43" t="n">
        <v>0.455462052456544</v>
      </c>
      <c r="BB43" t="n">
        <v>1.13992883842735</v>
      </c>
      <c r="BC43" t="n">
        <v>2.74704929335663</v>
      </c>
      <c r="BD43" t="n">
        <v>1.05326423422233</v>
      </c>
      <c r="BE43" t="n">
        <v>0.126114026071759</v>
      </c>
      <c r="BF43" t="n">
        <v>0.0124767350671976</v>
      </c>
      <c r="BG43" t="n">
        <v>0.388931784714938</v>
      </c>
      <c r="BH43" t="n">
        <v>0.857634499909725</v>
      </c>
      <c r="BI43" t="n">
        <v>0.277379272709192</v>
      </c>
      <c r="BJ43" t="n">
        <v>2.97864180391673</v>
      </c>
      <c r="BK43" t="n">
        <v>3.15201359015073</v>
      </c>
      <c r="BL43" t="n">
        <v>19.1728961569994</v>
      </c>
      <c r="BM43" t="n">
        <v>1.03176486843763</v>
      </c>
      <c r="BN43" t="n">
        <v>7.16497448246526</v>
      </c>
      <c r="BO43" t="n">
        <v>13.226197731199</v>
      </c>
      <c r="BP43" t="n">
        <v>6.66725169714906</v>
      </c>
      <c r="BQ43" t="n">
        <v>0.535565279118657</v>
      </c>
      <c r="BR43" t="n">
        <v>0.0919061161539634</v>
      </c>
      <c r="BS43" t="n">
        <v>2.2889954658553</v>
      </c>
      <c r="BT43" t="n">
        <v>6.13629539245712</v>
      </c>
      <c r="BU43" t="n">
        <v>1.07606009274427</v>
      </c>
      <c r="BV43" t="n">
        <v>2.06188469496213</v>
      </c>
      <c r="BW43" t="n">
        <v>10.1566827074152</v>
      </c>
      <c r="BX43" t="n">
        <v>4.15621669689168</v>
      </c>
      <c r="BY43" t="n">
        <v>0.599015107814797</v>
      </c>
      <c r="BZ43" t="n">
        <v>3.89222670923886</v>
      </c>
      <c r="CA43" t="n">
        <v>7.70901664757868</v>
      </c>
      <c r="CB43" t="n">
        <v>2.54316379961794</v>
      </c>
      <c r="CC43" t="n">
        <v>0.188759209760977</v>
      </c>
      <c r="CD43" t="n">
        <v>0.115126755673212</v>
      </c>
      <c r="CE43" t="n">
        <v>1.24605533595956</v>
      </c>
      <c r="CF43" t="n">
        <v>2.62463929381744</v>
      </c>
      <c r="CG43" t="n">
        <v>0.46569509432483</v>
      </c>
      <c r="CH43" t="n">
        <v>5.54074792756087</v>
      </c>
      <c r="CI43" t="n">
        <v>4.82731453967561</v>
      </c>
      <c r="CJ43" t="n">
        <v>9.27917772380181</v>
      </c>
      <c r="CK43" t="n">
        <v>0.594965567817027</v>
      </c>
      <c r="CL43" t="n">
        <v>4.29860198874663</v>
      </c>
      <c r="CM43" t="n">
        <v>8.44859455499926</v>
      </c>
      <c r="CN43" t="n">
        <v>2.83630819245072</v>
      </c>
      <c r="CO43" t="n">
        <v>0.286309157733163</v>
      </c>
      <c r="CP43" t="n">
        <v>0.0619813869551244</v>
      </c>
      <c r="CQ43" t="n">
        <v>1.30396895509254</v>
      </c>
      <c r="CR43" t="n">
        <v>2.79868875248773</v>
      </c>
      <c r="CS43" t="n">
        <v>0.502923843293581</v>
      </c>
      <c r="CT43" t="n">
        <v>2.86019192916521</v>
      </c>
      <c r="CU43" t="n">
        <v>0.0747738786334739</v>
      </c>
      <c r="CV43" t="n">
        <v>10.5381849421251</v>
      </c>
      <c r="CW43" t="n">
        <v>0.542033528816848</v>
      </c>
      <c r="CX43" t="n">
        <v>3.94050859677193</v>
      </c>
      <c r="CY43" t="n">
        <v>6.26246708270609</v>
      </c>
      <c r="CZ43" t="n">
        <v>3.68591033839408</v>
      </c>
      <c r="DA43" t="n">
        <v>0.164744327596099</v>
      </c>
      <c r="DB43" t="n">
        <v>0.0656956638851605</v>
      </c>
      <c r="DC43" t="n">
        <v>1.39844880819739</v>
      </c>
      <c r="DD43" t="n">
        <v>2.27046982620851</v>
      </c>
      <c r="DE43" t="n">
        <v>0.535202202037542</v>
      </c>
      <c r="DF43" t="n">
        <v>1.56740032041449</v>
      </c>
      <c r="DG43" t="n">
        <v>0.109495022191277</v>
      </c>
      <c r="DH43" t="n">
        <v>4.01767953663112</v>
      </c>
      <c r="DI43" t="n">
        <v>0.216098936506341</v>
      </c>
      <c r="DJ43" t="n">
        <v>1.9677648299145</v>
      </c>
      <c r="DK43" t="n">
        <v>3.14963609972692</v>
      </c>
      <c r="DL43" t="n">
        <v>1.3286941660596</v>
      </c>
      <c r="DM43" t="n">
        <v>0.143817011696712</v>
      </c>
      <c r="DN43" t="n">
        <v>0.0262336502763095</v>
      </c>
      <c r="DO43" t="n">
        <v>0.742323126944902</v>
      </c>
      <c r="DP43" t="n">
        <v>1.49908000872232</v>
      </c>
      <c r="DQ43" t="n">
        <v>0.302972225307271</v>
      </c>
      <c r="DR43" t="n">
        <v>0.44274828025623</v>
      </c>
      <c r="DS43" t="n">
        <v>0.570154866400562</v>
      </c>
      <c r="DT43" t="n">
        <v>1.62630414496514</v>
      </c>
      <c r="DU43" t="n">
        <v>0.0953047018733368</v>
      </c>
      <c r="DV43" t="n">
        <v>1.12192988170356</v>
      </c>
      <c r="DW43" t="n">
        <v>1.80753303453578</v>
      </c>
      <c r="DX43" t="n">
        <v>1.06122375238549</v>
      </c>
      <c r="DY43" t="n">
        <v>0.107160956584027</v>
      </c>
      <c r="DZ43" t="n">
        <v>0.0117031202695223</v>
      </c>
      <c r="EA43" t="n">
        <v>0.299679475283264</v>
      </c>
      <c r="EB43" t="n">
        <v>0.684688422362837</v>
      </c>
      <c r="EC43" t="n">
        <v>0.28218917243112</v>
      </c>
      <c r="ED43" t="n">
        <v>6.74077510952698</v>
      </c>
      <c r="EE43" t="n">
        <v>1.31144109021025</v>
      </c>
      <c r="EF43" t="n">
        <v>10.1894173992973</v>
      </c>
      <c r="EG43" t="n">
        <v>0.738267970745037</v>
      </c>
      <c r="EH43" t="n">
        <v>4.95175216249333</v>
      </c>
      <c r="EI43" t="n">
        <v>9.02914837639738</v>
      </c>
      <c r="EJ43" t="n">
        <v>3.34393686549863</v>
      </c>
      <c r="EK43" t="n">
        <v>0.360777090573662</v>
      </c>
      <c r="EL43" t="n">
        <v>0.0330066595040609</v>
      </c>
      <c r="EM43" t="n">
        <v>1.65477006795812</v>
      </c>
      <c r="EN43" t="n">
        <v>3.76233786929965</v>
      </c>
      <c r="EO43" t="n">
        <v>0.581860360601345</v>
      </c>
      <c r="EP43" t="n">
        <v>2.53130193770384</v>
      </c>
      <c r="EQ43" t="n">
        <v>0.50693103542856</v>
      </c>
      <c r="ER43" t="n">
        <v>4.2792165427323</v>
      </c>
      <c r="ES43" t="n">
        <v>0.315279397152603</v>
      </c>
      <c r="ET43" t="n">
        <v>2.21319567070982</v>
      </c>
      <c r="EU43" t="n">
        <v>4.00486366827758</v>
      </c>
      <c r="EV43" t="n">
        <v>2.05017220916616</v>
      </c>
      <c r="EW43" t="n">
        <v>0.109892454040262</v>
      </c>
      <c r="EX43" t="n">
        <v>0.0108043681390138</v>
      </c>
      <c r="EY43" t="n">
        <v>0.411405998208741</v>
      </c>
      <c r="EZ43" t="n">
        <v>1.72653347984511</v>
      </c>
      <c r="FA43" t="n">
        <v>0.302293354587791</v>
      </c>
      <c r="FB43" t="n">
        <v>4.36426513763227</v>
      </c>
      <c r="FC43" t="n">
        <v>9.03167361010637</v>
      </c>
      <c r="FD43" t="n">
        <v>79.6492457693031</v>
      </c>
      <c r="FE43" t="n">
        <v>4.75616548531797</v>
      </c>
      <c r="FF43" t="n">
        <v>39.9049512636429</v>
      </c>
      <c r="FG43" t="n">
        <v>86.2711134490942</v>
      </c>
      <c r="FH43" t="n">
        <v>54.2403704186269</v>
      </c>
      <c r="FI43" t="n">
        <v>10.0651975304784</v>
      </c>
      <c r="FJ43" t="n">
        <v>1.4399338828519</v>
      </c>
      <c r="FK43" t="n">
        <v>27.2948124218783</v>
      </c>
      <c r="FL43" t="n">
        <v>33.3421477307426</v>
      </c>
      <c r="FM43" t="n">
        <v>4.23775100181771</v>
      </c>
      <c r="FN43" t="n">
        <v>0.310001747736045</v>
      </c>
      <c r="FO43" t="n">
        <v>5.15952651748483</v>
      </c>
      <c r="FP43" t="n">
        <v>2.09105822734611</v>
      </c>
      <c r="FQ43" t="n">
        <v>0.122650511071579</v>
      </c>
      <c r="FR43" t="n">
        <v>1.7584779748593</v>
      </c>
      <c r="FS43" t="n">
        <v>5.129578711212</v>
      </c>
      <c r="FT43" t="n">
        <v>2.08460750741946</v>
      </c>
      <c r="FU43" t="n">
        <v>0.183754220742559</v>
      </c>
      <c r="FV43" t="n">
        <v>0.063679917714614</v>
      </c>
      <c r="FW43" t="n">
        <v>0.652137424217304</v>
      </c>
      <c r="FX43" t="n">
        <v>1.13515445216973</v>
      </c>
      <c r="FY43" t="n">
        <v>0.326757334490416</v>
      </c>
      <c r="FZ43" t="n">
        <v>3.30767015495695</v>
      </c>
      <c r="GA43" t="n">
        <v>9.65387171230937</v>
      </c>
      <c r="GB43" t="n">
        <v>13.5360642395428</v>
      </c>
      <c r="GC43" t="n">
        <v>1.4136222797838</v>
      </c>
      <c r="GD43" t="n">
        <v>10.0576789782279</v>
      </c>
      <c r="GE43" t="n">
        <v>18.4299163767056</v>
      </c>
      <c r="GF43" t="n">
        <v>10.3565127285129</v>
      </c>
      <c r="GG43" t="n">
        <v>0.897729455360662</v>
      </c>
      <c r="GH43" t="n">
        <v>0.292530261184007</v>
      </c>
      <c r="GI43" t="n">
        <v>3.44806052534629</v>
      </c>
      <c r="GJ43" t="n">
        <v>7.31747714413209</v>
      </c>
      <c r="GK43" t="n">
        <v>1.3877983433518</v>
      </c>
    </row>
    <row r="44">
      <c r="A44" t="s">
        <v>43</v>
      </c>
      <c r="B44" t="n">
        <v>0.265992931470954</v>
      </c>
      <c r="C44" t="n">
        <v>0.129573927005687</v>
      </c>
      <c r="D44" t="n">
        <v>0.689713467704336</v>
      </c>
      <c r="E44" t="n">
        <v>0.17262453752071</v>
      </c>
      <c r="F44" t="n">
        <v>0.25218858856156</v>
      </c>
      <c r="G44" t="n">
        <v>1.18291370057702</v>
      </c>
      <c r="H44" t="n">
        <v>1.27819513182274</v>
      </c>
      <c r="I44" t="n">
        <v>0.0593619174854607</v>
      </c>
      <c r="J44" t="n">
        <v>0.00279932194167632</v>
      </c>
      <c r="K44" t="n">
        <v>0.220384969164623</v>
      </c>
      <c r="L44" t="n">
        <v>0.155255900114723</v>
      </c>
      <c r="M44" t="n">
        <v>0.290810828533615</v>
      </c>
      <c r="N44" t="n">
        <v>0.20960169081862</v>
      </c>
      <c r="O44" t="n">
        <v>12.2725864920433</v>
      </c>
      <c r="P44" t="n">
        <v>3.95835543124658</v>
      </c>
      <c r="Q44" t="n">
        <v>1.06063624403745</v>
      </c>
      <c r="R44" t="n">
        <v>0.865443740035443</v>
      </c>
      <c r="S44" t="n">
        <v>7.32105387511333</v>
      </c>
      <c r="T44" t="n">
        <v>9.1406057674681</v>
      </c>
      <c r="U44" t="n">
        <v>0.359948225388961</v>
      </c>
      <c r="V44" t="n">
        <v>0.0841712413984092</v>
      </c>
      <c r="W44" t="n">
        <v>1.45389958441893</v>
      </c>
      <c r="X44" t="n">
        <v>0.727166720191937</v>
      </c>
      <c r="Y44" t="n">
        <v>0.655784773155509</v>
      </c>
      <c r="Z44" t="n">
        <v>0.432520955580604</v>
      </c>
      <c r="AA44" t="n">
        <v>1.11614555335072</v>
      </c>
      <c r="AB44" t="n">
        <v>1.13248677800358</v>
      </c>
      <c r="AC44" t="n">
        <v>0.116351477733835</v>
      </c>
      <c r="AD44" t="n">
        <v>0.407672938810829</v>
      </c>
      <c r="AE44" t="n">
        <v>2.78921947000762</v>
      </c>
      <c r="AF44" t="n">
        <v>2.49697048335845</v>
      </c>
      <c r="AG44" t="n">
        <v>0.143490594447817</v>
      </c>
      <c r="AH44" t="n">
        <v>0.0141931282193594</v>
      </c>
      <c r="AI44" t="n">
        <v>0.380409951511611</v>
      </c>
      <c r="AJ44" t="n">
        <v>0.262912822817751</v>
      </c>
      <c r="AK44" t="n">
        <v>0.519018705824833</v>
      </c>
      <c r="AL44" t="n">
        <v>3.1224773047019</v>
      </c>
      <c r="AM44" t="n">
        <v>0.274058857631843</v>
      </c>
      <c r="AN44" t="n">
        <v>6.10493147801886</v>
      </c>
      <c r="AO44" t="n">
        <v>0.558666410722195</v>
      </c>
      <c r="AP44" t="n">
        <v>1.76991040410723</v>
      </c>
      <c r="AQ44" t="n">
        <v>8.37338755183715</v>
      </c>
      <c r="AR44" t="n">
        <v>6.7592922270966</v>
      </c>
      <c r="AS44" t="n">
        <v>0.6758967079196</v>
      </c>
      <c r="AT44" t="n">
        <v>0.0358301469515748</v>
      </c>
      <c r="AU44" t="n">
        <v>1.33188229551324</v>
      </c>
      <c r="AV44" t="n">
        <v>1.25676059029807</v>
      </c>
      <c r="AW44" t="n">
        <v>1.04655704601477</v>
      </c>
      <c r="AX44" t="n">
        <v>0.344441035981156</v>
      </c>
      <c r="AY44" t="n">
        <v>5.47906666010883</v>
      </c>
      <c r="AZ44" t="n">
        <v>1.89961655266578</v>
      </c>
      <c r="BA44" t="n">
        <v>0.565578417893956</v>
      </c>
      <c r="BB44" t="n">
        <v>0.369332298286628</v>
      </c>
      <c r="BC44" t="n">
        <v>3.18634186857546</v>
      </c>
      <c r="BD44" t="n">
        <v>2.45699200106051</v>
      </c>
      <c r="BE44" t="n">
        <v>0.239784677729789</v>
      </c>
      <c r="BF44" t="n">
        <v>0.0118372844912322</v>
      </c>
      <c r="BG44" t="n">
        <v>0.372304390957641</v>
      </c>
      <c r="BH44" t="n">
        <v>0.303471099817294</v>
      </c>
      <c r="BI44" t="n">
        <v>0.398320272185133</v>
      </c>
      <c r="BJ44" t="n">
        <v>2.41403783155369</v>
      </c>
      <c r="BK44" t="n">
        <v>2.40714081462551</v>
      </c>
      <c r="BL44" t="n">
        <v>15.0121265579277</v>
      </c>
      <c r="BM44" t="n">
        <v>1.28121308632007</v>
      </c>
      <c r="BN44" t="n">
        <v>2.32142253408092</v>
      </c>
      <c r="BO44" t="n">
        <v>15.3412564146173</v>
      </c>
      <c r="BP44" t="n">
        <v>15.5529672011008</v>
      </c>
      <c r="BQ44" t="n">
        <v>1.01828759145045</v>
      </c>
      <c r="BR44" t="n">
        <v>0.0871957958183246</v>
      </c>
      <c r="BS44" t="n">
        <v>2.19113761413115</v>
      </c>
      <c r="BT44" t="n">
        <v>2.17130760452007</v>
      </c>
      <c r="BU44" t="n">
        <v>1.54523640084248</v>
      </c>
      <c r="BV44" t="n">
        <v>1.67105277693849</v>
      </c>
      <c r="BW44" t="n">
        <v>7.75649114033518</v>
      </c>
      <c r="BX44" t="n">
        <v>3.25426323415058</v>
      </c>
      <c r="BY44" t="n">
        <v>0.743838076399998</v>
      </c>
      <c r="BZ44" t="n">
        <v>1.26106559244435</v>
      </c>
      <c r="CA44" t="n">
        <v>8.94179895829641</v>
      </c>
      <c r="CB44" t="n">
        <v>5.93254086678593</v>
      </c>
      <c r="CC44" t="n">
        <v>0.358893992134637</v>
      </c>
      <c r="CD44" t="n">
        <v>0.109226344241232</v>
      </c>
      <c r="CE44" t="n">
        <v>1.1927846763513</v>
      </c>
      <c r="CF44" t="n">
        <v>0.928719837182743</v>
      </c>
      <c r="CG44" t="n">
        <v>0.668744260935545</v>
      </c>
      <c r="CH44" t="n">
        <v>4.49049465922575</v>
      </c>
      <c r="CI44" t="n">
        <v>3.68654053072553</v>
      </c>
      <c r="CJ44" t="n">
        <v>7.26547461596522</v>
      </c>
      <c r="CK44" t="n">
        <v>0.73880948529612</v>
      </c>
      <c r="CL44" t="n">
        <v>1.39272952697077</v>
      </c>
      <c r="CM44" t="n">
        <v>9.79964597880189</v>
      </c>
      <c r="CN44" t="n">
        <v>6.616370626635</v>
      </c>
      <c r="CO44" t="n">
        <v>0.544368864087093</v>
      </c>
      <c r="CP44" t="n">
        <v>0.0588047519320892</v>
      </c>
      <c r="CQ44" t="n">
        <v>1.24822240488578</v>
      </c>
      <c r="CR44" t="n">
        <v>0.990306656102503</v>
      </c>
      <c r="CS44" t="n">
        <v>0.72220523254135</v>
      </c>
      <c r="CT44" t="n">
        <v>2.31804022673361</v>
      </c>
      <c r="CU44" t="n">
        <v>0.0571035783884049</v>
      </c>
      <c r="CV44" t="n">
        <v>8.25126077701496</v>
      </c>
      <c r="CW44" t="n">
        <v>0.673080147995338</v>
      </c>
      <c r="CX44" t="n">
        <v>1.27670872724986</v>
      </c>
      <c r="CY44" t="n">
        <v>7.26392537420388</v>
      </c>
      <c r="CZ44" t="n">
        <v>8.59827185221678</v>
      </c>
      <c r="DA44" t="n">
        <v>0.313233719760591</v>
      </c>
      <c r="DB44" t="n">
        <v>0.0623286668395757</v>
      </c>
      <c r="DC44" t="n">
        <v>1.33866310824395</v>
      </c>
      <c r="DD44" t="n">
        <v>0.803398155431019</v>
      </c>
      <c r="DE44" t="n">
        <v>0.768557378882376</v>
      </c>
      <c r="DF44" t="n">
        <v>1.27029831707006</v>
      </c>
      <c r="DG44" t="n">
        <v>0.083619543309883</v>
      </c>
      <c r="DH44" t="n">
        <v>3.1457904522726</v>
      </c>
      <c r="DI44" t="n">
        <v>0.268344846642266</v>
      </c>
      <c r="DJ44" t="n">
        <v>0.637547785985097</v>
      </c>
      <c r="DK44" t="n">
        <v>3.653308078456</v>
      </c>
      <c r="DL44" t="n">
        <v>3.09949852258547</v>
      </c>
      <c r="DM44" t="n">
        <v>0.273443937014073</v>
      </c>
      <c r="DN44" t="n">
        <v>0.0248891380550822</v>
      </c>
      <c r="DO44" t="n">
        <v>0.710587744515546</v>
      </c>
      <c r="DP44" t="n">
        <v>0.530444448082449</v>
      </c>
      <c r="DQ44" t="n">
        <v>0.435072087651805</v>
      </c>
      <c r="DR44" t="n">
        <v>0.358824984255728</v>
      </c>
      <c r="DS44" t="n">
        <v>0.435417871883135</v>
      </c>
      <c r="DT44" t="n">
        <v>1.27337484363239</v>
      </c>
      <c r="DU44" t="n">
        <v>0.118346374220759</v>
      </c>
      <c r="DV44" t="n">
        <v>0.363500709656299</v>
      </c>
      <c r="DW44" t="n">
        <v>2.09658348712672</v>
      </c>
      <c r="DX44" t="n">
        <v>2.47555949041767</v>
      </c>
      <c r="DY44" t="n">
        <v>0.203748593555295</v>
      </c>
      <c r="DZ44" t="n">
        <v>0.0111033185620537</v>
      </c>
      <c r="EA44" t="n">
        <v>0.286867746254311</v>
      </c>
      <c r="EB44" t="n">
        <v>0.242274708618286</v>
      </c>
      <c r="EC44" t="n">
        <v>0.405227351245905</v>
      </c>
      <c r="ED44" t="n">
        <v>5.46305571451937</v>
      </c>
      <c r="EE44" t="n">
        <v>1.00152594014391</v>
      </c>
      <c r="EF44" t="n">
        <v>7.97818035925464</v>
      </c>
      <c r="EG44" t="n">
        <v>0.916757891516326</v>
      </c>
      <c r="EH44" t="n">
        <v>1.60434752158961</v>
      </c>
      <c r="EI44" t="n">
        <v>10.4730386814942</v>
      </c>
      <c r="EJ44" t="n">
        <v>7.80053652600077</v>
      </c>
      <c r="EK44" t="n">
        <v>0.685957153935221</v>
      </c>
      <c r="EL44" t="n">
        <v>0.0313150208408295</v>
      </c>
      <c r="EM44" t="n">
        <v>1.58402626511389</v>
      </c>
      <c r="EN44" t="n">
        <v>1.33129067359207</v>
      </c>
      <c r="EO44" t="n">
        <v>0.835559106290738</v>
      </c>
      <c r="EP44" t="n">
        <v>2.0514916001874</v>
      </c>
      <c r="EQ44" t="n">
        <v>0.38713487447943</v>
      </c>
      <c r="ER44" t="n">
        <v>3.35057050235069</v>
      </c>
      <c r="ES44" t="n">
        <v>0.391504015920498</v>
      </c>
      <c r="ET44" t="n">
        <v>0.717066378238984</v>
      </c>
      <c r="EU44" t="n">
        <v>4.64529879934446</v>
      </c>
      <c r="EV44" t="n">
        <v>4.7825194809136</v>
      </c>
      <c r="EW44" t="n">
        <v>0.208942078036478</v>
      </c>
      <c r="EX44" t="n">
        <v>0.0102506287679183</v>
      </c>
      <c r="EY44" t="n">
        <v>0.393817799467555</v>
      </c>
      <c r="EZ44" t="n">
        <v>0.610928098222641</v>
      </c>
      <c r="FA44" t="n">
        <v>0.434097220398313</v>
      </c>
      <c r="FB44" t="n">
        <v>3.53701513734268</v>
      </c>
      <c r="FC44" t="n">
        <v>6.89734023964775</v>
      </c>
      <c r="FD44" t="n">
        <v>62.3643161649187</v>
      </c>
      <c r="FE44" t="n">
        <v>5.90605635731779</v>
      </c>
      <c r="FF44" t="n">
        <v>12.9290415913593</v>
      </c>
      <c r="FG44" t="n">
        <v>100.067101633835</v>
      </c>
      <c r="FH44" t="n">
        <v>126.528701842348</v>
      </c>
      <c r="FI44" t="n">
        <v>19.137285687471</v>
      </c>
      <c r="FJ44" t="n">
        <v>1.36613520509023</v>
      </c>
      <c r="FK44" t="n">
        <v>26.1279198934037</v>
      </c>
      <c r="FL44" t="n">
        <v>11.7980074765931</v>
      </c>
      <c r="FM44" t="n">
        <v>6.08546599754969</v>
      </c>
      <c r="FN44" t="n">
        <v>0.251240664754833</v>
      </c>
      <c r="FO44" t="n">
        <v>3.94024534132369</v>
      </c>
      <c r="FP44" t="n">
        <v>1.63727120263236</v>
      </c>
      <c r="FQ44" t="n">
        <v>0.152303537982162</v>
      </c>
      <c r="FR44" t="n">
        <v>0.569739697819385</v>
      </c>
      <c r="FS44" t="n">
        <v>5.94987190627244</v>
      </c>
      <c r="FT44" t="n">
        <v>4.86284809135479</v>
      </c>
      <c r="FU44" t="n">
        <v>0.349377844595745</v>
      </c>
      <c r="FV44" t="n">
        <v>0.06041623055281</v>
      </c>
      <c r="FW44" t="n">
        <v>0.624257610423536</v>
      </c>
      <c r="FX44" t="n">
        <v>0.401670606882895</v>
      </c>
      <c r="FY44" t="n">
        <v>0.469227816272942</v>
      </c>
      <c r="FZ44" t="n">
        <v>2.68069859150823</v>
      </c>
      <c r="GA44" t="n">
        <v>7.37250267272716</v>
      </c>
      <c r="GB44" t="n">
        <v>10.5985609996679</v>
      </c>
      <c r="GC44" t="n">
        <v>1.75539158133498</v>
      </c>
      <c r="GD44" t="n">
        <v>3.25864700254688</v>
      </c>
      <c r="GE44" t="n">
        <v>21.3771242938588</v>
      </c>
      <c r="GF44" t="n">
        <v>24.1590553500807</v>
      </c>
      <c r="GG44" t="n">
        <v>1.706882056241</v>
      </c>
      <c r="GH44" t="n">
        <v>0.27753766552545</v>
      </c>
      <c r="GI44" t="n">
        <v>3.30065097357632</v>
      </c>
      <c r="GJ44" t="n">
        <v>2.58926481741514</v>
      </c>
      <c r="GK44" t="n">
        <v>1.99289661575224</v>
      </c>
    </row>
    <row r="45">
      <c r="A45" t="s">
        <v>44</v>
      </c>
      <c r="B45" t="n">
        <v>0.0686980854643962</v>
      </c>
      <c r="C45" t="n">
        <v>0.0171749642392019</v>
      </c>
      <c r="D45" t="n">
        <v>0.104211066811196</v>
      </c>
      <c r="E45" t="n">
        <v>0.104549851342785</v>
      </c>
      <c r="F45" t="n">
        <v>0.126386731707446</v>
      </c>
      <c r="G45" t="n">
        <v>0.250697268594712</v>
      </c>
      <c r="H45" t="n">
        <v>0.0898794397828447</v>
      </c>
      <c r="I45" t="n">
        <v>0.347585935717338</v>
      </c>
      <c r="J45" t="n">
        <v>0.0197656245611542</v>
      </c>
      <c r="K45" t="n">
        <v>0.119104376947592</v>
      </c>
      <c r="L45" t="n">
        <v>0.052149708808481</v>
      </c>
      <c r="M45" t="n">
        <v>0.107503168049636</v>
      </c>
      <c r="N45" t="n">
        <v>0.0541339004375456</v>
      </c>
      <c r="O45" t="n">
        <v>1.62672567694969</v>
      </c>
      <c r="P45" t="n">
        <v>0.59808088666311</v>
      </c>
      <c r="Q45" t="n">
        <v>0.642373113553343</v>
      </c>
      <c r="R45" t="n">
        <v>0.433725436997908</v>
      </c>
      <c r="S45" t="n">
        <v>1.55156560350122</v>
      </c>
      <c r="T45" t="n">
        <v>0.642744214245532</v>
      </c>
      <c r="U45" t="n">
        <v>2.10762970657511</v>
      </c>
      <c r="V45" t="n">
        <v>0.59432147891177</v>
      </c>
      <c r="W45" t="n">
        <v>0.785742352588613</v>
      </c>
      <c r="X45" t="n">
        <v>0.244251797742993</v>
      </c>
      <c r="Y45" t="n">
        <v>0.242421993116325</v>
      </c>
      <c r="Z45" t="n">
        <v>0.11170733525625</v>
      </c>
      <c r="AA45" t="n">
        <v>0.147944578107149</v>
      </c>
      <c r="AB45" t="n">
        <v>0.171111136452272</v>
      </c>
      <c r="AC45" t="n">
        <v>0.0704681378168869</v>
      </c>
      <c r="AD45" t="n">
        <v>0.204309206200633</v>
      </c>
      <c r="AE45" t="n">
        <v>0.591124865914573</v>
      </c>
      <c r="AF45" t="n">
        <v>0.175580631322323</v>
      </c>
      <c r="AG45" t="n">
        <v>0.840190388897012</v>
      </c>
      <c r="AH45" t="n">
        <v>0.100215712796574</v>
      </c>
      <c r="AI45" t="n">
        <v>0.205587932930261</v>
      </c>
      <c r="AJ45" t="n">
        <v>0.0883111504414978</v>
      </c>
      <c r="AK45" t="n">
        <v>0.191864090599851</v>
      </c>
      <c r="AL45" t="n">
        <v>0.806443282356445</v>
      </c>
      <c r="AM45" t="n">
        <v>0.0363263751283607</v>
      </c>
      <c r="AN45" t="n">
        <v>0.922414092117339</v>
      </c>
      <c r="AO45" t="n">
        <v>0.338355665017814</v>
      </c>
      <c r="AP45" t="n">
        <v>0.887007586925424</v>
      </c>
      <c r="AQ45" t="n">
        <v>1.77458878623738</v>
      </c>
      <c r="AR45" t="n">
        <v>0.475296285813291</v>
      </c>
      <c r="AS45" t="n">
        <v>3.95762467962803</v>
      </c>
      <c r="AT45" t="n">
        <v>0.252991705624154</v>
      </c>
      <c r="AU45" t="n">
        <v>0.719799592394787</v>
      </c>
      <c r="AV45" t="n">
        <v>0.422139827069952</v>
      </c>
      <c r="AW45" t="n">
        <v>0.386877608920434</v>
      </c>
      <c r="AX45" t="n">
        <v>0.0889589042702158</v>
      </c>
      <c r="AY45" t="n">
        <v>0.726247757756405</v>
      </c>
      <c r="AZ45" t="n">
        <v>0.287019286638562</v>
      </c>
      <c r="BA45" t="n">
        <v>0.342541914160994</v>
      </c>
      <c r="BB45" t="n">
        <v>0.185094426201811</v>
      </c>
      <c r="BC45" t="n">
        <v>0.675287810827778</v>
      </c>
      <c r="BD45" t="n">
        <v>0.172769445844576</v>
      </c>
      <c r="BE45" t="n">
        <v>1.40402778599263</v>
      </c>
      <c r="BF45" t="n">
        <v>0.0835814264854294</v>
      </c>
      <c r="BG45" t="n">
        <v>0.201207381283518</v>
      </c>
      <c r="BH45" t="n">
        <v>0.101934480271391</v>
      </c>
      <c r="BI45" t="n">
        <v>0.147245862109792</v>
      </c>
      <c r="BJ45" t="n">
        <v>0.623474377116937</v>
      </c>
      <c r="BK45" t="n">
        <v>0.319065404323988</v>
      </c>
      <c r="BL45" t="n">
        <v>2.26823136992442</v>
      </c>
      <c r="BM45" t="n">
        <v>0.775965222772129</v>
      </c>
      <c r="BN45" t="n">
        <v>1.16340318437083</v>
      </c>
      <c r="BO45" t="n">
        <v>3.25130318304674</v>
      </c>
      <c r="BP45" t="n">
        <v>1.09364520658318</v>
      </c>
      <c r="BQ45" t="n">
        <v>5.96244966969522</v>
      </c>
      <c r="BR45" t="n">
        <v>0.615677438810054</v>
      </c>
      <c r="BS45" t="n">
        <v>1.1841736817477</v>
      </c>
      <c r="BT45" t="n">
        <v>0.729331762758715</v>
      </c>
      <c r="BU45" t="n">
        <v>0.571222912550458</v>
      </c>
      <c r="BV45" t="n">
        <v>0.431583372726477</v>
      </c>
      <c r="BW45" t="n">
        <v>1.02811932180689</v>
      </c>
      <c r="BX45" t="n">
        <v>0.491697290534367</v>
      </c>
      <c r="BY45" t="n">
        <v>0.450504670006097</v>
      </c>
      <c r="BZ45" t="n">
        <v>0.631995125579802</v>
      </c>
      <c r="CA45" t="n">
        <v>1.89505335349018</v>
      </c>
      <c r="CB45" t="n">
        <v>0.417161227046119</v>
      </c>
      <c r="CC45" t="n">
        <v>2.10145678178274</v>
      </c>
      <c r="CD45" t="n">
        <v>0.771232090284963</v>
      </c>
      <c r="CE45" t="n">
        <v>0.644625975391893</v>
      </c>
      <c r="CF45" t="n">
        <v>0.311952518635052</v>
      </c>
      <c r="CG45" t="n">
        <v>0.247212688152268</v>
      </c>
      <c r="CH45" t="n">
        <v>1.1597615928023</v>
      </c>
      <c r="CI45" t="n">
        <v>0.488649246378095</v>
      </c>
      <c r="CJ45" t="n">
        <v>1.09776435588462</v>
      </c>
      <c r="CK45" t="n">
        <v>0.447459109624445</v>
      </c>
      <c r="CL45" t="n">
        <v>0.697979770101</v>
      </c>
      <c r="CM45" t="n">
        <v>2.0768585898383</v>
      </c>
      <c r="CN45" t="n">
        <v>0.465246401360956</v>
      </c>
      <c r="CO45" t="n">
        <v>3.18748061070366</v>
      </c>
      <c r="CP45" t="n">
        <v>0.41521220971299</v>
      </c>
      <c r="CQ45" t="n">
        <v>0.6745866217169</v>
      </c>
      <c r="CR45" t="n">
        <v>0.332639234378111</v>
      </c>
      <c r="CS45" t="n">
        <v>0.266975445418273</v>
      </c>
      <c r="CT45" t="n">
        <v>0.598681042858627</v>
      </c>
      <c r="CU45" t="n">
        <v>0.00756905296779551</v>
      </c>
      <c r="CV45" t="n">
        <v>1.24671001564191</v>
      </c>
      <c r="CW45" t="n">
        <v>0.407650212567548</v>
      </c>
      <c r="CX45" t="n">
        <v>0.639834832733103</v>
      </c>
      <c r="CY45" t="n">
        <v>1.53945824594004</v>
      </c>
      <c r="CZ45" t="n">
        <v>0.604608668846831</v>
      </c>
      <c r="DA45" t="n">
        <v>1.83409903509053</v>
      </c>
      <c r="DB45" t="n">
        <v>0.440094084859199</v>
      </c>
      <c r="DC45" t="n">
        <v>0.723464200187919</v>
      </c>
      <c r="DD45" t="n">
        <v>0.269857569548336</v>
      </c>
      <c r="DE45" t="n">
        <v>0.284110304538502</v>
      </c>
      <c r="DF45" t="n">
        <v>0.32808038119196</v>
      </c>
      <c r="DG45" t="n">
        <v>0.0110837318836729</v>
      </c>
      <c r="DH45" t="n">
        <v>0.475307782646247</v>
      </c>
      <c r="DI45" t="n">
        <v>0.162522745769473</v>
      </c>
      <c r="DJ45" t="n">
        <v>0.319513192240677</v>
      </c>
      <c r="DK45" t="n">
        <v>0.77425289449024</v>
      </c>
      <c r="DL45" t="n">
        <v>0.21794887484861</v>
      </c>
      <c r="DM45" t="n">
        <v>1.60111517180267</v>
      </c>
      <c r="DN45" t="n">
        <v>0.175738756990879</v>
      </c>
      <c r="DO45" t="n">
        <v>0.384028506562528</v>
      </c>
      <c r="DP45" t="n">
        <v>0.178173734371025</v>
      </c>
      <c r="DQ45" t="n">
        <v>0.160831795667235</v>
      </c>
      <c r="DR45" t="n">
        <v>0.0926738515149318</v>
      </c>
      <c r="DS45" t="n">
        <v>0.0577144380163303</v>
      </c>
      <c r="DT45" t="n">
        <v>0.192398375730074</v>
      </c>
      <c r="DU45" t="n">
        <v>0.071676344565172</v>
      </c>
      <c r="DV45" t="n">
        <v>0.182171869587122</v>
      </c>
      <c r="DW45" t="n">
        <v>0.444333135500128</v>
      </c>
      <c r="DX45" t="n">
        <v>0.174075064603438</v>
      </c>
      <c r="DY45" t="n">
        <v>1.19302321323017</v>
      </c>
      <c r="DZ45" t="n">
        <v>0.0783989947040626</v>
      </c>
      <c r="EA45" t="n">
        <v>0.15503418546869</v>
      </c>
      <c r="EB45" t="n">
        <v>0.0813789073186083</v>
      </c>
      <c r="EC45" t="n">
        <v>0.149799181340531</v>
      </c>
      <c r="ED45" t="n">
        <v>1.4109452694753</v>
      </c>
      <c r="EE45" t="n">
        <v>0.132751801262068</v>
      </c>
      <c r="EF45" t="n">
        <v>1.20544940091914</v>
      </c>
      <c r="EG45" t="n">
        <v>0.555233355882894</v>
      </c>
      <c r="EH45" t="n">
        <v>0.804034159250454</v>
      </c>
      <c r="EI45" t="n">
        <v>2.21957205335995</v>
      </c>
      <c r="EJ45" t="n">
        <v>0.548513944003814</v>
      </c>
      <c r="EK45" t="n">
        <v>4.01653230408154</v>
      </c>
      <c r="EL45" t="n">
        <v>0.221111025441362</v>
      </c>
      <c r="EM45" t="n">
        <v>0.856067734973718</v>
      </c>
      <c r="EN45" t="n">
        <v>0.447174122954245</v>
      </c>
      <c r="EO45" t="n">
        <v>0.308878632449525</v>
      </c>
      <c r="EP45" t="n">
        <v>0.529839437836923</v>
      </c>
      <c r="EQ45" t="n">
        <v>0.0513145489882412</v>
      </c>
      <c r="ER45" t="n">
        <v>0.506248671115945</v>
      </c>
      <c r="ES45" t="n">
        <v>0.237113954090568</v>
      </c>
      <c r="ET45" t="n">
        <v>0.359364697981955</v>
      </c>
      <c r="EU45" t="n">
        <v>0.984487473797865</v>
      </c>
      <c r="EV45" t="n">
        <v>0.336294639991374</v>
      </c>
      <c r="EW45" t="n">
        <v>1.22343298163881</v>
      </c>
      <c r="EX45" t="n">
        <v>0.0723782701539186</v>
      </c>
      <c r="EY45" t="n">
        <v>0.212834041333452</v>
      </c>
      <c r="EZ45" t="n">
        <v>0.20520780467401</v>
      </c>
      <c r="FA45" t="n">
        <v>0.160471419409217</v>
      </c>
      <c r="FB45" t="n">
        <v>0.913506110295131</v>
      </c>
      <c r="FC45" t="n">
        <v>0.914239266332948</v>
      </c>
      <c r="FD45" t="n">
        <v>9.42282878733475</v>
      </c>
      <c r="FE45" t="n">
        <v>3.57699619676376</v>
      </c>
      <c r="FF45" t="n">
        <v>6.47951328869374</v>
      </c>
      <c r="FG45" t="n">
        <v>21.2074211699086</v>
      </c>
      <c r="FH45" t="n">
        <v>8.89717739874627</v>
      </c>
      <c r="FI45" t="n">
        <v>112.055870742363</v>
      </c>
      <c r="FJ45" t="n">
        <v>9.64609149150563</v>
      </c>
      <c r="FK45" t="n">
        <v>14.1205166197877</v>
      </c>
      <c r="FL45" t="n">
        <v>3.96289386728606</v>
      </c>
      <c r="FM45" t="n">
        <v>2.24959599026522</v>
      </c>
      <c r="FN45" t="n">
        <v>0.0648880124897004</v>
      </c>
      <c r="FO45" t="n">
        <v>0.522277701963498</v>
      </c>
      <c r="FP45" t="n">
        <v>0.247380668458557</v>
      </c>
      <c r="FQ45" t="n">
        <v>0.0922424614930819</v>
      </c>
      <c r="FR45" t="n">
        <v>0.285530518022638</v>
      </c>
      <c r="FS45" t="n">
        <v>1.26096826392603</v>
      </c>
      <c r="FT45" t="n">
        <v>0.341943144140105</v>
      </c>
      <c r="FU45" t="n">
        <v>2.04573622579598</v>
      </c>
      <c r="FV45" t="n">
        <v>0.426590637085449</v>
      </c>
      <c r="FW45" t="n">
        <v>0.337372435271431</v>
      </c>
      <c r="FX45" t="n">
        <v>0.134919221558668</v>
      </c>
      <c r="FY45" t="n">
        <v>0.173458041575377</v>
      </c>
      <c r="FZ45" t="n">
        <v>0.692344942872398</v>
      </c>
      <c r="GA45" t="n">
        <v>0.977221827597705</v>
      </c>
      <c r="GB45" t="n">
        <v>1.60137129424939</v>
      </c>
      <c r="GC45" t="n">
        <v>1.06315087943352</v>
      </c>
      <c r="GD45" t="n">
        <v>1.63310222238558</v>
      </c>
      <c r="GE45" t="n">
        <v>4.53049674567629</v>
      </c>
      <c r="GF45" t="n">
        <v>1.69880349759392</v>
      </c>
      <c r="GG45" t="n">
        <v>9.99442440219306</v>
      </c>
      <c r="GH45" t="n">
        <v>1.95965502098348</v>
      </c>
      <c r="GI45" t="n">
        <v>1.78379668640476</v>
      </c>
      <c r="GJ45" t="n">
        <v>0.869721576806206</v>
      </c>
      <c r="GK45" t="n">
        <v>0.736708123521605</v>
      </c>
    </row>
    <row r="46">
      <c r="A46" t="s">
        <v>45</v>
      </c>
      <c r="B46" t="n">
        <v>0.00714142014753007</v>
      </c>
      <c r="C46" t="n">
        <v>0.00220117655901958</v>
      </c>
      <c r="D46" t="n">
        <v>0.0363507997619744</v>
      </c>
      <c r="E46" t="n">
        <v>0.00869371922396365</v>
      </c>
      <c r="F46" t="n">
        <v>0.0150632234842881</v>
      </c>
      <c r="G46" t="n">
        <v>0.224323499862191</v>
      </c>
      <c r="H46" t="n">
        <v>0.0564911435993207</v>
      </c>
      <c r="I46" t="n">
        <v>0.0164955107259115</v>
      </c>
      <c r="J46" t="n">
        <v>0.00660000689509306</v>
      </c>
      <c r="K46" t="n">
        <v>0.0537387629817552</v>
      </c>
      <c r="L46" t="n">
        <v>0.0880437730784982</v>
      </c>
      <c r="M46" t="n">
        <v>0.0449845859125186</v>
      </c>
      <c r="N46" t="n">
        <v>0.00562741923061935</v>
      </c>
      <c r="O46" t="n">
        <v>0.208484301812049</v>
      </c>
      <c r="P46" t="n">
        <v>0.208621974784535</v>
      </c>
      <c r="Q46" t="n">
        <v>0.0534157764409054</v>
      </c>
      <c r="R46" t="n">
        <v>0.0516929514677458</v>
      </c>
      <c r="S46" t="n">
        <v>1.38833832691597</v>
      </c>
      <c r="T46" t="n">
        <v>0.403978438142282</v>
      </c>
      <c r="U46" t="n">
        <v>0.100022540783502</v>
      </c>
      <c r="V46" t="n">
        <v>0.198451905558735</v>
      </c>
      <c r="W46" t="n">
        <v>0.354519482261057</v>
      </c>
      <c r="X46" t="n">
        <v>0.412367592184945</v>
      </c>
      <c r="Y46" t="n">
        <v>0.101441224238064</v>
      </c>
      <c r="Z46" t="n">
        <v>0.0116123907854656</v>
      </c>
      <c r="AA46" t="n">
        <v>0.0189608626153757</v>
      </c>
      <c r="AB46" t="n">
        <v>0.0596868149281069</v>
      </c>
      <c r="AC46" t="n">
        <v>0.00585969464850769</v>
      </c>
      <c r="AD46" t="n">
        <v>0.0243503031633211</v>
      </c>
      <c r="AE46" t="n">
        <v>0.528937548944331</v>
      </c>
      <c r="AF46" t="n">
        <v>0.11035616912225</v>
      </c>
      <c r="AG46" t="n">
        <v>0.0398732173764621</v>
      </c>
      <c r="AH46" t="n">
        <v>0.033463369366732</v>
      </c>
      <c r="AI46" t="n">
        <v>0.0927593215529735</v>
      </c>
      <c r="AJ46" t="n">
        <v>0.149094732596242</v>
      </c>
      <c r="AK46" t="n">
        <v>0.0802853238997687</v>
      </c>
      <c r="AL46" t="n">
        <v>0.0838327628132425</v>
      </c>
      <c r="AM46" t="n">
        <v>0.00465565833460013</v>
      </c>
      <c r="AN46" t="n">
        <v>0.321755558082229</v>
      </c>
      <c r="AO46" t="n">
        <v>0.0281355651081505</v>
      </c>
      <c r="AP46" t="n">
        <v>0.105716742047295</v>
      </c>
      <c r="AQ46" t="n">
        <v>1.58789910068196</v>
      </c>
      <c r="AR46" t="n">
        <v>0.298733846127368</v>
      </c>
      <c r="AS46" t="n">
        <v>0.187818417385637</v>
      </c>
      <c r="AT46" t="n">
        <v>0.084477320529621</v>
      </c>
      <c r="AU46" t="n">
        <v>0.324766735542286</v>
      </c>
      <c r="AV46" t="n">
        <v>0.712693972624809</v>
      </c>
      <c r="AW46" t="n">
        <v>0.161888522467316</v>
      </c>
      <c r="AX46" t="n">
        <v>0.00924760722170004</v>
      </c>
      <c r="AY46" t="n">
        <v>0.0930773140572324</v>
      </c>
      <c r="AZ46" t="n">
        <v>0.100117779576384</v>
      </c>
      <c r="BA46" t="n">
        <v>0.0284836677040408</v>
      </c>
      <c r="BB46" t="n">
        <v>0.0220602168432345</v>
      </c>
      <c r="BC46" t="n">
        <v>0.604246412369407</v>
      </c>
      <c r="BD46" t="n">
        <v>0.108589279131709</v>
      </c>
      <c r="BE46" t="n">
        <v>0.0666314514582471</v>
      </c>
      <c r="BF46" t="n">
        <v>0.0279089582724188</v>
      </c>
      <c r="BG46" t="n">
        <v>0.0907828582801147</v>
      </c>
      <c r="BH46" t="n">
        <v>0.172094848752626</v>
      </c>
      <c r="BI46" t="n">
        <v>0.0616148738173233</v>
      </c>
      <c r="BJ46" t="n">
        <v>0.0648124681803428</v>
      </c>
      <c r="BK46" t="n">
        <v>0.0408920379111487</v>
      </c>
      <c r="BL46" t="n">
        <v>0.791202190563252</v>
      </c>
      <c r="BM46" t="n">
        <v>0.064524470266565</v>
      </c>
      <c r="BN46" t="n">
        <v>0.138658559579462</v>
      </c>
      <c r="BO46" t="n">
        <v>2.90926069207884</v>
      </c>
      <c r="BP46" t="n">
        <v>0.687379322357452</v>
      </c>
      <c r="BQ46" t="n">
        <v>0.282962117774372</v>
      </c>
      <c r="BR46" t="n">
        <v>0.205582946732967</v>
      </c>
      <c r="BS46" t="n">
        <v>0.534287911523796</v>
      </c>
      <c r="BT46" t="n">
        <v>1.23132269932879</v>
      </c>
      <c r="BU46" t="n">
        <v>0.239027617985741</v>
      </c>
      <c r="BV46" t="n">
        <v>0.0448646883314557</v>
      </c>
      <c r="BW46" t="n">
        <v>0.131765756220381</v>
      </c>
      <c r="BX46" t="n">
        <v>0.171513355525883</v>
      </c>
      <c r="BY46" t="n">
        <v>0.0374611829650172</v>
      </c>
      <c r="BZ46" t="n">
        <v>0.0753234432837892</v>
      </c>
      <c r="CA46" t="n">
        <v>1.69569059552756</v>
      </c>
      <c r="CB46" t="n">
        <v>0.262194722598051</v>
      </c>
      <c r="CC46" t="n">
        <v>0.099729590072155</v>
      </c>
      <c r="CD46" t="n">
        <v>0.257524729251488</v>
      </c>
      <c r="CE46" t="n">
        <v>0.290849113955824</v>
      </c>
      <c r="CF46" t="n">
        <v>0.52666596591818</v>
      </c>
      <c r="CG46" t="n">
        <v>0.103445885461866</v>
      </c>
      <c r="CH46" t="n">
        <v>0.12056150836201</v>
      </c>
      <c r="CI46" t="n">
        <v>0.0626262303507439</v>
      </c>
      <c r="CJ46" t="n">
        <v>0.382921061146911</v>
      </c>
      <c r="CK46" t="n">
        <v>0.0372079329938537</v>
      </c>
      <c r="CL46" t="n">
        <v>0.0831877296176968</v>
      </c>
      <c r="CM46" t="n">
        <v>1.85836961927398</v>
      </c>
      <c r="CN46" t="n">
        <v>0.292417279545232</v>
      </c>
      <c r="CO46" t="n">
        <v>0.151269413401281</v>
      </c>
      <c r="CP46" t="n">
        <v>0.138644920556588</v>
      </c>
      <c r="CQ46" t="n">
        <v>0.304367072849545</v>
      </c>
      <c r="CR46" t="n">
        <v>0.561591117912991</v>
      </c>
      <c r="CS46" t="n">
        <v>0.11171559014341</v>
      </c>
      <c r="CT46" t="n">
        <v>0.0622351093558599</v>
      </c>
      <c r="CU46" t="n">
        <v>0.000970064434175689</v>
      </c>
      <c r="CV46" t="n">
        <v>0.434876136734627</v>
      </c>
      <c r="CW46" t="n">
        <v>0.033897671246148</v>
      </c>
      <c r="CX46" t="n">
        <v>0.0762578076692446</v>
      </c>
      <c r="CY46" t="n">
        <v>1.37750468346452</v>
      </c>
      <c r="CZ46" t="n">
        <v>0.380009435035883</v>
      </c>
      <c r="DA46" t="n">
        <v>0.0870414973588664</v>
      </c>
      <c r="DB46" t="n">
        <v>0.14695331207843</v>
      </c>
      <c r="DC46" t="n">
        <v>0.326420171752299</v>
      </c>
      <c r="DD46" t="n">
        <v>0.455597531792254</v>
      </c>
      <c r="DE46" t="n">
        <v>0.118885653651092</v>
      </c>
      <c r="DF46" t="n">
        <v>0.034105169429618</v>
      </c>
      <c r="DG46" t="n">
        <v>0.00142051246622755</v>
      </c>
      <c r="DH46" t="n">
        <v>0.165796383829222</v>
      </c>
      <c r="DI46" t="n">
        <v>0.0135143866880776</v>
      </c>
      <c r="DJ46" t="n">
        <v>0.0380807269551071</v>
      </c>
      <c r="DK46" t="n">
        <v>0.692800204980558</v>
      </c>
      <c r="DL46" t="n">
        <v>0.136985513217821</v>
      </c>
      <c r="DM46" t="n">
        <v>0.0759846983894323</v>
      </c>
      <c r="DN46" t="n">
        <v>0.0586815258119603</v>
      </c>
      <c r="DO46" t="n">
        <v>0.173270012583012</v>
      </c>
      <c r="DP46" t="n">
        <v>0.30080873308654</v>
      </c>
      <c r="DQ46" t="n">
        <v>0.0672998932116765</v>
      </c>
      <c r="DR46" t="n">
        <v>0.00963378973204345</v>
      </c>
      <c r="DS46" t="n">
        <v>0.00739679374636288</v>
      </c>
      <c r="DT46" t="n">
        <v>0.0671122083738389</v>
      </c>
      <c r="DU46" t="n">
        <v>0.00596016165156109</v>
      </c>
      <c r="DV46" t="n">
        <v>0.0217118960753991</v>
      </c>
      <c r="DW46" t="n">
        <v>0.397588552196265</v>
      </c>
      <c r="DX46" t="n">
        <v>0.109409888349692</v>
      </c>
      <c r="DY46" t="n">
        <v>0.0566177315819342</v>
      </c>
      <c r="DZ46" t="n">
        <v>0.0261784748574098</v>
      </c>
      <c r="EA46" t="n">
        <v>0.0699499511309927</v>
      </c>
      <c r="EB46" t="n">
        <v>0.13739110367133</v>
      </c>
      <c r="EC46" t="n">
        <v>0.0626833075238003</v>
      </c>
      <c r="ED46" t="n">
        <v>0.146672980860802</v>
      </c>
      <c r="EE46" t="n">
        <v>0.0170137270177669</v>
      </c>
      <c r="EF46" t="n">
        <v>0.420483650507032</v>
      </c>
      <c r="EG46" t="n">
        <v>0.0461697729631263</v>
      </c>
      <c r="EH46" t="n">
        <v>0.0958276716722611</v>
      </c>
      <c r="EI46" t="n">
        <v>1.98606938957498</v>
      </c>
      <c r="EJ46" t="n">
        <v>0.344752704865697</v>
      </c>
      <c r="EK46" t="n">
        <v>0.190614017699572</v>
      </c>
      <c r="EL46" t="n">
        <v>0.0738319342239326</v>
      </c>
      <c r="EM46" t="n">
        <v>0.386249626462704</v>
      </c>
      <c r="EN46" t="n">
        <v>0.754959095793785</v>
      </c>
      <c r="EO46" t="n">
        <v>0.129249934025679</v>
      </c>
      <c r="EP46" t="n">
        <v>0.0550787698193659</v>
      </c>
      <c r="EQ46" t="n">
        <v>0.00657657161880805</v>
      </c>
      <c r="ER46" t="n">
        <v>0.176589153499811</v>
      </c>
      <c r="ES46" t="n">
        <v>0.0197169303874813</v>
      </c>
      <c r="ET46" t="n">
        <v>0.0428303721833404</v>
      </c>
      <c r="EU46" t="n">
        <v>0.880917757623636</v>
      </c>
      <c r="EV46" t="n">
        <v>0.211368349038827</v>
      </c>
      <c r="EW46" t="n">
        <v>0.0580608988951395</v>
      </c>
      <c r="EX46" t="n">
        <v>0.0241680742540056</v>
      </c>
      <c r="EY46" t="n">
        <v>0.0960286968017986</v>
      </c>
      <c r="EZ46" t="n">
        <v>0.346450053153837</v>
      </c>
      <c r="FA46" t="n">
        <v>0.0671490941512043</v>
      </c>
      <c r="FB46" t="n">
        <v>0.0949623398796825</v>
      </c>
      <c r="FC46" t="n">
        <v>0.117170668559183</v>
      </c>
      <c r="FD46" t="n">
        <v>3.28686168293763</v>
      </c>
      <c r="FE46" t="n">
        <v>0.297440887772205</v>
      </c>
      <c r="FF46" t="n">
        <v>0.772251607573283</v>
      </c>
      <c r="FG46" t="n">
        <v>18.9763652653763</v>
      </c>
      <c r="FH46" t="n">
        <v>5.59206563008796</v>
      </c>
      <c r="FI46" t="n">
        <v>5.31787574752496</v>
      </c>
      <c r="FJ46" t="n">
        <v>3.22095920407981</v>
      </c>
      <c r="FK46" t="n">
        <v>6.37104290587571</v>
      </c>
      <c r="FL46" t="n">
        <v>6.69050961850747</v>
      </c>
      <c r="FM46" t="n">
        <v>0.941341040720021</v>
      </c>
      <c r="FN46" t="n">
        <v>0.00674534896561693</v>
      </c>
      <c r="FO46" t="n">
        <v>0.0669361181106068</v>
      </c>
      <c r="FP46" t="n">
        <v>0.0862910765553574</v>
      </c>
      <c r="FQ46" t="n">
        <v>0.00767031277853152</v>
      </c>
      <c r="FR46" t="n">
        <v>0.0340305500937814</v>
      </c>
      <c r="FS46" t="n">
        <v>1.12831230976166</v>
      </c>
      <c r="FT46" t="n">
        <v>0.214918554288863</v>
      </c>
      <c r="FU46" t="n">
        <v>0.0970852396123573</v>
      </c>
      <c r="FV46" t="n">
        <v>0.142444329924159</v>
      </c>
      <c r="FW46" t="n">
        <v>0.152219236607958</v>
      </c>
      <c r="FX46" t="n">
        <v>0.227782620425815</v>
      </c>
      <c r="FY46" t="n">
        <v>0.0725833323336299</v>
      </c>
      <c r="FZ46" t="n">
        <v>0.0719718182922574</v>
      </c>
      <c r="GA46" t="n">
        <v>0.125242635146837</v>
      </c>
      <c r="GB46" t="n">
        <v>0.558588728079113</v>
      </c>
      <c r="GC46" t="n">
        <v>0.0884050538551333</v>
      </c>
      <c r="GD46" t="n">
        <v>0.194638973697208</v>
      </c>
      <c r="GE46" t="n">
        <v>4.05388096887231</v>
      </c>
      <c r="GF46" t="n">
        <v>1.06773420663803</v>
      </c>
      <c r="GG46" t="n">
        <v>0.474308992351624</v>
      </c>
      <c r="GH46" t="n">
        <v>0.654355070363609</v>
      </c>
      <c r="GI46" t="n">
        <v>0.804832112765473</v>
      </c>
      <c r="GJ46" t="n">
        <v>1.46834126017874</v>
      </c>
      <c r="GK46" t="n">
        <v>0.308274727863895</v>
      </c>
    </row>
    <row r="47">
      <c r="A47" t="s">
        <v>46</v>
      </c>
      <c r="B47" t="n">
        <v>0.201051405622281</v>
      </c>
      <c r="C47" t="n">
        <v>0.330959123559548</v>
      </c>
      <c r="D47" t="n">
        <v>0.531424018637283</v>
      </c>
      <c r="E47" t="n">
        <v>0.370163188752545</v>
      </c>
      <c r="F47" t="n">
        <v>0.449121404646959</v>
      </c>
      <c r="G47" t="n">
        <v>0.952097688525742</v>
      </c>
      <c r="H47" t="n">
        <v>0.453142046175001</v>
      </c>
      <c r="I47" t="n">
        <v>0.168850767501992</v>
      </c>
      <c r="J47" t="n">
        <v>0.0175870045027468</v>
      </c>
      <c r="K47" t="n">
        <v>0.736239081809362</v>
      </c>
      <c r="L47" t="n">
        <v>0.386726363365288</v>
      </c>
      <c r="M47" t="n">
        <v>0.498458965715783</v>
      </c>
      <c r="N47" t="n">
        <v>0.158427948918981</v>
      </c>
      <c r="O47" t="n">
        <v>31.3467729432723</v>
      </c>
      <c r="P47" t="n">
        <v>3.04991166472266</v>
      </c>
      <c r="Q47" t="n">
        <v>2.27434928914623</v>
      </c>
      <c r="R47" t="n">
        <v>1.54126445762139</v>
      </c>
      <c r="S47" t="n">
        <v>5.892533384868</v>
      </c>
      <c r="T47" t="n">
        <v>3.24050115481422</v>
      </c>
      <c r="U47" t="n">
        <v>1.02384721876264</v>
      </c>
      <c r="V47" t="n">
        <v>0.528813774306057</v>
      </c>
      <c r="W47" t="n">
        <v>4.85703584565256</v>
      </c>
      <c r="X47" t="n">
        <v>1.81129696876121</v>
      </c>
      <c r="Y47" t="n">
        <v>1.12403586003837</v>
      </c>
      <c r="Z47" t="n">
        <v>0.32692201856525</v>
      </c>
      <c r="AA47" t="n">
        <v>2.85087102504525</v>
      </c>
      <c r="AB47" t="n">
        <v>0.872580720546753</v>
      </c>
      <c r="AC47" t="n">
        <v>0.249495434615487</v>
      </c>
      <c r="AD47" t="n">
        <v>0.726022711652472</v>
      </c>
      <c r="AE47" t="n">
        <v>2.24497307697921</v>
      </c>
      <c r="AF47" t="n">
        <v>0.885218763471665</v>
      </c>
      <c r="AG47" t="n">
        <v>0.408148827196581</v>
      </c>
      <c r="AH47" t="n">
        <v>0.0891696686207019</v>
      </c>
      <c r="AI47" t="n">
        <v>1.27083382534516</v>
      </c>
      <c r="AJ47" t="n">
        <v>0.654888605040326</v>
      </c>
      <c r="AK47" t="n">
        <v>0.889614491307313</v>
      </c>
      <c r="AL47" t="n">
        <v>2.36013208194046</v>
      </c>
      <c r="AM47" t="n">
        <v>0.700004093582689</v>
      </c>
      <c r="AN47" t="n">
        <v>4.70384786069567</v>
      </c>
      <c r="AO47" t="n">
        <v>1.19796260144683</v>
      </c>
      <c r="AP47" t="n">
        <v>3.15202464681651</v>
      </c>
      <c r="AQ47" t="n">
        <v>6.73953047407054</v>
      </c>
      <c r="AR47" t="n">
        <v>2.39628475670497</v>
      </c>
      <c r="AS47" t="n">
        <v>1.92254028708298</v>
      </c>
      <c r="AT47" t="n">
        <v>0.225106282485707</v>
      </c>
      <c r="AU47" t="n">
        <v>4.44941323377792</v>
      </c>
      <c r="AV47" t="n">
        <v>3.13046043562691</v>
      </c>
      <c r="AW47" t="n">
        <v>1.79383190560521</v>
      </c>
      <c r="AX47" t="n">
        <v>0.260346596637167</v>
      </c>
      <c r="AY47" t="n">
        <v>13.9946912288486</v>
      </c>
      <c r="AZ47" t="n">
        <v>1.4636539803226</v>
      </c>
      <c r="BA47" t="n">
        <v>1.21278419432191</v>
      </c>
      <c r="BB47" t="n">
        <v>0.657742055396331</v>
      </c>
      <c r="BC47" t="n">
        <v>2.56460697550774</v>
      </c>
      <c r="BD47" t="n">
        <v>0.871045707401872</v>
      </c>
      <c r="BE47" t="n">
        <v>0.682050523044662</v>
      </c>
      <c r="BF47" t="n">
        <v>0.0743688578823948</v>
      </c>
      <c r="BG47" t="n">
        <v>1.24375561541812</v>
      </c>
      <c r="BH47" t="n">
        <v>0.755915071389141</v>
      </c>
      <c r="BI47" t="n">
        <v>0.68273355534311</v>
      </c>
      <c r="BJ47" t="n">
        <v>1.8246563793077</v>
      </c>
      <c r="BK47" t="n">
        <v>6.14834506218145</v>
      </c>
      <c r="BL47" t="n">
        <v>11.5668389806262</v>
      </c>
      <c r="BM47" t="n">
        <v>2.74733782528934</v>
      </c>
      <c r="BN47" t="n">
        <v>4.13420985950371</v>
      </c>
      <c r="BO47" t="n">
        <v>12.3477940650386</v>
      </c>
      <c r="BP47" t="n">
        <v>5.51379300870068</v>
      </c>
      <c r="BQ47" t="n">
        <v>2.89644689116177</v>
      </c>
      <c r="BR47" t="n">
        <v>0.547815823127208</v>
      </c>
      <c r="BS47" t="n">
        <v>7.31992363753651</v>
      </c>
      <c r="BT47" t="n">
        <v>5.40850230505225</v>
      </c>
      <c r="BU47" t="n">
        <v>2.64858410546184</v>
      </c>
      <c r="BV47" t="n">
        <v>1.26306931471668</v>
      </c>
      <c r="BW47" t="n">
        <v>19.8117134289683</v>
      </c>
      <c r="BX47" t="n">
        <v>2.50740883943014</v>
      </c>
      <c r="BY47" t="n">
        <v>1.59503091640578</v>
      </c>
      <c r="BZ47" t="n">
        <v>2.24582544936328</v>
      </c>
      <c r="CA47" t="n">
        <v>7.19703061626819</v>
      </c>
      <c r="CB47" t="n">
        <v>2.10318725244918</v>
      </c>
      <c r="CC47" t="n">
        <v>1.02084852698078</v>
      </c>
      <c r="CD47" t="n">
        <v>0.686224824444021</v>
      </c>
      <c r="CE47" t="n">
        <v>3.98473043893108</v>
      </c>
      <c r="CF47" t="n">
        <v>2.31334490317914</v>
      </c>
      <c r="CG47" t="n">
        <v>1.1462488323256</v>
      </c>
      <c r="CH47" t="n">
        <v>3.3941513339623</v>
      </c>
      <c r="CI47" t="n">
        <v>9.41620163261796</v>
      </c>
      <c r="CJ47" t="n">
        <v>5.59804599810794</v>
      </c>
      <c r="CK47" t="n">
        <v>1.58424798053421</v>
      </c>
      <c r="CL47" t="n">
        <v>2.48030509633357</v>
      </c>
      <c r="CM47" t="n">
        <v>7.88749025413826</v>
      </c>
      <c r="CN47" t="n">
        <v>2.34561660372631</v>
      </c>
      <c r="CO47" t="n">
        <v>1.54841865625055</v>
      </c>
      <c r="CP47" t="n">
        <v>0.369446408294593</v>
      </c>
      <c r="CQ47" t="n">
        <v>4.16993101095073</v>
      </c>
      <c r="CR47" t="n">
        <v>2.46675128898783</v>
      </c>
      <c r="CS47" t="n">
        <v>1.23788262996361</v>
      </c>
      <c r="CT47" t="n">
        <v>1.75209635570588</v>
      </c>
      <c r="CU47" t="n">
        <v>0.145854576551585</v>
      </c>
      <c r="CV47" t="n">
        <v>6.35759393758162</v>
      </c>
      <c r="CW47" t="n">
        <v>1.44330288988087</v>
      </c>
      <c r="CX47" t="n">
        <v>2.27368423043265</v>
      </c>
      <c r="CY47" t="n">
        <v>5.84655208155036</v>
      </c>
      <c r="CZ47" t="n">
        <v>3.04823450166508</v>
      </c>
      <c r="DA47" t="n">
        <v>0.890971118007328</v>
      </c>
      <c r="DB47" t="n">
        <v>0.391585736544973</v>
      </c>
      <c r="DC47" t="n">
        <v>4.47206586457078</v>
      </c>
      <c r="DD47" t="n">
        <v>2.00118157670424</v>
      </c>
      <c r="DE47" t="n">
        <v>1.31733167606811</v>
      </c>
      <c r="DF47" t="n">
        <v>0.960158079367765</v>
      </c>
      <c r="DG47" t="n">
        <v>0.213581940486174</v>
      </c>
      <c r="DH47" t="n">
        <v>2.42383059374177</v>
      </c>
      <c r="DI47" t="n">
        <v>0.575418683491023</v>
      </c>
      <c r="DJ47" t="n">
        <v>1.13540568510415</v>
      </c>
      <c r="DK47" t="n">
        <v>2.94045641307027</v>
      </c>
      <c r="DL47" t="n">
        <v>1.09882526358702</v>
      </c>
      <c r="DM47" t="n">
        <v>0.777791900756931</v>
      </c>
      <c r="DN47" t="n">
        <v>0.156368360683121</v>
      </c>
      <c r="DO47" t="n">
        <v>2.37385730320075</v>
      </c>
      <c r="DP47" t="n">
        <v>1.32128216848861</v>
      </c>
      <c r="DQ47" t="n">
        <v>0.745727330430743</v>
      </c>
      <c r="DR47" t="n">
        <v>0.271218739002035</v>
      </c>
      <c r="DS47" t="n">
        <v>1.11214903021563</v>
      </c>
      <c r="DT47" t="n">
        <v>0.981134932578744</v>
      </c>
      <c r="DU47" t="n">
        <v>0.253773141918496</v>
      </c>
      <c r="DV47" t="n">
        <v>0.647356608172428</v>
      </c>
      <c r="DW47" t="n">
        <v>1.68748767633757</v>
      </c>
      <c r="DX47" t="n">
        <v>0.877628200098144</v>
      </c>
      <c r="DY47" t="n">
        <v>0.579548435370019</v>
      </c>
      <c r="DZ47" t="n">
        <v>0.0697576476070968</v>
      </c>
      <c r="EA47" t="n">
        <v>0.958337798188183</v>
      </c>
      <c r="EB47" t="n">
        <v>0.603481200586265</v>
      </c>
      <c r="EC47" t="n">
        <v>0.694572507496679</v>
      </c>
      <c r="ED47" t="n">
        <v>4.12926397826813</v>
      </c>
      <c r="EE47" t="n">
        <v>2.55810837127466</v>
      </c>
      <c r="EF47" t="n">
        <v>6.14718555814202</v>
      </c>
      <c r="EG47" t="n">
        <v>1.96582727642083</v>
      </c>
      <c r="EH47" t="n">
        <v>2.85717453175843</v>
      </c>
      <c r="EI47" t="n">
        <v>8.42948721925133</v>
      </c>
      <c r="EJ47" t="n">
        <v>2.76542367800616</v>
      </c>
      <c r="EK47" t="n">
        <v>1.95115651282344</v>
      </c>
      <c r="EL47" t="n">
        <v>0.196739576228049</v>
      </c>
      <c r="EM47" t="n">
        <v>5.29174946644488</v>
      </c>
      <c r="EN47" t="n">
        <v>3.31610715212725</v>
      </c>
      <c r="EO47" t="n">
        <v>1.43217475778397</v>
      </c>
      <c r="EP47" t="n">
        <v>1.55062492660644</v>
      </c>
      <c r="EQ47" t="n">
        <v>0.988824076864045</v>
      </c>
      <c r="ER47" t="n">
        <v>2.58161356050254</v>
      </c>
      <c r="ES47" t="n">
        <v>0.839512024327201</v>
      </c>
      <c r="ET47" t="n">
        <v>1.27701995104821</v>
      </c>
      <c r="EU47" t="n">
        <v>3.73888496448207</v>
      </c>
      <c r="EV47" t="n">
        <v>1.69548499246947</v>
      </c>
      <c r="EW47" t="n">
        <v>0.594320933931445</v>
      </c>
      <c r="EX47" t="n">
        <v>0.0644005434363902</v>
      </c>
      <c r="EY47" t="n">
        <v>1.31562536310539</v>
      </c>
      <c r="EZ47" t="n">
        <v>1.52175860323976</v>
      </c>
      <c r="FA47" t="n">
        <v>0.74405637709886</v>
      </c>
      <c r="FB47" t="n">
        <v>2.67346151319695</v>
      </c>
      <c r="FC47" t="n">
        <v>17.6172609209076</v>
      </c>
      <c r="FD47" t="n">
        <v>48.0516867768839</v>
      </c>
      <c r="FE47" t="n">
        <v>12.6645069442385</v>
      </c>
      <c r="FF47" t="n">
        <v>23.0252659462933</v>
      </c>
      <c r="FG47" t="n">
        <v>80.5415104386491</v>
      </c>
      <c r="FH47" t="n">
        <v>44.856589909669</v>
      </c>
      <c r="FI47" t="n">
        <v>54.4346529410173</v>
      </c>
      <c r="FJ47" t="n">
        <v>8.58287346145519</v>
      </c>
      <c r="FK47" t="n">
        <v>87.2854252484839</v>
      </c>
      <c r="FL47" t="n">
        <v>29.3876144031106</v>
      </c>
      <c r="FM47" t="n">
        <v>10.4306813550671</v>
      </c>
      <c r="FN47" t="n">
        <v>0.189900868865575</v>
      </c>
      <c r="FO47" t="n">
        <v>10.0642171994744</v>
      </c>
      <c r="FP47" t="n">
        <v>1.26151696732558</v>
      </c>
      <c r="FQ47" t="n">
        <v>0.326588352313515</v>
      </c>
      <c r="FR47" t="n">
        <v>1.01464659771992</v>
      </c>
      <c r="FS47" t="n">
        <v>4.78890327013962</v>
      </c>
      <c r="FT47" t="n">
        <v>1.72396285942067</v>
      </c>
      <c r="FU47" t="n">
        <v>0.99378051968473</v>
      </c>
      <c r="FV47" t="n">
        <v>0.379570674938152</v>
      </c>
      <c r="FW47" t="n">
        <v>2.08545460996216</v>
      </c>
      <c r="FX47" t="n">
        <v>1.00051987045753</v>
      </c>
      <c r="FY47" t="n">
        <v>0.804271330486066</v>
      </c>
      <c r="FZ47" t="n">
        <v>2.02621256471716</v>
      </c>
      <c r="GA47" t="n">
        <v>18.8309259385116</v>
      </c>
      <c r="GB47" t="n">
        <v>8.16618805047076</v>
      </c>
      <c r="GC47" t="n">
        <v>3.76413083903771</v>
      </c>
      <c r="GD47" t="n">
        <v>5.80330825982321</v>
      </c>
      <c r="GE47" t="n">
        <v>17.2059133456501</v>
      </c>
      <c r="GF47" t="n">
        <v>8.56479852131752</v>
      </c>
      <c r="GG47" t="n">
        <v>4.85510504781554</v>
      </c>
      <c r="GH47" t="n">
        <v>1.74365659790992</v>
      </c>
      <c r="GI47" t="n">
        <v>11.0264699601351</v>
      </c>
      <c r="GJ47" t="n">
        <v>6.44959042386617</v>
      </c>
      <c r="GK47" t="n">
        <v>3.41588788448955</v>
      </c>
    </row>
    <row r="48">
      <c r="A48" t="s">
        <v>47</v>
      </c>
      <c r="B48" t="n">
        <v>0.0112746736652631</v>
      </c>
      <c r="C48" t="n">
        <v>0.00864192418751513</v>
      </c>
      <c r="D48" t="n">
        <v>0.0262037367386472</v>
      </c>
      <c r="E48" t="n">
        <v>0.0105063053776797</v>
      </c>
      <c r="F48" t="n">
        <v>0.0362674544060393</v>
      </c>
      <c r="G48" t="n">
        <v>0.0480261921367706</v>
      </c>
      <c r="H48" t="n">
        <v>0.0670977757376455</v>
      </c>
      <c r="I48" t="n">
        <v>0.00853068484630997</v>
      </c>
      <c r="J48" t="n">
        <v>0.000635953910406307</v>
      </c>
      <c r="K48" t="n">
        <v>0.0238546431419016</v>
      </c>
      <c r="L48" t="n">
        <v>0.652535823453492</v>
      </c>
      <c r="M48" t="n">
        <v>0.0502792134025661</v>
      </c>
      <c r="N48" t="n">
        <v>0.00888441151649693</v>
      </c>
      <c r="O48" t="n">
        <v>0.818519315574234</v>
      </c>
      <c r="P48" t="n">
        <v>0.150386658366433</v>
      </c>
      <c r="Q48" t="n">
        <v>0.0645526321723277</v>
      </c>
      <c r="R48" t="n">
        <v>0.124460196877884</v>
      </c>
      <c r="S48" t="n">
        <v>0.297234143013419</v>
      </c>
      <c r="T48" t="n">
        <v>0.479828392881767</v>
      </c>
      <c r="U48" t="n">
        <v>0.0517268478150802</v>
      </c>
      <c r="V48" t="n">
        <v>0.0191221414422297</v>
      </c>
      <c r="W48" t="n">
        <v>0.15737123943587</v>
      </c>
      <c r="X48" t="n">
        <v>3.05625959591743</v>
      </c>
      <c r="Y48" t="n">
        <v>0.113380724926575</v>
      </c>
      <c r="Z48" t="n">
        <v>0.0183333166057895</v>
      </c>
      <c r="AA48" t="n">
        <v>0.0744412512392692</v>
      </c>
      <c r="AB48" t="n">
        <v>0.0430256719352995</v>
      </c>
      <c r="AC48" t="n">
        <v>0.00708140438070289</v>
      </c>
      <c r="AD48" t="n">
        <v>0.0586277904374276</v>
      </c>
      <c r="AE48" t="n">
        <v>0.113242065006826</v>
      </c>
      <c r="AF48" t="n">
        <v>0.131076360208779</v>
      </c>
      <c r="AG48" t="n">
        <v>0.0206205104466818</v>
      </c>
      <c r="AH48" t="n">
        <v>0.00322441490477318</v>
      </c>
      <c r="AI48" t="n">
        <v>0.0411758736330111</v>
      </c>
      <c r="AJ48" t="n">
        <v>1.10501459337193</v>
      </c>
      <c r="AK48" t="n">
        <v>0.0897348025232629</v>
      </c>
      <c r="AL48" t="n">
        <v>0.132352812697012</v>
      </c>
      <c r="AM48" t="n">
        <v>0.0182783367402875</v>
      </c>
      <c r="AN48" t="n">
        <v>0.231939819574559</v>
      </c>
      <c r="AO48" t="n">
        <v>0.0340016546871004</v>
      </c>
      <c r="AP48" t="n">
        <v>0.254532313495479</v>
      </c>
      <c r="AQ48" t="n">
        <v>0.339958797673923</v>
      </c>
      <c r="AR48" t="n">
        <v>0.354823346379192</v>
      </c>
      <c r="AS48" t="n">
        <v>0.0971306529195714</v>
      </c>
      <c r="AT48" t="n">
        <v>0.008139943364514</v>
      </c>
      <c r="AU48" t="n">
        <v>0.144163991704681</v>
      </c>
      <c r="AV48" t="n">
        <v>5.28212651543719</v>
      </c>
      <c r="AW48" t="n">
        <v>0.180942591855561</v>
      </c>
      <c r="AX48" t="n">
        <v>0.0145998626961136</v>
      </c>
      <c r="AY48" t="n">
        <v>0.365425975651136</v>
      </c>
      <c r="AZ48" t="n">
        <v>0.0721706250221709</v>
      </c>
      <c r="BA48" t="n">
        <v>0.0344223344998444</v>
      </c>
      <c r="BB48" t="n">
        <v>0.0531139904671709</v>
      </c>
      <c r="BC48" t="n">
        <v>0.129365199438468</v>
      </c>
      <c r="BD48" t="n">
        <v>0.128977723488317</v>
      </c>
      <c r="BE48" t="n">
        <v>0.0344585822583617</v>
      </c>
      <c r="BF48" t="n">
        <v>0.00268921100096228</v>
      </c>
      <c r="BG48" t="n">
        <v>0.0402985213561615</v>
      </c>
      <c r="BH48" t="n">
        <v>1.27547979733645</v>
      </c>
      <c r="BI48" t="n">
        <v>0.0688668646513263</v>
      </c>
      <c r="BJ48" t="n">
        <v>0.102324105440897</v>
      </c>
      <c r="BK48" t="n">
        <v>0.160544091773602</v>
      </c>
      <c r="BL48" t="n">
        <v>0.570343817586323</v>
      </c>
      <c r="BM48" t="n">
        <v>0.0779774192712504</v>
      </c>
      <c r="BN48" t="n">
        <v>0.333845739778112</v>
      </c>
      <c r="BO48" t="n">
        <v>0.622853660269954</v>
      </c>
      <c r="BP48" t="n">
        <v>0.816439899771999</v>
      </c>
      <c r="BQ48" t="n">
        <v>0.146334399115383</v>
      </c>
      <c r="BR48" t="n">
        <v>0.0198092639849945</v>
      </c>
      <c r="BS48" t="n">
        <v>0.237170466107662</v>
      </c>
      <c r="BT48" t="n">
        <v>9.12593978482863</v>
      </c>
      <c r="BU48" t="n">
        <v>0.267160858992538</v>
      </c>
      <c r="BV48" t="n">
        <v>0.0708311105608105</v>
      </c>
      <c r="BW48" t="n">
        <v>0.517318645385868</v>
      </c>
      <c r="BX48" t="n">
        <v>0.123636641966364</v>
      </c>
      <c r="BY48" t="n">
        <v>0.0452716056155494</v>
      </c>
      <c r="BZ48" t="n">
        <v>0.181354910378256</v>
      </c>
      <c r="CA48" t="n">
        <v>0.36303625075104</v>
      </c>
      <c r="CB48" t="n">
        <v>0.311423730793259</v>
      </c>
      <c r="CC48" t="n">
        <v>0.0515753477957397</v>
      </c>
      <c r="CD48" t="n">
        <v>0.0248141950753977</v>
      </c>
      <c r="CE48" t="n">
        <v>0.129107955535002</v>
      </c>
      <c r="CF48" t="n">
        <v>3.90338121298982</v>
      </c>
      <c r="CG48" t="n">
        <v>0.115621332179634</v>
      </c>
      <c r="CH48" t="n">
        <v>0.190339125172978</v>
      </c>
      <c r="CI48" t="n">
        <v>0.245873568216648</v>
      </c>
      <c r="CJ48" t="n">
        <v>0.276031414540523</v>
      </c>
      <c r="CK48" t="n">
        <v>0.0449655546072998</v>
      </c>
      <c r="CL48" t="n">
        <v>0.200289612259863</v>
      </c>
      <c r="CM48" t="n">
        <v>0.39786476428559</v>
      </c>
      <c r="CN48" t="n">
        <v>0.347320797466991</v>
      </c>
      <c r="CO48" t="n">
        <v>0.078229265771412</v>
      </c>
      <c r="CP48" t="n">
        <v>0.013359346556363</v>
      </c>
      <c r="CQ48" t="n">
        <v>0.135108579061191</v>
      </c>
      <c r="CR48" t="n">
        <v>4.16222873870697</v>
      </c>
      <c r="CS48" t="n">
        <v>0.124864370389836</v>
      </c>
      <c r="CT48" t="n">
        <v>0.0982550436767075</v>
      </c>
      <c r="CU48" t="n">
        <v>0.00380851924976205</v>
      </c>
      <c r="CV48" t="n">
        <v>0.313483606290129</v>
      </c>
      <c r="CW48" t="n">
        <v>0.0409651239624289</v>
      </c>
      <c r="CX48" t="n">
        <v>0.183604562837005</v>
      </c>
      <c r="CY48" t="n">
        <v>0.294914730904298</v>
      </c>
      <c r="CZ48" t="n">
        <v>0.451359031268286</v>
      </c>
      <c r="DA48" t="n">
        <v>0.0450136764394352</v>
      </c>
      <c r="DB48" t="n">
        <v>0.0141599145196224</v>
      </c>
      <c r="DC48" t="n">
        <v>0.144897952230738</v>
      </c>
      <c r="DD48" t="n">
        <v>3.37665799836151</v>
      </c>
      <c r="DE48" t="n">
        <v>0.132878341084459</v>
      </c>
      <c r="DF48" t="n">
        <v>0.0538442841443019</v>
      </c>
      <c r="DG48" t="n">
        <v>0.00557699971420122</v>
      </c>
      <c r="DH48" t="n">
        <v>0.119515521598656</v>
      </c>
      <c r="DI48" t="n">
        <v>0.0163320518962261</v>
      </c>
      <c r="DJ48" t="n">
        <v>0.0916862868053269</v>
      </c>
      <c r="DK48" t="n">
        <v>0.148323986462545</v>
      </c>
      <c r="DL48" t="n">
        <v>0.162705561607822</v>
      </c>
      <c r="DM48" t="n">
        <v>0.0392956317553695</v>
      </c>
      <c r="DN48" t="n">
        <v>0.00565434951840283</v>
      </c>
      <c r="DO48" t="n">
        <v>0.0769145787513539</v>
      </c>
      <c r="DP48" t="n">
        <v>2.22944187286953</v>
      </c>
      <c r="DQ48" t="n">
        <v>0.0752210034641695</v>
      </c>
      <c r="DR48" t="n">
        <v>0.0152095568030848</v>
      </c>
      <c r="DS48" t="n">
        <v>0.0290401651447831</v>
      </c>
      <c r="DT48" t="n">
        <v>0.0483783204686717</v>
      </c>
      <c r="DU48" t="n">
        <v>0.00720281812633546</v>
      </c>
      <c r="DV48" t="n">
        <v>0.0522753447696333</v>
      </c>
      <c r="DW48" t="n">
        <v>0.0851211050598296</v>
      </c>
      <c r="DX48" t="n">
        <v>0.129952408186984</v>
      </c>
      <c r="DY48" t="n">
        <v>0.0292799679175598</v>
      </c>
      <c r="DZ48" t="n">
        <v>0.00252246758505973</v>
      </c>
      <c r="EA48" t="n">
        <v>0.0310507914480615</v>
      </c>
      <c r="EB48" t="n">
        <v>1.01827322744816</v>
      </c>
      <c r="EC48" t="n">
        <v>0.0700610516210345</v>
      </c>
      <c r="ED48" t="n">
        <v>0.231563184990436</v>
      </c>
      <c r="EE48" t="n">
        <v>0.0667967039863938</v>
      </c>
      <c r="EF48" t="n">
        <v>0.303108678569364</v>
      </c>
      <c r="EG48" t="n">
        <v>0.0557958822308949</v>
      </c>
      <c r="EH48" t="n">
        <v>0.230722575206808</v>
      </c>
      <c r="EI48" t="n">
        <v>0.425204448750503</v>
      </c>
      <c r="EJ48" t="n">
        <v>0.409482587927347</v>
      </c>
      <c r="EK48" t="n">
        <v>0.0985764029560928</v>
      </c>
      <c r="EL48" t="n">
        <v>0.00711419064084313</v>
      </c>
      <c r="EM48" t="n">
        <v>0.171456254139843</v>
      </c>
      <c r="EN48" t="n">
        <v>5.59537418743145</v>
      </c>
      <c r="EO48" t="n">
        <v>0.144462483833518</v>
      </c>
      <c r="EP48" t="n">
        <v>0.0869568156989436</v>
      </c>
      <c r="EQ48" t="n">
        <v>0.0258199339397005</v>
      </c>
      <c r="ER48" t="n">
        <v>0.127295567621874</v>
      </c>
      <c r="ES48" t="n">
        <v>0.0238277872133632</v>
      </c>
      <c r="ET48" t="n">
        <v>0.103121922872168</v>
      </c>
      <c r="EU48" t="n">
        <v>0.188598722426836</v>
      </c>
      <c r="EV48" t="n">
        <v>0.251054327779871</v>
      </c>
      <c r="EW48" t="n">
        <v>0.0300263046472321</v>
      </c>
      <c r="EX48" t="n">
        <v>0.00232875231391832</v>
      </c>
      <c r="EY48" t="n">
        <v>0.0426271496864656</v>
      </c>
      <c r="EZ48" t="n">
        <v>2.5677122051401</v>
      </c>
      <c r="FA48" t="n">
        <v>0.0750524555496208</v>
      </c>
      <c r="FB48" t="n">
        <v>0.149923876556055</v>
      </c>
      <c r="FC48" t="n">
        <v>0.460017634905186</v>
      </c>
      <c r="FD48" t="n">
        <v>2.36935800037448</v>
      </c>
      <c r="FE48" t="n">
        <v>0.359455454936832</v>
      </c>
      <c r="FF48" t="n">
        <v>1.85933641606448</v>
      </c>
      <c r="FG48" t="n">
        <v>4.06271551956162</v>
      </c>
      <c r="FH48" t="n">
        <v>6.64201752081983</v>
      </c>
      <c r="FI48" t="n">
        <v>2.7501495896523</v>
      </c>
      <c r="FJ48" t="n">
        <v>0.310360524413492</v>
      </c>
      <c r="FK48" t="n">
        <v>2.82810668740193</v>
      </c>
      <c r="FL48" t="n">
        <v>49.5866663885907</v>
      </c>
      <c r="FM48" t="n">
        <v>1.05213566182421</v>
      </c>
      <c r="FN48" t="n">
        <v>0.0106493676011983</v>
      </c>
      <c r="FO48" t="n">
        <v>0.262794393184012</v>
      </c>
      <c r="FP48" t="n">
        <v>0.0622035462151336</v>
      </c>
      <c r="FQ48" t="n">
        <v>0.00926952508098481</v>
      </c>
      <c r="FR48" t="n">
        <v>0.08193474824469</v>
      </c>
      <c r="FS48" t="n">
        <v>0.241564275754374</v>
      </c>
      <c r="FT48" t="n">
        <v>0.255271110456092</v>
      </c>
      <c r="FU48" t="n">
        <v>0.0502078169098791</v>
      </c>
      <c r="FV48" t="n">
        <v>0.0137254445442814</v>
      </c>
      <c r="FW48" t="n">
        <v>0.0675701368460664</v>
      </c>
      <c r="FX48" t="n">
        <v>1.6882093371377</v>
      </c>
      <c r="FY48" t="n">
        <v>0.0811262965267479</v>
      </c>
      <c r="FZ48" t="n">
        <v>0.113627086430627</v>
      </c>
      <c r="GA48" t="n">
        <v>0.491708560836969</v>
      </c>
      <c r="GB48" t="n">
        <v>0.40266272190997</v>
      </c>
      <c r="GC48" t="n">
        <v>0.106836955370268</v>
      </c>
      <c r="GD48" t="n">
        <v>0.468628783976071</v>
      </c>
      <c r="GE48" t="n">
        <v>0.867909364958484</v>
      </c>
      <c r="GF48" t="n">
        <v>1.26820924094857</v>
      </c>
      <c r="GG48" t="n">
        <v>0.245289800404102</v>
      </c>
      <c r="GH48" t="n">
        <v>0.0630513986434348</v>
      </c>
      <c r="GI48" t="n">
        <v>0.357265068525699</v>
      </c>
      <c r="GJ48" t="n">
        <v>10.8826012314035</v>
      </c>
      <c r="GK48" t="n">
        <v>0.344558264002456</v>
      </c>
    </row>
    <row r="49">
      <c r="A49" t="s">
        <v>48</v>
      </c>
      <c r="B49" t="n">
        <v>0.0234948553577222</v>
      </c>
      <c r="C49" t="n">
        <v>0.0156082584061181</v>
      </c>
      <c r="D49" t="n">
        <v>0.0491015322500056</v>
      </c>
      <c r="E49" t="n">
        <v>0.0150859195613063</v>
      </c>
      <c r="F49" t="n">
        <v>0.0125708416999625</v>
      </c>
      <c r="G49" t="n">
        <v>0.0427352671379377</v>
      </c>
      <c r="H49" t="n">
        <v>0.0538824371560592</v>
      </c>
      <c r="I49" t="n">
        <v>0.00210191963617621</v>
      </c>
      <c r="J49" t="n">
        <v>0.000407418088817165</v>
      </c>
      <c r="K49" t="n">
        <v>0.00757580315240455</v>
      </c>
      <c r="L49" t="n">
        <v>0.0137365073050699</v>
      </c>
      <c r="M49" t="n">
        <v>0.0603969301630042</v>
      </c>
      <c r="N49" t="n">
        <v>0.0185138807309067</v>
      </c>
      <c r="O49" t="n">
        <v>1.47833523075086</v>
      </c>
      <c r="P49" t="n">
        <v>0.281800089407065</v>
      </c>
      <c r="Q49" t="n">
        <v>0.092690606394443</v>
      </c>
      <c r="R49" t="n">
        <v>0.0431397642465229</v>
      </c>
      <c r="S49" t="n">
        <v>0.264488603802279</v>
      </c>
      <c r="T49" t="n">
        <v>0.385323104095669</v>
      </c>
      <c r="U49" t="n">
        <v>0.0127452460264132</v>
      </c>
      <c r="V49" t="n">
        <v>0.0122504260025814</v>
      </c>
      <c r="W49" t="n">
        <v>0.0499782589378545</v>
      </c>
      <c r="X49" t="n">
        <v>0.0643372068729066</v>
      </c>
      <c r="Y49" t="n">
        <v>0.136196397314196</v>
      </c>
      <c r="Z49" t="n">
        <v>0.0382040877340373</v>
      </c>
      <c r="AA49" t="n">
        <v>0.134449025495486</v>
      </c>
      <c r="AB49" t="n">
        <v>0.0806230973536462</v>
      </c>
      <c r="AC49" t="n">
        <v>0.010168131710251</v>
      </c>
      <c r="AD49" t="n">
        <v>0.0203212683348615</v>
      </c>
      <c r="AE49" t="n">
        <v>0.100766471044311</v>
      </c>
      <c r="AF49" t="n">
        <v>0.105260027831771</v>
      </c>
      <c r="AG49" t="n">
        <v>0.00508079440241018</v>
      </c>
      <c r="AH49" t="n">
        <v>0.00206569208327843</v>
      </c>
      <c r="AI49" t="n">
        <v>0.0130767126305923</v>
      </c>
      <c r="AJ49" t="n">
        <v>0.0232616210305949</v>
      </c>
      <c r="AK49" t="n">
        <v>0.107792191532413</v>
      </c>
      <c r="AL49" t="n">
        <v>0.275804895363367</v>
      </c>
      <c r="AM49" t="n">
        <v>0.0330126713549061</v>
      </c>
      <c r="AN49" t="n">
        <v>0.434617422869461</v>
      </c>
      <c r="AO49" t="n">
        <v>0.0488227030456061</v>
      </c>
      <c r="AP49" t="n">
        <v>0.0882247037427608</v>
      </c>
      <c r="AQ49" t="n">
        <v>0.30250639053609</v>
      </c>
      <c r="AR49" t="n">
        <v>0.284938605677994</v>
      </c>
      <c r="AS49" t="n">
        <v>0.0239325248001132</v>
      </c>
      <c r="AT49" t="n">
        <v>0.00521478068517804</v>
      </c>
      <c r="AU49" t="n">
        <v>0.0457838759658964</v>
      </c>
      <c r="AV49" t="n">
        <v>0.111193848456625</v>
      </c>
      <c r="AW49" t="n">
        <v>0.217353779907296</v>
      </c>
      <c r="AX49" t="n">
        <v>0.0304240878691356</v>
      </c>
      <c r="AY49" t="n">
        <v>0.65999920070009</v>
      </c>
      <c r="AZ49" t="n">
        <v>0.135235989712975</v>
      </c>
      <c r="BA49" t="n">
        <v>0.0494267538120729</v>
      </c>
      <c r="BB49" t="n">
        <v>0.0184101028636005</v>
      </c>
      <c r="BC49" t="n">
        <v>0.115113360239167</v>
      </c>
      <c r="BD49" t="n">
        <v>0.103574731114249</v>
      </c>
      <c r="BE49" t="n">
        <v>0.00849042861019224</v>
      </c>
      <c r="BF49" t="n">
        <v>0.00172281856988371</v>
      </c>
      <c r="BG49" t="n">
        <v>0.0127980814179941</v>
      </c>
      <c r="BH49" t="n">
        <v>0.0268500776874665</v>
      </c>
      <c r="BI49" t="n">
        <v>0.082724985802561</v>
      </c>
      <c r="BJ49" t="n">
        <v>0.213229236456672</v>
      </c>
      <c r="BK49" t="n">
        <v>0.28996015419784</v>
      </c>
      <c r="BL49" t="n">
        <v>1.06873136576367</v>
      </c>
      <c r="BM49" t="n">
        <v>0.111967150433632</v>
      </c>
      <c r="BN49" t="n">
        <v>0.115715922600255</v>
      </c>
      <c r="BO49" t="n">
        <v>0.554235436440093</v>
      </c>
      <c r="BP49" t="n">
        <v>0.65563680923155</v>
      </c>
      <c r="BQ49" t="n">
        <v>0.0360560907465382</v>
      </c>
      <c r="BR49" t="n">
        <v>0.0126906248103496</v>
      </c>
      <c r="BS49" t="n">
        <v>0.0753210498311589</v>
      </c>
      <c r="BT49" t="n">
        <v>0.192109818364418</v>
      </c>
      <c r="BU49" t="n">
        <v>0.320921801494154</v>
      </c>
      <c r="BV49" t="n">
        <v>0.147602205337465</v>
      </c>
      <c r="BW49" t="n">
        <v>0.934333942335512</v>
      </c>
      <c r="BX49" t="n">
        <v>0.231674918098236</v>
      </c>
      <c r="BY49" t="n">
        <v>0.0650051351237415</v>
      </c>
      <c r="BZ49" t="n">
        <v>0.062860322214848</v>
      </c>
      <c r="CA49" t="n">
        <v>0.323041458552834</v>
      </c>
      <c r="CB49" t="n">
        <v>0.250086823577947</v>
      </c>
      <c r="CC49" t="n">
        <v>0.0127079171517367</v>
      </c>
      <c r="CD49" t="n">
        <v>0.0158969883944825</v>
      </c>
      <c r="CE49" t="n">
        <v>0.0410023512288269</v>
      </c>
      <c r="CF49" t="n">
        <v>0.0821699324688935</v>
      </c>
      <c r="CG49" t="n">
        <v>0.138887883330538</v>
      </c>
      <c r="CH49" t="n">
        <v>0.396640323935277</v>
      </c>
      <c r="CI49" t="n">
        <v>0.444074502933499</v>
      </c>
      <c r="CJ49" t="n">
        <v>0.517237886270103</v>
      </c>
      <c r="CK49" t="n">
        <v>0.0645656789375622</v>
      </c>
      <c r="CL49" t="n">
        <v>0.0694233728586792</v>
      </c>
      <c r="CM49" t="n">
        <v>0.354033002202132</v>
      </c>
      <c r="CN49" t="n">
        <v>0.278913732039073</v>
      </c>
      <c r="CO49" t="n">
        <v>0.019275314093886</v>
      </c>
      <c r="CP49" t="n">
        <v>0.0085585438705176</v>
      </c>
      <c r="CQ49" t="n">
        <v>0.0429080407147551</v>
      </c>
      <c r="CR49" t="n">
        <v>0.0876189220877239</v>
      </c>
      <c r="CS49" t="n">
        <v>0.149990903753827</v>
      </c>
      <c r="CT49" t="n">
        <v>0.204749876394497</v>
      </c>
      <c r="CU49" t="n">
        <v>0.00687860149026067</v>
      </c>
      <c r="CV49" t="n">
        <v>0.587417190060561</v>
      </c>
      <c r="CW49" t="n">
        <v>0.0588214926846746</v>
      </c>
      <c r="CX49" t="n">
        <v>0.0636400853772212</v>
      </c>
      <c r="CY49" t="n">
        <v>0.262424715501413</v>
      </c>
      <c r="CZ49" t="n">
        <v>0.362460966399638</v>
      </c>
      <c r="DA49" t="n">
        <v>0.0110911529506869</v>
      </c>
      <c r="DB49" t="n">
        <v>0.00907142045516035</v>
      </c>
      <c r="DC49" t="n">
        <v>0.0460169685522735</v>
      </c>
      <c r="DD49" t="n">
        <v>0.0710819017042388</v>
      </c>
      <c r="DE49" t="n">
        <v>0.159617530656204</v>
      </c>
      <c r="DF49" t="n">
        <v>0.112204016308524</v>
      </c>
      <c r="DG49" t="n">
        <v>0.0100726702504352</v>
      </c>
      <c r="DH49" t="n">
        <v>0.223952610144243</v>
      </c>
      <c r="DI49" t="n">
        <v>0.0234510622260211</v>
      </c>
      <c r="DJ49" t="n">
        <v>0.03177983722219</v>
      </c>
      <c r="DK49" t="n">
        <v>0.131983505300384</v>
      </c>
      <c r="DL49" t="n">
        <v>0.130659654539875</v>
      </c>
      <c r="DM49" t="n">
        <v>0.00968225429618213</v>
      </c>
      <c r="DN49" t="n">
        <v>0.00362240759368887</v>
      </c>
      <c r="DO49" t="n">
        <v>0.0244266788945108</v>
      </c>
      <c r="DP49" t="n">
        <v>0.0469318977934761</v>
      </c>
      <c r="DQ49" t="n">
        <v>0.0903577718418458</v>
      </c>
      <c r="DR49" t="n">
        <v>0.0316946057822062</v>
      </c>
      <c r="DS49" t="n">
        <v>0.0524497081785267</v>
      </c>
      <c r="DT49" t="n">
        <v>0.0906530883891112</v>
      </c>
      <c r="DU49" t="n">
        <v>0.0103424687330584</v>
      </c>
      <c r="DV49" t="n">
        <v>0.0181194157316041</v>
      </c>
      <c r="DW49" t="n">
        <v>0.0757435266458102</v>
      </c>
      <c r="DX49" t="n">
        <v>0.104357445391221</v>
      </c>
      <c r="DY49" t="n">
        <v>0.00721444299271587</v>
      </c>
      <c r="DZ49" t="n">
        <v>0.00161599591698665</v>
      </c>
      <c r="EA49" t="n">
        <v>0.00986116968246245</v>
      </c>
      <c r="EB49" t="n">
        <v>0.0214356317686452</v>
      </c>
      <c r="EC49" t="n">
        <v>0.0841594797440943</v>
      </c>
      <c r="ED49" t="n">
        <v>0.482545544026333</v>
      </c>
      <c r="EE49" t="n">
        <v>0.120642138703649</v>
      </c>
      <c r="EF49" t="n">
        <v>0.567976266304015</v>
      </c>
      <c r="EG49" t="n">
        <v>0.0801168594409632</v>
      </c>
      <c r="EH49" t="n">
        <v>0.0799718926247415</v>
      </c>
      <c r="EI49" t="n">
        <v>0.378360742276708</v>
      </c>
      <c r="EJ49" t="n">
        <v>0.328832357972138</v>
      </c>
      <c r="EK49" t="n">
        <v>0.0242887506419436</v>
      </c>
      <c r="EL49" t="n">
        <v>0.00455764153179193</v>
      </c>
      <c r="EM49" t="n">
        <v>0.0544514048223383</v>
      </c>
      <c r="EN49" t="n">
        <v>0.117788013527704</v>
      </c>
      <c r="EO49" t="n">
        <v>0.173532757511712</v>
      </c>
      <c r="EP49" t="n">
        <v>0.181205937118102</v>
      </c>
      <c r="EQ49" t="n">
        <v>0.0466336191125074</v>
      </c>
      <c r="ER49" t="n">
        <v>0.238531148485004</v>
      </c>
      <c r="ES49" t="n">
        <v>0.0342141284022059</v>
      </c>
      <c r="ET49" t="n">
        <v>0.0357435995840364</v>
      </c>
      <c r="EU49" t="n">
        <v>0.167821274729248</v>
      </c>
      <c r="EV49" t="n">
        <v>0.201607562853472</v>
      </c>
      <c r="EW49" t="n">
        <v>0.0073983367662593</v>
      </c>
      <c r="EX49" t="n">
        <v>0.00149189399033491</v>
      </c>
      <c r="EY49" t="n">
        <v>0.0135376116528651</v>
      </c>
      <c r="EZ49" t="n">
        <v>0.054052813953651</v>
      </c>
      <c r="FA49" t="n">
        <v>0.090155306927715</v>
      </c>
      <c r="FB49" t="n">
        <v>0.312420554149255</v>
      </c>
      <c r="FC49" t="n">
        <v>0.830842062621239</v>
      </c>
      <c r="FD49" t="n">
        <v>4.439790760667</v>
      </c>
      <c r="FE49" t="n">
        <v>0.516139202518346</v>
      </c>
      <c r="FF49" t="n">
        <v>0.644473788858752</v>
      </c>
      <c r="FG49" t="n">
        <v>3.61513635183625</v>
      </c>
      <c r="FH49" t="n">
        <v>5.33382944099925</v>
      </c>
      <c r="FI49" t="n">
        <v>0.677623605731088</v>
      </c>
      <c r="FJ49" t="n">
        <v>0.198829647293232</v>
      </c>
      <c r="FK49" t="n">
        <v>0.898155525962229</v>
      </c>
      <c r="FL49" t="n">
        <v>1.04384706647372</v>
      </c>
      <c r="FM49" t="n">
        <v>1.26385756237705</v>
      </c>
      <c r="FN49" t="n">
        <v>0.0221918042925038</v>
      </c>
      <c r="FO49" t="n">
        <v>0.474635359845072</v>
      </c>
      <c r="FP49" t="n">
        <v>0.116559308354003</v>
      </c>
      <c r="FQ49" t="n">
        <v>0.0133100366604927</v>
      </c>
      <c r="FR49" t="n">
        <v>0.0283998082241682</v>
      </c>
      <c r="FS49" t="n">
        <v>0.214951746037799</v>
      </c>
      <c r="FT49" t="n">
        <v>0.204993823054416</v>
      </c>
      <c r="FU49" t="n">
        <v>0.0123709641316856</v>
      </c>
      <c r="FV49" t="n">
        <v>0.0087930812168832</v>
      </c>
      <c r="FW49" t="n">
        <v>0.0214590531781072</v>
      </c>
      <c r="FX49" t="n">
        <v>0.0355384318509097</v>
      </c>
      <c r="FY49" t="n">
        <v>0.0974513906269484</v>
      </c>
      <c r="FZ49" t="n">
        <v>0.236783080350439</v>
      </c>
      <c r="GA49" t="n">
        <v>0.888079334129246</v>
      </c>
      <c r="GB49" t="n">
        <v>0.754524319295925</v>
      </c>
      <c r="GC49" t="n">
        <v>0.15340632667263</v>
      </c>
      <c r="GD49" t="n">
        <v>0.162433739998806</v>
      </c>
      <c r="GE49" t="n">
        <v>0.772293969452994</v>
      </c>
      <c r="GF49" t="n">
        <v>1.01842727236345</v>
      </c>
      <c r="GG49" t="n">
        <v>0.060438224751222</v>
      </c>
      <c r="GH49" t="n">
        <v>0.0403933050999644</v>
      </c>
      <c r="GI49" t="n">
        <v>0.113460923153649</v>
      </c>
      <c r="GJ49" t="n">
        <v>0.229089233020462</v>
      </c>
      <c r="GK49" t="n">
        <v>0.413893933491415</v>
      </c>
    </row>
    <row r="50">
      <c r="A50" t="s">
        <v>49</v>
      </c>
      <c r="B50" t="n">
        <v>0.395358279048411</v>
      </c>
      <c r="C50" t="n">
        <v>0.0000174154170336715</v>
      </c>
      <c r="D50" t="n">
        <v>0.661878721572002</v>
      </c>
      <c r="E50" t="n">
        <v>0.00517060676957955</v>
      </c>
      <c r="F50" t="n">
        <v>0.00126973116246639</v>
      </c>
      <c r="G50" t="n">
        <v>0.0200899540013299</v>
      </c>
      <c r="H50" t="n">
        <v>0.000228003302319861</v>
      </c>
      <c r="I50" t="n">
        <v>0.0000295760517790549</v>
      </c>
      <c r="J50" t="n">
        <v>0.000000647510804182068</v>
      </c>
      <c r="K50" t="n">
        <v>0.000350232094325368</v>
      </c>
      <c r="L50" t="n">
        <v>0.00409419062297157</v>
      </c>
      <c r="M50" t="n">
        <v>0.0117767529981702</v>
      </c>
      <c r="N50" t="n">
        <v>0.311541225210098</v>
      </c>
      <c r="O50" t="n">
        <v>0.00164950014852415</v>
      </c>
      <c r="P50" t="n">
        <v>3.79860819751919</v>
      </c>
      <c r="Q50" t="n">
        <v>0.0317691390937022</v>
      </c>
      <c r="R50" t="n">
        <v>0.00435737751796102</v>
      </c>
      <c r="S50" t="n">
        <v>0.12433674199609</v>
      </c>
      <c r="T50" t="n">
        <v>0.00163049306659049</v>
      </c>
      <c r="U50" t="n">
        <v>0.000179337996527661</v>
      </c>
      <c r="V50" t="n">
        <v>0.0000194696391992161</v>
      </c>
      <c r="W50" t="n">
        <v>0.00231051281909094</v>
      </c>
      <c r="X50" t="n">
        <v>0.0191758198235746</v>
      </c>
      <c r="Y50" t="n">
        <v>0.0265568353570465</v>
      </c>
      <c r="Z50" t="n">
        <v>0.642877010697537</v>
      </c>
      <c r="AA50" t="n">
        <v>0.000150015830584711</v>
      </c>
      <c r="AB50" t="n">
        <v>1.08678304240903</v>
      </c>
      <c r="AC50" t="n">
        <v>0.00348506502645359</v>
      </c>
      <c r="AD50" t="n">
        <v>0.00205257120258639</v>
      </c>
      <c r="AE50" t="n">
        <v>0.0473705654307099</v>
      </c>
      <c r="AF50" t="n">
        <v>0.000445407357473724</v>
      </c>
      <c r="AG50" t="n">
        <v>0.0000714917144015007</v>
      </c>
      <c r="AH50" t="n">
        <v>0.00000328301069282272</v>
      </c>
      <c r="AI50" t="n">
        <v>0.000604541110608145</v>
      </c>
      <c r="AJ50" t="n">
        <v>0.00693316784124807</v>
      </c>
      <c r="AK50" t="n">
        <v>0.0210183201593626</v>
      </c>
      <c r="AL50" t="n">
        <v>4.64109044826054</v>
      </c>
      <c r="AM50" t="n">
        <v>0.0000368349513495926</v>
      </c>
      <c r="AN50" t="n">
        <v>5.85855493790063</v>
      </c>
      <c r="AO50" t="n">
        <v>0.0167336832104204</v>
      </c>
      <c r="AP50" t="n">
        <v>0.00891122951949055</v>
      </c>
      <c r="AQ50" t="n">
        <v>0.142208996877506</v>
      </c>
      <c r="AR50" t="n">
        <v>0.00120571649097527</v>
      </c>
      <c r="AS50" t="n">
        <v>0.000336753879886359</v>
      </c>
      <c r="AT50" t="n">
        <v>0.00000828786675843464</v>
      </c>
      <c r="AU50" t="n">
        <v>0.00211660499135056</v>
      </c>
      <c r="AV50" t="n">
        <v>0.0331415258313305</v>
      </c>
      <c r="AW50" t="n">
        <v>0.0423816537078703</v>
      </c>
      <c r="AX50" t="n">
        <v>0.511959526390768</v>
      </c>
      <c r="AY50" t="n">
        <v>0.000736415365700021</v>
      </c>
      <c r="AZ50" t="n">
        <v>1.82295378331575</v>
      </c>
      <c r="BA50" t="n">
        <v>0.0169407179204737</v>
      </c>
      <c r="BB50" t="n">
        <v>0.00185953191266381</v>
      </c>
      <c r="BC50" t="n">
        <v>0.054115073264404</v>
      </c>
      <c r="BD50" t="n">
        <v>0.000438276031623134</v>
      </c>
      <c r="BE50" t="n">
        <v>0.000119468580948336</v>
      </c>
      <c r="BF50" t="n">
        <v>0.0000027380807781115</v>
      </c>
      <c r="BG50" t="n">
        <v>0.000591659889809565</v>
      </c>
      <c r="BH50" t="n">
        <v>0.00800271377961634</v>
      </c>
      <c r="BI50" t="n">
        <v>0.0161304841478625</v>
      </c>
      <c r="BJ50" t="n">
        <v>3.58810227536082</v>
      </c>
      <c r="BK50" t="n">
        <v>0.000323532381199152</v>
      </c>
      <c r="BL50" t="n">
        <v>14.4062826079216</v>
      </c>
      <c r="BM50" t="n">
        <v>0.0383760568025023</v>
      </c>
      <c r="BN50" t="n">
        <v>0.0116880091584903</v>
      </c>
      <c r="BO50" t="n">
        <v>0.260547439379498</v>
      </c>
      <c r="BP50" t="n">
        <v>0.0027743243534863</v>
      </c>
      <c r="BQ50" t="n">
        <v>0.000507344233583494</v>
      </c>
      <c r="BR50" t="n">
        <v>0.0000201692484994451</v>
      </c>
      <c r="BS50" t="n">
        <v>0.00348211912301064</v>
      </c>
      <c r="BT50" t="n">
        <v>0.0572586756924796</v>
      </c>
      <c r="BU50" t="n">
        <v>0.0625763060758926</v>
      </c>
      <c r="BV50" t="n">
        <v>2.48376731831166</v>
      </c>
      <c r="BW50" t="n">
        <v>0.0010425131895631</v>
      </c>
      <c r="BX50" t="n">
        <v>3.12293102851472</v>
      </c>
      <c r="BY50" t="n">
        <v>0.0222801129465354</v>
      </c>
      <c r="BZ50" t="n">
        <v>0.00634927333458578</v>
      </c>
      <c r="CA50" t="n">
        <v>0.15186258276803</v>
      </c>
      <c r="CB50" t="n">
        <v>0.00105824132411287</v>
      </c>
      <c r="CC50" t="n">
        <v>0.00017881274298738</v>
      </c>
      <c r="CD50" t="n">
        <v>0.0000252651318680249</v>
      </c>
      <c r="CE50" t="n">
        <v>0.00189555338942227</v>
      </c>
      <c r="CF50" t="n">
        <v>0.0244908956500307</v>
      </c>
      <c r="CG50" t="n">
        <v>0.0270816462361251</v>
      </c>
      <c r="CH50" t="n">
        <v>6.67444142492726</v>
      </c>
      <c r="CI50" t="n">
        <v>0.000495490429577702</v>
      </c>
      <c r="CJ50" t="n">
        <v>6.97226207055934</v>
      </c>
      <c r="CK50" t="n">
        <v>0.0221294920233654</v>
      </c>
      <c r="CL50" t="n">
        <v>0.00701218120680427</v>
      </c>
      <c r="CM50" t="n">
        <v>0.166431783525217</v>
      </c>
      <c r="CN50" t="n">
        <v>0.00118022226394625</v>
      </c>
      <c r="CO50" t="n">
        <v>0.000271222399699075</v>
      </c>
      <c r="CP50" t="n">
        <v>0.0000136021197299202</v>
      </c>
      <c r="CQ50" t="n">
        <v>0.00198365409721041</v>
      </c>
      <c r="CR50" t="n">
        <v>0.026114976772446</v>
      </c>
      <c r="CS50" t="n">
        <v>0.0292466160235928</v>
      </c>
      <c r="CT50" t="n">
        <v>3.44541634899221</v>
      </c>
      <c r="CU50" t="n">
        <v>0.00000767502116151325</v>
      </c>
      <c r="CV50" t="n">
        <v>7.91826488849862</v>
      </c>
      <c r="CW50" t="n">
        <v>0.0201607072764888</v>
      </c>
      <c r="CX50" t="n">
        <v>0.0064280341375805</v>
      </c>
      <c r="CY50" t="n">
        <v>0.12336650303878</v>
      </c>
      <c r="CZ50" t="n">
        <v>0.00153375202873265</v>
      </c>
      <c r="DA50" t="n">
        <v>0.000156063299620573</v>
      </c>
      <c r="DB50" t="n">
        <v>0.0000144172360413544</v>
      </c>
      <c r="DC50" t="n">
        <v>0.00212738094514136</v>
      </c>
      <c r="DD50" t="n">
        <v>0.0211860882069396</v>
      </c>
      <c r="DE50" t="n">
        <v>0.0311237049241192</v>
      </c>
      <c r="DF50" t="n">
        <v>1.88810640093928</v>
      </c>
      <c r="DG50" t="n">
        <v>0.0000112389062565253</v>
      </c>
      <c r="DH50" t="n">
        <v>3.0188358795049</v>
      </c>
      <c r="DI50" t="n">
        <v>0.00803770831515667</v>
      </c>
      <c r="DJ50" t="n">
        <v>0.00320995607312789</v>
      </c>
      <c r="DK50" t="n">
        <v>0.0620457698757454</v>
      </c>
      <c r="DL50" t="n">
        <v>0.000552885769230906</v>
      </c>
      <c r="DM50" t="n">
        <v>0.00013623872648281</v>
      </c>
      <c r="DN50" t="n">
        <v>0.00000575710337475298</v>
      </c>
      <c r="DO50" t="n">
        <v>0.00112925411795084</v>
      </c>
      <c r="DP50" t="n">
        <v>0.0139881362559602</v>
      </c>
      <c r="DQ50" t="n">
        <v>0.0176187954847125</v>
      </c>
      <c r="DR50" t="n">
        <v>0.533339090893883</v>
      </c>
      <c r="DS50" t="n">
        <v>0.000058522451221423</v>
      </c>
      <c r="DT50" t="n">
        <v>1.22198529251665</v>
      </c>
      <c r="DU50" t="n">
        <v>0.00354481797599392</v>
      </c>
      <c r="DV50" t="n">
        <v>0.0018301707514279</v>
      </c>
      <c r="DW50" t="n">
        <v>0.0356072178348916</v>
      </c>
      <c r="DX50" t="n">
        <v>0.00044158808373773</v>
      </c>
      <c r="DY50" t="n">
        <v>0.000101514223397129</v>
      </c>
      <c r="DZ50" t="n">
        <v>0.00000256830721188852</v>
      </c>
      <c r="EA50" t="n">
        <v>0.000455885407910902</v>
      </c>
      <c r="EB50" t="n">
        <v>0.00638892846890325</v>
      </c>
      <c r="EC50" t="n">
        <v>0.016410195066633</v>
      </c>
      <c r="ED50" t="n">
        <v>8.12000639901899</v>
      </c>
      <c r="EE50" t="n">
        <v>0.000134610351948973</v>
      </c>
      <c r="EF50" t="n">
        <v>7.65620516912682</v>
      </c>
      <c r="EG50" t="n">
        <v>0.0274595641385634</v>
      </c>
      <c r="EH50" t="n">
        <v>0.00807764560326563</v>
      </c>
      <c r="EI50" t="n">
        <v>0.177868313861555</v>
      </c>
      <c r="EJ50" t="n">
        <v>0.00139145271603297</v>
      </c>
      <c r="EK50" t="n">
        <v>0.000341766323636197</v>
      </c>
      <c r="EL50" t="n">
        <v>0.00000724347350897458</v>
      </c>
      <c r="EM50" t="n">
        <v>0.00251730795616475</v>
      </c>
      <c r="EN50" t="n">
        <v>0.0351069285498496</v>
      </c>
      <c r="EO50" t="n">
        <v>0.0338370247757828</v>
      </c>
      <c r="EP50" t="n">
        <v>3.04923211322603</v>
      </c>
      <c r="EQ50" t="n">
        <v>0.0000520329625190832</v>
      </c>
      <c r="ER50" t="n">
        <v>3.21535162712439</v>
      </c>
      <c r="ES50" t="n">
        <v>0.0117266834953475</v>
      </c>
      <c r="ET50" t="n">
        <v>0.00361032008307822</v>
      </c>
      <c r="EU50" t="n">
        <v>0.0788931932699235</v>
      </c>
      <c r="EV50" t="n">
        <v>0.000853101539748773</v>
      </c>
      <c r="EW50" t="n">
        <v>0.000104101787485954</v>
      </c>
      <c r="EX50" t="n">
        <v>0.00000237107164348234</v>
      </c>
      <c r="EY50" t="n">
        <v>0.000625848637558854</v>
      </c>
      <c r="EZ50" t="n">
        <v>0.0161105380807089</v>
      </c>
      <c r="FA50" t="n">
        <v>0.0175793169999935</v>
      </c>
      <c r="FB50" t="n">
        <v>5.25723826544872</v>
      </c>
      <c r="FC50" t="n">
        <v>0.000927038791463943</v>
      </c>
      <c r="FD50" t="n">
        <v>59.8474812915257</v>
      </c>
      <c r="FE50" t="n">
        <v>0.176903558562768</v>
      </c>
      <c r="FF50" t="n">
        <v>0.06509575672321</v>
      </c>
      <c r="FG50" t="n">
        <v>1.69948447455594</v>
      </c>
      <c r="FH50" t="n">
        <v>0.0225700764617691</v>
      </c>
      <c r="FI50" t="n">
        <v>0.00953482259972207</v>
      </c>
      <c r="FJ50" t="n">
        <v>0.000316000561457284</v>
      </c>
      <c r="FK50" t="n">
        <v>0.041522051795632</v>
      </c>
      <c r="FL50" t="n">
        <v>0.311120489106844</v>
      </c>
      <c r="FM50" t="n">
        <v>0.246438656680289</v>
      </c>
      <c r="FN50" t="n">
        <v>0.373431264865384</v>
      </c>
      <c r="FO50" t="n">
        <v>0.000529589689993123</v>
      </c>
      <c r="FP50" t="n">
        <v>1.5711958968583</v>
      </c>
      <c r="FQ50" t="n">
        <v>0.004561933754215</v>
      </c>
      <c r="FR50" t="n">
        <v>0.00286855266902321</v>
      </c>
      <c r="FS50" t="n">
        <v>0.101049343542569</v>
      </c>
      <c r="FT50" t="n">
        <v>0.000867430485302838</v>
      </c>
      <c r="FU50" t="n">
        <v>0.000174071486567954</v>
      </c>
      <c r="FV50" t="n">
        <v>0.0000139748706458082</v>
      </c>
      <c r="FW50" t="n">
        <v>0.000992059717710915</v>
      </c>
      <c r="FX50" t="n">
        <v>0.0105922933106443</v>
      </c>
      <c r="FY50" t="n">
        <v>0.019001974995159</v>
      </c>
      <c r="FZ50" t="n">
        <v>3.98445318048584</v>
      </c>
      <c r="GA50" t="n">
        <v>0.000990903120669993</v>
      </c>
      <c r="GB50" t="n">
        <v>10.1708351850978</v>
      </c>
      <c r="GC50" t="n">
        <v>0.0525790813060089</v>
      </c>
      <c r="GD50" t="n">
        <v>0.0164067917196875</v>
      </c>
      <c r="GE50" t="n">
        <v>0.363057291106566</v>
      </c>
      <c r="GF50" t="n">
        <v>0.00430947064623196</v>
      </c>
      <c r="GG50" t="n">
        <v>0.000850424551876847</v>
      </c>
      <c r="GH50" t="n">
        <v>0.0000641972023009197</v>
      </c>
      <c r="GI50" t="n">
        <v>0.00524533913312933</v>
      </c>
      <c r="GJ50" t="n">
        <v>0.0682804565109467</v>
      </c>
      <c r="GK50" t="n">
        <v>0.0807048737247777</v>
      </c>
    </row>
    <row r="51">
      <c r="A51" t="s">
        <v>50</v>
      </c>
      <c r="B51" t="n">
        <v>0.0153051064015192</v>
      </c>
      <c r="C51" t="n">
        <v>1.29387525533705</v>
      </c>
      <c r="D51" t="n">
        <v>1.67040565638991</v>
      </c>
      <c r="E51" t="n">
        <v>0.0798621147923764</v>
      </c>
      <c r="F51" t="n">
        <v>0.167682333124022</v>
      </c>
      <c r="G51" t="n">
        <v>0.0269085668946095</v>
      </c>
      <c r="H51" t="n">
        <v>0.0151634091000403</v>
      </c>
      <c r="I51" t="n">
        <v>0.00618520131803473</v>
      </c>
      <c r="J51" t="n">
        <v>0.00076647267218569</v>
      </c>
      <c r="K51" t="n">
        <v>0.025607599255199</v>
      </c>
      <c r="L51" t="n">
        <v>0.0182637453582233</v>
      </c>
      <c r="M51" t="n">
        <v>0.0166485984519131</v>
      </c>
      <c r="N51" t="n">
        <v>0.0120603813123042</v>
      </c>
      <c r="O51" t="n">
        <v>122.549314881393</v>
      </c>
      <c r="P51" t="n">
        <v>9.58667564425527</v>
      </c>
      <c r="Q51" t="n">
        <v>0.490687214522508</v>
      </c>
      <c r="R51" t="n">
        <v>0.575440888679617</v>
      </c>
      <c r="S51" t="n">
        <v>0.166537142854489</v>
      </c>
      <c r="T51" t="n">
        <v>0.108436295228769</v>
      </c>
      <c r="U51" t="n">
        <v>0.0375047224282362</v>
      </c>
      <c r="V51" t="n">
        <v>0.0230466368856424</v>
      </c>
      <c r="W51" t="n">
        <v>0.168935649541914</v>
      </c>
      <c r="X51" t="n">
        <v>0.0855412760529319</v>
      </c>
      <c r="Y51" t="n">
        <v>0.0375429533150377</v>
      </c>
      <c r="Z51" t="n">
        <v>0.0248870494769925</v>
      </c>
      <c r="AA51" t="n">
        <v>11.1453989719057</v>
      </c>
      <c r="AB51" t="n">
        <v>2.74275102392939</v>
      </c>
      <c r="AC51" t="n">
        <v>0.0538282402055812</v>
      </c>
      <c r="AD51" t="n">
        <v>0.271065197363757</v>
      </c>
      <c r="AE51" t="n">
        <v>0.0634483298788715</v>
      </c>
      <c r="AF51" t="n">
        <v>0.0296219129671511</v>
      </c>
      <c r="AG51" t="n">
        <v>0.0149509694345976</v>
      </c>
      <c r="AH51" t="n">
        <v>0.00388617141565792</v>
      </c>
      <c r="AI51" t="n">
        <v>0.0442016786712999</v>
      </c>
      <c r="AJ51" t="n">
        <v>0.0309281183118124</v>
      </c>
      <c r="AK51" t="n">
        <v>0.0297132471506659</v>
      </c>
      <c r="AL51" t="n">
        <v>0.179665854729716</v>
      </c>
      <c r="AM51" t="n">
        <v>2.73664604129977</v>
      </c>
      <c r="AN51" t="n">
        <v>14.785432719906</v>
      </c>
      <c r="AO51" t="n">
        <v>0.258458511544965</v>
      </c>
      <c r="AP51" t="n">
        <v>1.17682845077954</v>
      </c>
      <c r="AQ51" t="n">
        <v>0.190475314440261</v>
      </c>
      <c r="AR51" t="n">
        <v>0.0801864368862279</v>
      </c>
      <c r="AS51" t="n">
        <v>0.070424901784946</v>
      </c>
      <c r="AT51" t="n">
        <v>0.00981052878195708</v>
      </c>
      <c r="AU51" t="n">
        <v>0.154757868505637</v>
      </c>
      <c r="AV51" t="n">
        <v>0.147840793042284</v>
      </c>
      <c r="AW51" t="n">
        <v>0.0599142339505632</v>
      </c>
      <c r="AX51" t="n">
        <v>0.0198189729162663</v>
      </c>
      <c r="AY51" t="n">
        <v>54.7118462616777</v>
      </c>
      <c r="AZ51" t="n">
        <v>4.60064995556252</v>
      </c>
      <c r="BA51" t="n">
        <v>0.261656246456381</v>
      </c>
      <c r="BB51" t="n">
        <v>0.245572180041928</v>
      </c>
      <c r="BC51" t="n">
        <v>0.0724819513696007</v>
      </c>
      <c r="BD51" t="n">
        <v>0.0291476425938804</v>
      </c>
      <c r="BE51" t="n">
        <v>0.0249843092602606</v>
      </c>
      <c r="BF51" t="n">
        <v>0.00324112598138098</v>
      </c>
      <c r="BG51" t="n">
        <v>0.043259854248375</v>
      </c>
      <c r="BH51" t="n">
        <v>0.0356992480578676</v>
      </c>
      <c r="BI51" t="n">
        <v>0.0228033952528713</v>
      </c>
      <c r="BJ51" t="n">
        <v>0.138902585361583</v>
      </c>
      <c r="BK51" t="n">
        <v>24.0367796834552</v>
      </c>
      <c r="BL51" t="n">
        <v>36.3576213761179</v>
      </c>
      <c r="BM51" t="n">
        <v>0.592733733238316</v>
      </c>
      <c r="BN51" t="n">
        <v>1.54353354726179</v>
      </c>
      <c r="BO51" t="n">
        <v>0.348978310318596</v>
      </c>
      <c r="BP51" t="n">
        <v>0.184507043187914</v>
      </c>
      <c r="BQ51" t="n">
        <v>0.106100241022713</v>
      </c>
      <c r="BR51" t="n">
        <v>0.0238747796847573</v>
      </c>
      <c r="BS51" t="n">
        <v>0.254598914564589</v>
      </c>
      <c r="BT51" t="n">
        <v>0.255424812545129</v>
      </c>
      <c r="BU51" t="n">
        <v>0.0884630757411159</v>
      </c>
      <c r="BV51" t="n">
        <v>0.0961515797136534</v>
      </c>
      <c r="BW51" t="n">
        <v>77.4533286644946</v>
      </c>
      <c r="BX51" t="n">
        <v>7.88144638062529</v>
      </c>
      <c r="BY51" t="n">
        <v>0.34412536420131</v>
      </c>
      <c r="BZ51" t="n">
        <v>0.83849321640451</v>
      </c>
      <c r="CA51" t="n">
        <v>0.203405367027282</v>
      </c>
      <c r="CB51" t="n">
        <v>0.0703785689102888</v>
      </c>
      <c r="CC51" t="n">
        <v>0.0373948768371507</v>
      </c>
      <c r="CD51" t="n">
        <v>0.0299068880564406</v>
      </c>
      <c r="CE51" t="n">
        <v>0.138595440993666</v>
      </c>
      <c r="CF51" t="n">
        <v>0.109251259391125</v>
      </c>
      <c r="CG51" t="n">
        <v>0.0382848696641649</v>
      </c>
      <c r="CH51" t="n">
        <v>0.258380920781757</v>
      </c>
      <c r="CI51" t="n">
        <v>36.8123717535666</v>
      </c>
      <c r="CJ51" t="n">
        <v>17.5961329786127</v>
      </c>
      <c r="CK51" t="n">
        <v>0.341798963066514</v>
      </c>
      <c r="CL51" t="n">
        <v>0.926037684041232</v>
      </c>
      <c r="CM51" t="n">
        <v>0.22291941435411</v>
      </c>
      <c r="CN51" t="n">
        <v>0.0784909377851312</v>
      </c>
      <c r="CO51" t="n">
        <v>0.0567203883950216</v>
      </c>
      <c r="CP51" t="n">
        <v>0.0161011260189725</v>
      </c>
      <c r="CQ51" t="n">
        <v>0.145037019751557</v>
      </c>
      <c r="CR51" t="n">
        <v>0.116496111131654</v>
      </c>
      <c r="CS51" t="n">
        <v>0.0413454511892826</v>
      </c>
      <c r="CT51" t="n">
        <v>0.133378928969899</v>
      </c>
      <c r="CU51" t="n">
        <v>0.5702143075799</v>
      </c>
      <c r="CV51" t="n">
        <v>19.9835922011928</v>
      </c>
      <c r="CW51" t="n">
        <v>0.311390285620458</v>
      </c>
      <c r="CX51" t="n">
        <v>0.848894469516406</v>
      </c>
      <c r="CY51" t="n">
        <v>0.1652376008105</v>
      </c>
      <c r="CZ51" t="n">
        <v>0.102002511512151</v>
      </c>
      <c r="DA51" t="n">
        <v>0.0326373152752462</v>
      </c>
      <c r="DB51" t="n">
        <v>0.0170659969884326</v>
      </c>
      <c r="DC51" t="n">
        <v>0.155545764049016</v>
      </c>
      <c r="DD51" t="n">
        <v>0.0945088677545656</v>
      </c>
      <c r="DE51" t="n">
        <v>0.0439990603265602</v>
      </c>
      <c r="DF51" t="n">
        <v>0.0730923592477159</v>
      </c>
      <c r="DG51" t="n">
        <v>0.834992505448209</v>
      </c>
      <c r="DH51" t="n">
        <v>7.61873794168987</v>
      </c>
      <c r="DI51" t="n">
        <v>0.124145658863336</v>
      </c>
      <c r="DJ51" t="n">
        <v>0.423910934439207</v>
      </c>
      <c r="DK51" t="n">
        <v>0.0831043589805393</v>
      </c>
      <c r="DL51" t="n">
        <v>0.0367697880650759</v>
      </c>
      <c r="DM51" t="n">
        <v>0.0284914280277806</v>
      </c>
      <c r="DN51" t="n">
        <v>0.00681480892549774</v>
      </c>
      <c r="DO51" t="n">
        <v>0.082566639032526</v>
      </c>
      <c r="DP51" t="n">
        <v>0.0623995759214463</v>
      </c>
      <c r="DQ51" t="n">
        <v>0.0249073960604365</v>
      </c>
      <c r="DR51" t="n">
        <v>0.0206466184390207</v>
      </c>
      <c r="DS51" t="n">
        <v>4.34791491760821</v>
      </c>
      <c r="DT51" t="n">
        <v>3.08396550322253</v>
      </c>
      <c r="DU51" t="n">
        <v>0.0547511487012433</v>
      </c>
      <c r="DV51" t="n">
        <v>0.241694707262804</v>
      </c>
      <c r="DW51" t="n">
        <v>0.0476924537994306</v>
      </c>
      <c r="DX51" t="n">
        <v>0.0293679113385139</v>
      </c>
      <c r="DY51" t="n">
        <v>0.0212295377708208</v>
      </c>
      <c r="DZ51" t="n">
        <v>0.00304016130538026</v>
      </c>
      <c r="EA51" t="n">
        <v>0.033332555814345</v>
      </c>
      <c r="EB51" t="n">
        <v>0.0285003248293461</v>
      </c>
      <c r="EC51" t="n">
        <v>0.0231988178935557</v>
      </c>
      <c r="ED51" t="n">
        <v>0.314341620003827</v>
      </c>
      <c r="EE51" t="n">
        <v>10.0008517259302</v>
      </c>
      <c r="EF51" t="n">
        <v>19.3222232475106</v>
      </c>
      <c r="EG51" t="n">
        <v>0.424124084678924</v>
      </c>
      <c r="EH51" t="n">
        <v>1.06674428488749</v>
      </c>
      <c r="EI51" t="n">
        <v>0.238237550054033</v>
      </c>
      <c r="EJ51" t="n">
        <v>0.092538864840521</v>
      </c>
      <c r="EK51" t="n">
        <v>0.0714731476400615</v>
      </c>
      <c r="EL51" t="n">
        <v>0.00857425769650773</v>
      </c>
      <c r="EM51" t="n">
        <v>0.184055700170942</v>
      </c>
      <c r="EN51" t="n">
        <v>0.156608243823884</v>
      </c>
      <c r="EO51" t="n">
        <v>0.0478348351525221</v>
      </c>
      <c r="EP51" t="n">
        <v>0.11804184813881</v>
      </c>
      <c r="EQ51" t="n">
        <v>3.8657795294339</v>
      </c>
      <c r="ER51" t="n">
        <v>8.11469136290522</v>
      </c>
      <c r="ES51" t="n">
        <v>0.181123373943105</v>
      </c>
      <c r="ET51" t="n">
        <v>0.476783521386632</v>
      </c>
      <c r="EU51" t="n">
        <v>0.105669867063537</v>
      </c>
      <c r="EV51" t="n">
        <v>0.056735703033535</v>
      </c>
      <c r="EW51" t="n">
        <v>0.0217706716899883</v>
      </c>
      <c r="EX51" t="n">
        <v>0.00280668925797973</v>
      </c>
      <c r="EY51" t="n">
        <v>0.0457596016033034</v>
      </c>
      <c r="EZ51" t="n">
        <v>0.0718673828812759</v>
      </c>
      <c r="FA51" t="n">
        <v>0.0248515859878572</v>
      </c>
      <c r="FB51" t="n">
        <v>0.203518163890476</v>
      </c>
      <c r="FC51" t="n">
        <v>68.8741791651419</v>
      </c>
      <c r="FD51" t="n">
        <v>151.039107334679</v>
      </c>
      <c r="FE51" t="n">
        <v>2.7323470785361</v>
      </c>
      <c r="FF51" t="n">
        <v>8.59662949645099</v>
      </c>
      <c r="FG51" t="n">
        <v>2.27629648464658</v>
      </c>
      <c r="FH51" t="n">
        <v>1.50102783304812</v>
      </c>
      <c r="FI51" t="n">
        <v>1.99400507382101</v>
      </c>
      <c r="FJ51" t="n">
        <v>0.374056761969086</v>
      </c>
      <c r="FK51" t="n">
        <v>3.0359298301439</v>
      </c>
      <c r="FL51" t="n">
        <v>1.38787514115528</v>
      </c>
      <c r="FM51" t="n">
        <v>0.348386201080763</v>
      </c>
      <c r="FN51" t="n">
        <v>0.0144562680113214</v>
      </c>
      <c r="FO51" t="n">
        <v>39.3457701322276</v>
      </c>
      <c r="FP51" t="n">
        <v>3.9652800851118</v>
      </c>
      <c r="FQ51" t="n">
        <v>0.0704609136586808</v>
      </c>
      <c r="FR51" t="n">
        <v>0.378824761059358</v>
      </c>
      <c r="FS51" t="n">
        <v>0.135345905729381</v>
      </c>
      <c r="FT51" t="n">
        <v>0.057688652667149</v>
      </c>
      <c r="FU51" t="n">
        <v>0.0364033440364357</v>
      </c>
      <c r="FV51" t="n">
        <v>0.0165423594141761</v>
      </c>
      <c r="FW51" t="n">
        <v>0.072535521729674</v>
      </c>
      <c r="FX51" t="n">
        <v>0.0472510846709942</v>
      </c>
      <c r="FY51" t="n">
        <v>0.0268627737659819</v>
      </c>
      <c r="FZ51" t="n">
        <v>0.154246118295503</v>
      </c>
      <c r="GA51" t="n">
        <v>73.6189679404347</v>
      </c>
      <c r="GB51" t="n">
        <v>25.6684798433253</v>
      </c>
      <c r="GC51" t="n">
        <v>0.812105196558898</v>
      </c>
      <c r="GD51" t="n">
        <v>2.16670205155329</v>
      </c>
      <c r="GE51" t="n">
        <v>0.486280426708296</v>
      </c>
      <c r="GF51" t="n">
        <v>0.28660228053082</v>
      </c>
      <c r="GG51" t="n">
        <v>0.177848182659824</v>
      </c>
      <c r="GH51" t="n">
        <v>0.0759916296015898</v>
      </c>
      <c r="GI51" t="n">
        <v>0.383518657070885</v>
      </c>
      <c r="GJ51" t="n">
        <v>0.304591794935541</v>
      </c>
      <c r="GK51" t="n">
        <v>0.114091128171317</v>
      </c>
    </row>
    <row r="52">
      <c r="A52" t="s">
        <v>51</v>
      </c>
      <c r="B52" t="n">
        <v>0.551588805653384</v>
      </c>
      <c r="C52" t="n">
        <v>0.120540126533479</v>
      </c>
      <c r="D52" t="n">
        <v>0.8497128838809</v>
      </c>
      <c r="E52" t="n">
        <v>0.0970389276701533</v>
      </c>
      <c r="F52" t="n">
        <v>0.76417088642</v>
      </c>
      <c r="G52" t="n">
        <v>0.367978266586223</v>
      </c>
      <c r="H52" t="n">
        <v>0.215740791347587</v>
      </c>
      <c r="I52" t="n">
        <v>0.00544846428428798</v>
      </c>
      <c r="J52" t="n">
        <v>0.0010654706331073</v>
      </c>
      <c r="K52" t="n">
        <v>0.0514233749261467</v>
      </c>
      <c r="L52" t="n">
        <v>0.182575687380471</v>
      </c>
      <c r="M52" t="n">
        <v>0.0841884872048317</v>
      </c>
      <c r="N52" t="n">
        <v>0.434650446018327</v>
      </c>
      <c r="O52" t="n">
        <v>11.4169506383722</v>
      </c>
      <c r="P52" t="n">
        <v>4.87661292174737</v>
      </c>
      <c r="Q52" t="n">
        <v>0.596224645972736</v>
      </c>
      <c r="R52" t="n">
        <v>2.62242995903079</v>
      </c>
      <c r="S52" t="n">
        <v>2.27741779745593</v>
      </c>
      <c r="T52" t="n">
        <v>1.54280162126557</v>
      </c>
      <c r="U52" t="n">
        <v>0.0330374275848643</v>
      </c>
      <c r="V52" t="n">
        <v>0.0320370388725228</v>
      </c>
      <c r="W52" t="n">
        <v>0.339244657736599</v>
      </c>
      <c r="X52" t="n">
        <v>0.855123468294236</v>
      </c>
      <c r="Y52" t="n">
        <v>0.189846878337765</v>
      </c>
      <c r="Z52" t="n">
        <v>0.896917508256484</v>
      </c>
      <c r="AA52" t="n">
        <v>1.0383286926603</v>
      </c>
      <c r="AB52" t="n">
        <v>1.39520054508624</v>
      </c>
      <c r="AC52" t="n">
        <v>0.0654056647698448</v>
      </c>
      <c r="AD52" t="n">
        <v>1.23531279824135</v>
      </c>
      <c r="AE52" t="n">
        <v>0.867664433340565</v>
      </c>
      <c r="AF52" t="n">
        <v>0.421452385977343</v>
      </c>
      <c r="AG52" t="n">
        <v>0.0131701166690188</v>
      </c>
      <c r="AH52" t="n">
        <v>0.00540215152980875</v>
      </c>
      <c r="AI52" t="n">
        <v>0.0887626939185969</v>
      </c>
      <c r="AJ52" t="n">
        <v>0.309176587244808</v>
      </c>
      <c r="AK52" t="n">
        <v>0.150253688608268</v>
      </c>
      <c r="AL52" t="n">
        <v>6.47507254292732</v>
      </c>
      <c r="AM52" t="n">
        <v>0.254951672299884</v>
      </c>
      <c r="AN52" t="n">
        <v>7.52115070240506</v>
      </c>
      <c r="AO52" t="n">
        <v>0.314047992252035</v>
      </c>
      <c r="AP52" t="n">
        <v>5.36310548429295</v>
      </c>
      <c r="AQ52" t="n">
        <v>2.60477550921652</v>
      </c>
      <c r="AR52" t="n">
        <v>1.14087044905569</v>
      </c>
      <c r="AS52" t="n">
        <v>0.0620363901464222</v>
      </c>
      <c r="AT52" t="n">
        <v>0.0136375772962937</v>
      </c>
      <c r="AU52" t="n">
        <v>0.310773837704484</v>
      </c>
      <c r="AV52" t="n">
        <v>1.47790794731025</v>
      </c>
      <c r="AW52" t="n">
        <v>0.302973774813739</v>
      </c>
      <c r="AX52" t="n">
        <v>0.71426642281134</v>
      </c>
      <c r="AY52" t="n">
        <v>5.09707009548222</v>
      </c>
      <c r="AZ52" t="n">
        <v>2.34028873556153</v>
      </c>
      <c r="BA52" t="n">
        <v>0.317933498760145</v>
      </c>
      <c r="BB52" t="n">
        <v>1.11913465781714</v>
      </c>
      <c r="BC52" t="n">
        <v>0.991200420603436</v>
      </c>
      <c r="BD52" t="n">
        <v>0.414704598262384</v>
      </c>
      <c r="BE52" t="n">
        <v>0.0220083566682333</v>
      </c>
      <c r="BF52" t="n">
        <v>0.00450547642033332</v>
      </c>
      <c r="BG52" t="n">
        <v>0.0868713885317854</v>
      </c>
      <c r="BH52" t="n">
        <v>0.356871749210874</v>
      </c>
      <c r="BI52" t="n">
        <v>0.115312009897895</v>
      </c>
      <c r="BJ52" t="n">
        <v>5.00598356860542</v>
      </c>
      <c r="BK52" t="n">
        <v>2.23931669807403</v>
      </c>
      <c r="BL52" t="n">
        <v>18.4946328410539</v>
      </c>
      <c r="BM52" t="n">
        <v>0.720219418392656</v>
      </c>
      <c r="BN52" t="n">
        <v>7.03427354006127</v>
      </c>
      <c r="BO52" t="n">
        <v>4.77232526764372</v>
      </c>
      <c r="BP52" t="n">
        <v>2.62511518642982</v>
      </c>
      <c r="BQ52" t="n">
        <v>0.0934623376091297</v>
      </c>
      <c r="BR52" t="n">
        <v>0.0331882369054025</v>
      </c>
      <c r="BS52" t="n">
        <v>0.511267585413606</v>
      </c>
      <c r="BT52" t="n">
        <v>2.55338430369965</v>
      </c>
      <c r="BU52" t="n">
        <v>0.447339308569557</v>
      </c>
      <c r="BV52" t="n">
        <v>3.46525751762665</v>
      </c>
      <c r="BW52" t="n">
        <v>7.21571418816978</v>
      </c>
      <c r="BX52" t="n">
        <v>4.0091857373779</v>
      </c>
      <c r="BY52" t="n">
        <v>0.418140145837758</v>
      </c>
      <c r="BZ52" t="n">
        <v>3.82122607969127</v>
      </c>
      <c r="CA52" t="n">
        <v>2.78159571508165</v>
      </c>
      <c r="CB52" t="n">
        <v>1.00132681578683</v>
      </c>
      <c r="CC52" t="n">
        <v>0.0329406660165591</v>
      </c>
      <c r="CD52" t="n">
        <v>0.0415734469187246</v>
      </c>
      <c r="CE52" t="n">
        <v>0.278317590581044</v>
      </c>
      <c r="CF52" t="n">
        <v>1.09214311682985</v>
      </c>
      <c r="CG52" t="n">
        <v>0.193598594450443</v>
      </c>
      <c r="CH52" t="n">
        <v>9.31192634397395</v>
      </c>
      <c r="CI52" t="n">
        <v>3.42951759133572</v>
      </c>
      <c r="CJ52" t="n">
        <v>8.95091610903812</v>
      </c>
      <c r="CK52" t="n">
        <v>0.415313380330256</v>
      </c>
      <c r="CL52" t="n">
        <v>4.22018840439629</v>
      </c>
      <c r="CM52" t="n">
        <v>3.04845293336205</v>
      </c>
      <c r="CN52" t="n">
        <v>1.11674735672293</v>
      </c>
      <c r="CO52" t="n">
        <v>0.0499642605746923</v>
      </c>
      <c r="CP52" t="n">
        <v>0.022382111659969</v>
      </c>
      <c r="CQ52" t="n">
        <v>0.291253114769869</v>
      </c>
      <c r="CR52" t="n">
        <v>1.16456713285464</v>
      </c>
      <c r="CS52" t="n">
        <v>0.209075316368564</v>
      </c>
      <c r="CT52" t="n">
        <v>4.80691360123648</v>
      </c>
      <c r="CU52" t="n">
        <v>0.0531223582052171</v>
      </c>
      <c r="CV52" t="n">
        <v>10.1653844948498</v>
      </c>
      <c r="CW52" t="n">
        <v>0.378364378179433</v>
      </c>
      <c r="CX52" t="n">
        <v>3.8686272260274</v>
      </c>
      <c r="CY52" t="n">
        <v>2.25964638545261</v>
      </c>
      <c r="CZ52" t="n">
        <v>1.45126352576046</v>
      </c>
      <c r="DA52" t="n">
        <v>0.0287497912305183</v>
      </c>
      <c r="DB52" t="n">
        <v>0.0237233749822032</v>
      </c>
      <c r="DC52" t="n">
        <v>0.312356033970759</v>
      </c>
      <c r="DD52" t="n">
        <v>0.944769057791902</v>
      </c>
      <c r="DE52" t="n">
        <v>0.222494063871279</v>
      </c>
      <c r="DF52" t="n">
        <v>2.63421410359053</v>
      </c>
      <c r="DG52" t="n">
        <v>0.0777896492309184</v>
      </c>
      <c r="DH52" t="n">
        <v>3.87554948895301</v>
      </c>
      <c r="DI52" t="n">
        <v>0.150847014786951</v>
      </c>
      <c r="DJ52" t="n">
        <v>1.9318695565498</v>
      </c>
      <c r="DK52" t="n">
        <v>1.1364632714626</v>
      </c>
      <c r="DL52" t="n">
        <v>0.523150376179025</v>
      </c>
      <c r="DM52" t="n">
        <v>0.0250977324804438</v>
      </c>
      <c r="DN52" t="n">
        <v>0.00947323896056171</v>
      </c>
      <c r="DO52" t="n">
        <v>0.165804501743731</v>
      </c>
      <c r="DP52" t="n">
        <v>0.623784729947429</v>
      </c>
      <c r="DQ52" t="n">
        <v>0.125951502800452</v>
      </c>
      <c r="DR52" t="n">
        <v>0.744094376529792</v>
      </c>
      <c r="DS52" t="n">
        <v>0.40506085278582</v>
      </c>
      <c r="DT52" t="n">
        <v>1.56877176002614</v>
      </c>
      <c r="DU52" t="n">
        <v>0.0665270732247743</v>
      </c>
      <c r="DV52" t="n">
        <v>1.10146403172619</v>
      </c>
      <c r="DW52" t="n">
        <v>0.652200711657881</v>
      </c>
      <c r="DX52" t="n">
        <v>0.417838521047349</v>
      </c>
      <c r="DY52" t="n">
        <v>0.0187008267587015</v>
      </c>
      <c r="DZ52" t="n">
        <v>0.00422611621827928</v>
      </c>
      <c r="EA52" t="n">
        <v>0.0669360879091302</v>
      </c>
      <c r="EB52" t="n">
        <v>0.284906862980417</v>
      </c>
      <c r="EC52" t="n">
        <v>0.117311579652785</v>
      </c>
      <c r="ED52" t="n">
        <v>11.3287235120332</v>
      </c>
      <c r="EE52" t="n">
        <v>0.931700275983837</v>
      </c>
      <c r="EF52" t="n">
        <v>9.82895500612479</v>
      </c>
      <c r="EG52" t="n">
        <v>0.515345060462346</v>
      </c>
      <c r="EH52" t="n">
        <v>4.86142404258547</v>
      </c>
      <c r="EI52" t="n">
        <v>3.25793049655846</v>
      </c>
      <c r="EJ52" t="n">
        <v>1.31661737801748</v>
      </c>
      <c r="EK52" t="n">
        <v>0.062959776437196</v>
      </c>
      <c r="EL52" t="n">
        <v>0.011919041745183</v>
      </c>
      <c r="EM52" t="n">
        <v>0.369607677114175</v>
      </c>
      <c r="EN52" t="n">
        <v>1.56555280446461</v>
      </c>
      <c r="EO52" t="n">
        <v>0.241890776500804</v>
      </c>
      <c r="EP52" t="n">
        <v>4.25417245224386</v>
      </c>
      <c r="EQ52" t="n">
        <v>0.360144111038826</v>
      </c>
      <c r="ER52" t="n">
        <v>4.12783432180149</v>
      </c>
      <c r="ES52" t="n">
        <v>0.220079546217037</v>
      </c>
      <c r="ET52" t="n">
        <v>2.17282333434014</v>
      </c>
      <c r="EU52" t="n">
        <v>1.44504962544945</v>
      </c>
      <c r="EV52" t="n">
        <v>0.807219892925266</v>
      </c>
      <c r="EW52" t="n">
        <v>0.0191775046677946</v>
      </c>
      <c r="EX52" t="n">
        <v>0.00390156764768598</v>
      </c>
      <c r="EY52" t="n">
        <v>0.0918912048828644</v>
      </c>
      <c r="EZ52" t="n">
        <v>0.71843078034794</v>
      </c>
      <c r="FA52" t="n">
        <v>0.125669282913005</v>
      </c>
      <c r="FB52" t="n">
        <v>7.33469849892546</v>
      </c>
      <c r="FC52" t="n">
        <v>6.41646266686897</v>
      </c>
      <c r="FD52" t="n">
        <v>76.8315618312236</v>
      </c>
      <c r="FE52" t="n">
        <v>3.32002265671444</v>
      </c>
      <c r="FF52" t="n">
        <v>39.1770191894245</v>
      </c>
      <c r="FG52" t="n">
        <v>31.128660174926</v>
      </c>
      <c r="FH52" t="n">
        <v>21.3562089105473</v>
      </c>
      <c r="FI52" t="n">
        <v>1.75649342176218</v>
      </c>
      <c r="FJ52" t="n">
        <v>0.519974826834678</v>
      </c>
      <c r="FK52" t="n">
        <v>6.0965401851666</v>
      </c>
      <c r="FL52" t="n">
        <v>13.8740577534718</v>
      </c>
      <c r="FM52" t="n">
        <v>1.76171629802612</v>
      </c>
      <c r="FN52" t="n">
        <v>0.520997071002294</v>
      </c>
      <c r="FO52" t="n">
        <v>3.66553428603937</v>
      </c>
      <c r="FP52" t="n">
        <v>2.01708463068648</v>
      </c>
      <c r="FQ52" t="n">
        <v>0.0856157080472197</v>
      </c>
      <c r="FR52" t="n">
        <v>1.72640043863454</v>
      </c>
      <c r="FS52" t="n">
        <v>1.85087344022832</v>
      </c>
      <c r="FT52" t="n">
        <v>0.820778196781206</v>
      </c>
      <c r="FU52" t="n">
        <v>0.0320672375259385</v>
      </c>
      <c r="FV52" t="n">
        <v>0.0229954684592338</v>
      </c>
      <c r="FW52" t="n">
        <v>0.145660719390218</v>
      </c>
      <c r="FX52" t="n">
        <v>0.472351048159753</v>
      </c>
      <c r="FY52" t="n">
        <v>0.135839439699129</v>
      </c>
      <c r="FZ52" t="n">
        <v>5.55895724833651</v>
      </c>
      <c r="GA52" t="n">
        <v>6.85849711879103</v>
      </c>
      <c r="GB52" t="n">
        <v>13.057210354309</v>
      </c>
      <c r="GC52" t="n">
        <v>0.986773486205718</v>
      </c>
      <c r="GD52" t="n">
        <v>9.87421033865801</v>
      </c>
      <c r="GE52" t="n">
        <v>6.64995015140604</v>
      </c>
      <c r="GF52" t="n">
        <v>4.07769798966764</v>
      </c>
      <c r="GG52" t="n">
        <v>0.156664176543806</v>
      </c>
      <c r="GH52" t="n">
        <v>0.105635664049932</v>
      </c>
      <c r="GI52" t="n">
        <v>0.770155120641557</v>
      </c>
      <c r="GJ52" t="n">
        <v>3.04488784967475</v>
      </c>
      <c r="GK52" t="n">
        <v>0.576935020204778</v>
      </c>
    </row>
    <row r="53">
      <c r="A53" t="s">
        <v>52</v>
      </c>
      <c r="B53" t="n">
        <v>0.07752765653624</v>
      </c>
      <c r="C53" t="n">
        <v>0.301491231794475</v>
      </c>
      <c r="D53" t="n">
        <v>0.539380556536537</v>
      </c>
      <c r="E53" t="n">
        <v>0.823451195973478</v>
      </c>
      <c r="F53" t="n">
        <v>0.0827104772146121</v>
      </c>
      <c r="G53" t="n">
        <v>0.201702688020389</v>
      </c>
      <c r="H53" t="n">
        <v>0.10045448299967</v>
      </c>
      <c r="I53" t="n">
        <v>0.0111791202546065</v>
      </c>
      <c r="J53" t="n">
        <v>0.00992125796661344</v>
      </c>
      <c r="K53" t="n">
        <v>0.0438001467393491</v>
      </c>
      <c r="L53" t="n">
        <v>0.110489697357905</v>
      </c>
      <c r="M53" t="n">
        <v>0.357450583493287</v>
      </c>
      <c r="N53" t="n">
        <v>0.0610915779052407</v>
      </c>
      <c r="O53" t="n">
        <v>28.5557233950931</v>
      </c>
      <c r="P53" t="n">
        <v>3.09557527212221</v>
      </c>
      <c r="Q53" t="n">
        <v>5.05943243173451</v>
      </c>
      <c r="R53" t="n">
        <v>0.283840221117923</v>
      </c>
      <c r="S53" t="n">
        <v>1.24833810364368</v>
      </c>
      <c r="T53" t="n">
        <v>0.718368270864412</v>
      </c>
      <c r="U53" t="n">
        <v>0.0677859588690167</v>
      </c>
      <c r="V53" t="n">
        <v>0.29831674122614</v>
      </c>
      <c r="W53" t="n">
        <v>0.288953531555319</v>
      </c>
      <c r="X53" t="n">
        <v>0.517496795827909</v>
      </c>
      <c r="Y53" t="n">
        <v>0.806058876804696</v>
      </c>
      <c r="Z53" t="n">
        <v>0.126064763839941</v>
      </c>
      <c r="AA53" t="n">
        <v>2.59703557280367</v>
      </c>
      <c r="AB53" t="n">
        <v>0.885645093495104</v>
      </c>
      <c r="AC53" t="n">
        <v>0.555018219711166</v>
      </c>
      <c r="AD53" t="n">
        <v>0.13370479413384</v>
      </c>
      <c r="AE53" t="n">
        <v>0.475599415498283</v>
      </c>
      <c r="AF53" t="n">
        <v>0.196239113048034</v>
      </c>
      <c r="AG53" t="n">
        <v>0.0270223516807726</v>
      </c>
      <c r="AH53" t="n">
        <v>0.0503027837995519</v>
      </c>
      <c r="AI53" t="n">
        <v>0.0756041201923851</v>
      </c>
      <c r="AJ53" t="n">
        <v>0.187105019539872</v>
      </c>
      <c r="AK53" t="n">
        <v>0.637952651820088</v>
      </c>
      <c r="AL53" t="n">
        <v>0.910093161808581</v>
      </c>
      <c r="AM53" t="n">
        <v>0.63767722782674</v>
      </c>
      <c r="AN53" t="n">
        <v>4.77427437975275</v>
      </c>
      <c r="AO53" t="n">
        <v>2.66494283296319</v>
      </c>
      <c r="AP53" t="n">
        <v>0.580478819385919</v>
      </c>
      <c r="AQ53" t="n">
        <v>1.42777514219183</v>
      </c>
      <c r="AR53" t="n">
        <v>0.531218738995198</v>
      </c>
      <c r="AS53" t="n">
        <v>0.127285823935463</v>
      </c>
      <c r="AT53" t="n">
        <v>0.126987941471058</v>
      </c>
      <c r="AU53" t="n">
        <v>0.26470335161308</v>
      </c>
      <c r="AV53" t="n">
        <v>0.894388536414835</v>
      </c>
      <c r="AW53" t="n">
        <v>1.2863772255088</v>
      </c>
      <c r="AX53" t="n">
        <v>0.100392541211005</v>
      </c>
      <c r="AY53" t="n">
        <v>12.7486338850234</v>
      </c>
      <c r="AZ53" t="n">
        <v>1.48556796606169</v>
      </c>
      <c r="BA53" t="n">
        <v>2.69791439456104</v>
      </c>
      <c r="BB53" t="n">
        <v>0.121130186009982</v>
      </c>
      <c r="BC53" t="n">
        <v>0.543314123025269</v>
      </c>
      <c r="BD53" t="n">
        <v>0.193097168856286</v>
      </c>
      <c r="BE53" t="n">
        <v>0.0451565896302106</v>
      </c>
      <c r="BF53" t="n">
        <v>0.0419532856558042</v>
      </c>
      <c r="BG53" t="n">
        <v>0.0739931902681972</v>
      </c>
      <c r="BH53" t="n">
        <v>0.215968797004858</v>
      </c>
      <c r="BI53" t="n">
        <v>0.489595983848733</v>
      </c>
      <c r="BJ53" t="n">
        <v>0.703607779481993</v>
      </c>
      <c r="BK53" t="n">
        <v>5.60090958169655</v>
      </c>
      <c r="BL53" t="n">
        <v>11.740018945205</v>
      </c>
      <c r="BM53" t="n">
        <v>6.11162505272786</v>
      </c>
      <c r="BN53" t="n">
        <v>0.761358659032733</v>
      </c>
      <c r="BO53" t="n">
        <v>2.61589045331787</v>
      </c>
      <c r="BP53" t="n">
        <v>1.22232141274817</v>
      </c>
      <c r="BQ53" t="n">
        <v>0.19176535935495</v>
      </c>
      <c r="BR53" t="n">
        <v>0.309036260187961</v>
      </c>
      <c r="BS53" t="n">
        <v>0.43547502077314</v>
      </c>
      <c r="BT53" t="n">
        <v>1.54523673443048</v>
      </c>
      <c r="BU53" t="n">
        <v>1.89932973232585</v>
      </c>
      <c r="BV53" t="n">
        <v>0.487053565777045</v>
      </c>
      <c r="BW53" t="n">
        <v>18.0477208829207</v>
      </c>
      <c r="BX53" t="n">
        <v>2.54495003583863</v>
      </c>
      <c r="BY53" t="n">
        <v>3.54824616719801</v>
      </c>
      <c r="BZ53" t="n">
        <v>0.413592611564735</v>
      </c>
      <c r="CA53" t="n">
        <v>1.52469692822606</v>
      </c>
      <c r="CB53" t="n">
        <v>0.46624362025034</v>
      </c>
      <c r="CC53" t="n">
        <v>0.0675874241715926</v>
      </c>
      <c r="CD53" t="n">
        <v>0.387116151891575</v>
      </c>
      <c r="CE53" t="n">
        <v>0.237058561891346</v>
      </c>
      <c r="CF53" t="n">
        <v>0.660934455082088</v>
      </c>
      <c r="CG53" t="n">
        <v>0.82198805142349</v>
      </c>
      <c r="CH53" t="n">
        <v>1.30882247769915</v>
      </c>
      <c r="CI53" t="n">
        <v>8.57780319971251</v>
      </c>
      <c r="CJ53" t="n">
        <v>5.68186054841737</v>
      </c>
      <c r="CK53" t="n">
        <v>3.52425885103762</v>
      </c>
      <c r="CL53" t="n">
        <v>0.456774529187368</v>
      </c>
      <c r="CM53" t="n">
        <v>1.67097137737804</v>
      </c>
      <c r="CN53" t="n">
        <v>0.51998640433329</v>
      </c>
      <c r="CO53" t="n">
        <v>0.102516314369118</v>
      </c>
      <c r="CP53" t="n">
        <v>0.20841372508644</v>
      </c>
      <c r="CQ53" t="n">
        <v>0.248076466850611</v>
      </c>
      <c r="CR53" t="n">
        <v>0.7047634430861</v>
      </c>
      <c r="CS53" t="n">
        <v>0.887699688060171</v>
      </c>
      <c r="CT53" t="n">
        <v>0.675627827933524</v>
      </c>
      <c r="CU53" t="n">
        <v>0.132867997335891</v>
      </c>
      <c r="CV53" t="n">
        <v>6.4527805218127</v>
      </c>
      <c r="CW53" t="n">
        <v>3.21071766976506</v>
      </c>
      <c r="CX53" t="n">
        <v>0.418723102013473</v>
      </c>
      <c r="CY53" t="n">
        <v>1.2385969262523</v>
      </c>
      <c r="CZ53" t="n">
        <v>0.675745770032267</v>
      </c>
      <c r="DA53" t="n">
        <v>0.0589886171021853</v>
      </c>
      <c r="DB53" t="n">
        <v>0.220903059853213</v>
      </c>
      <c r="DC53" t="n">
        <v>0.266050996117799</v>
      </c>
      <c r="DD53" t="n">
        <v>0.571747798221383</v>
      </c>
      <c r="DE53" t="n">
        <v>0.944673501034439</v>
      </c>
      <c r="DF53" t="n">
        <v>0.370247626806299</v>
      </c>
      <c r="DG53" t="n">
        <v>0.194565061792729</v>
      </c>
      <c r="DH53" t="n">
        <v>2.46012044761389</v>
      </c>
      <c r="DI53" t="n">
        <v>1.2800548987677</v>
      </c>
      <c r="DJ53" t="n">
        <v>0.209097017143877</v>
      </c>
      <c r="DK53" t="n">
        <v>0.622938139301058</v>
      </c>
      <c r="DL53" t="n">
        <v>0.243592323185083</v>
      </c>
      <c r="DM53" t="n">
        <v>0.0514953489418881</v>
      </c>
      <c r="DN53" t="n">
        <v>0.0882112041258306</v>
      </c>
      <c r="DO53" t="n">
        <v>0.141224910205719</v>
      </c>
      <c r="DP53" t="n">
        <v>0.377497064462625</v>
      </c>
      <c r="DQ53" t="n">
        <v>0.534769535154375</v>
      </c>
      <c r="DR53" t="n">
        <v>0.104584960142212</v>
      </c>
      <c r="DS53" t="n">
        <v>1.01312566172061</v>
      </c>
      <c r="DT53" t="n">
        <v>0.995824590933597</v>
      </c>
      <c r="DU53" t="n">
        <v>0.564534247511115</v>
      </c>
      <c r="DV53" t="n">
        <v>0.119217595589911</v>
      </c>
      <c r="DW53" t="n">
        <v>0.357495669216053</v>
      </c>
      <c r="DX53" t="n">
        <v>0.19455640422461</v>
      </c>
      <c r="DY53" t="n">
        <v>0.0383702232937381</v>
      </c>
      <c r="DZ53" t="n">
        <v>0.0393519895298844</v>
      </c>
      <c r="EA53" t="n">
        <v>0.0570131866449546</v>
      </c>
      <c r="EB53" t="n">
        <v>0.172417661505479</v>
      </c>
      <c r="EC53" t="n">
        <v>0.498085830849811</v>
      </c>
      <c r="ED53" t="n">
        <v>1.59229008354251</v>
      </c>
      <c r="EE53" t="n">
        <v>2.33033987890831</v>
      </c>
      <c r="EF53" t="n">
        <v>6.23922188535306</v>
      </c>
      <c r="EG53" t="n">
        <v>4.3731058922992</v>
      </c>
      <c r="EH53" t="n">
        <v>0.526179038812318</v>
      </c>
      <c r="EI53" t="n">
        <v>1.78579388569804</v>
      </c>
      <c r="EJ53" t="n">
        <v>0.613051047004081</v>
      </c>
      <c r="EK53" t="n">
        <v>0.129180421357306</v>
      </c>
      <c r="EL53" t="n">
        <v>0.110985590962681</v>
      </c>
      <c r="EM53" t="n">
        <v>0.314815402856017</v>
      </c>
      <c r="EN53" t="n">
        <v>0.947428751576571</v>
      </c>
      <c r="EO53" t="n">
        <v>1.02702877878644</v>
      </c>
      <c r="EP53" t="n">
        <v>0.59793820567626</v>
      </c>
      <c r="EQ53" t="n">
        <v>0.900781298171815</v>
      </c>
      <c r="ER53" t="n">
        <v>2.62026575802278</v>
      </c>
      <c r="ES53" t="n">
        <v>1.86754707510499</v>
      </c>
      <c r="ET53" t="n">
        <v>0.235176788438317</v>
      </c>
      <c r="EU53" t="n">
        <v>0.792085892680601</v>
      </c>
      <c r="EV53" t="n">
        <v>0.37586242501638</v>
      </c>
      <c r="EW53" t="n">
        <v>0.0393482676362208</v>
      </c>
      <c r="EX53" t="n">
        <v>0.0363299164745611</v>
      </c>
      <c r="EY53" t="n">
        <v>0.0782688468756761</v>
      </c>
      <c r="EZ53" t="n">
        <v>0.434774205876756</v>
      </c>
      <c r="FA53" t="n">
        <v>0.533571275549166</v>
      </c>
      <c r="FB53" t="n">
        <v>1.03091647291134</v>
      </c>
      <c r="FC53" t="n">
        <v>16.0486577277675</v>
      </c>
      <c r="FD53" t="n">
        <v>48.771121829789</v>
      </c>
      <c r="FE53" t="n">
        <v>28.172988850653</v>
      </c>
      <c r="FF53" t="n">
        <v>4.24034729742683</v>
      </c>
      <c r="FG53" t="n">
        <v>17.062786044416</v>
      </c>
      <c r="FH53" t="n">
        <v>9.9440022980428</v>
      </c>
      <c r="FI53" t="n">
        <v>3.60396070594244</v>
      </c>
      <c r="FJ53" t="n">
        <v>4.84180814831757</v>
      </c>
      <c r="FK53" t="n">
        <v>5.19276214554449</v>
      </c>
      <c r="FL53" t="n">
        <v>8.39619154281306</v>
      </c>
      <c r="FM53" t="n">
        <v>7.4799600228822</v>
      </c>
      <c r="FN53" t="n">
        <v>0.0732278856334058</v>
      </c>
      <c r="FO53" t="n">
        <v>9.16812084792323</v>
      </c>
      <c r="FP53" t="n">
        <v>1.28040453583785</v>
      </c>
      <c r="FQ53" t="n">
        <v>0.726516243308439</v>
      </c>
      <c r="FR53" t="n">
        <v>0.186857948504071</v>
      </c>
      <c r="FS53" t="n">
        <v>1.01453314496801</v>
      </c>
      <c r="FT53" t="n">
        <v>0.382175521374715</v>
      </c>
      <c r="FU53" t="n">
        <v>0.0657953298086719</v>
      </c>
      <c r="FV53" t="n">
        <v>0.214125070704043</v>
      </c>
      <c r="FW53" t="n">
        <v>0.124067331104065</v>
      </c>
      <c r="FX53" t="n">
        <v>0.285853637505968</v>
      </c>
      <c r="FY53" t="n">
        <v>0.5767521022645</v>
      </c>
      <c r="FZ53" t="n">
        <v>0.781330084714403</v>
      </c>
      <c r="GA53" t="n">
        <v>17.1542606107092</v>
      </c>
      <c r="GB53" t="n">
        <v>8.28845310142314</v>
      </c>
      <c r="GC53" t="n">
        <v>8.37354479156038</v>
      </c>
      <c r="GD53" t="n">
        <v>1.06874085854534</v>
      </c>
      <c r="GE53" t="n">
        <v>3.64508706773283</v>
      </c>
      <c r="GF53" t="n">
        <v>1.89868147243838</v>
      </c>
      <c r="GG53" t="n">
        <v>0.321442442822398</v>
      </c>
      <c r="GH53" t="n">
        <v>0.983639192811376</v>
      </c>
      <c r="GI53" t="n">
        <v>0.655983924520861</v>
      </c>
      <c r="GJ53" t="n">
        <v>1.84268092770883</v>
      </c>
      <c r="GK53" t="n">
        <v>2.44957198373406</v>
      </c>
    </row>
    <row r="54">
      <c r="A54" t="s">
        <v>53</v>
      </c>
      <c r="B54" t="n">
        <v>0.000109581667808913</v>
      </c>
      <c r="C54" t="n">
        <v>0.0000908690494223422</v>
      </c>
      <c r="D54" t="n">
        <v>0.000665500188285946</v>
      </c>
      <c r="E54" t="n">
        <v>0.000230084911648381</v>
      </c>
      <c r="F54" t="n">
        <v>0.547860753358776</v>
      </c>
      <c r="G54" t="n">
        <v>0.00407243635933683</v>
      </c>
      <c r="H54" t="n">
        <v>0.00205085050754113</v>
      </c>
      <c r="I54" t="n">
        <v>0.000419402727106216</v>
      </c>
      <c r="J54" t="n">
        <v>0.044717839852131</v>
      </c>
      <c r="K54" t="n">
        <v>0.00114208682152236</v>
      </c>
      <c r="L54" t="n">
        <v>0.00157858912826521</v>
      </c>
      <c r="M54" t="n">
        <v>0.00123147195690835</v>
      </c>
      <c r="N54" t="n">
        <v>0.0000863500497116805</v>
      </c>
      <c r="O54" t="n">
        <v>0.00860665640269209</v>
      </c>
      <c r="P54" t="n">
        <v>0.00381939226671234</v>
      </c>
      <c r="Q54" t="n">
        <v>0.00141368312990353</v>
      </c>
      <c r="R54" t="n">
        <v>1.88011147574076</v>
      </c>
      <c r="S54" t="n">
        <v>0.0252043120095168</v>
      </c>
      <c r="T54" t="n">
        <v>0.0146660048303525</v>
      </c>
      <c r="U54" t="n">
        <v>0.00254309957865071</v>
      </c>
      <c r="V54" t="n">
        <v>1.34459564545661</v>
      </c>
      <c r="W54" t="n">
        <v>0.00753445011007695</v>
      </c>
      <c r="X54" t="n">
        <v>0.00739358361313835</v>
      </c>
      <c r="Y54" t="n">
        <v>0.00277699617301273</v>
      </c>
      <c r="Z54" t="n">
        <v>0.000178186568390081</v>
      </c>
      <c r="AA54" t="n">
        <v>0.00078274300851824</v>
      </c>
      <c r="AB54" t="n">
        <v>0.00109272937137398</v>
      </c>
      <c r="AC54" t="n">
        <v>0.0001550806151839</v>
      </c>
      <c r="AD54" t="n">
        <v>0.88563881758023</v>
      </c>
      <c r="AE54" t="n">
        <v>0.00960249152435078</v>
      </c>
      <c r="AF54" t="n">
        <v>0.00400636260897688</v>
      </c>
      <c r="AG54" t="n">
        <v>0.0010137871075382</v>
      </c>
      <c r="AH54" t="n">
        <v>0.226728489233363</v>
      </c>
      <c r="AI54" t="n">
        <v>0.00197137397366169</v>
      </c>
      <c r="AJ54" t="n">
        <v>0.0026732080614968</v>
      </c>
      <c r="AK54" t="n">
        <v>0.00219784450447403</v>
      </c>
      <c r="AL54" t="n">
        <v>0.00128637354704322</v>
      </c>
      <c r="AM54" t="n">
        <v>0.000192195053852813</v>
      </c>
      <c r="AN54" t="n">
        <v>0.00589060999724598</v>
      </c>
      <c r="AO54" t="n">
        <v>0.000744625958731463</v>
      </c>
      <c r="AP54" t="n">
        <v>3.8449973208642</v>
      </c>
      <c r="AQ54" t="n">
        <v>0.0288271983833531</v>
      </c>
      <c r="AR54" t="n">
        <v>0.0108452125574847</v>
      </c>
      <c r="AS54" t="n">
        <v>0.00477533298369317</v>
      </c>
      <c r="AT54" t="n">
        <v>0.572369597581681</v>
      </c>
      <c r="AU54" t="n">
        <v>0.00690212777799911</v>
      </c>
      <c r="AV54" t="n">
        <v>0.0127783137594818</v>
      </c>
      <c r="AW54" t="n">
        <v>0.00443176638218974</v>
      </c>
      <c r="AX54" t="n">
        <v>0.00014190009853238</v>
      </c>
      <c r="AY54" t="n">
        <v>0.00384242100730561</v>
      </c>
      <c r="AZ54" t="n">
        <v>0.00183292806747412</v>
      </c>
      <c r="BA54" t="n">
        <v>0.00075383871945638</v>
      </c>
      <c r="BB54" t="n">
        <v>0.802346657845099</v>
      </c>
      <c r="BC54" t="n">
        <v>0.0109696713061437</v>
      </c>
      <c r="BD54" t="n">
        <v>0.00394221755892139</v>
      </c>
      <c r="BE54" t="n">
        <v>0.00169412229284523</v>
      </c>
      <c r="BF54" t="n">
        <v>0.189095003430028</v>
      </c>
      <c r="BG54" t="n">
        <v>0.00192936904961977</v>
      </c>
      <c r="BH54" t="n">
        <v>0.00308559081207399</v>
      </c>
      <c r="BI54" t="n">
        <v>0.00168673308190583</v>
      </c>
      <c r="BJ54" t="n">
        <v>0.000994516246249768</v>
      </c>
      <c r="BK54" t="n">
        <v>0.00168810657132544</v>
      </c>
      <c r="BL54" t="n">
        <v>0.0144851065242009</v>
      </c>
      <c r="BM54" t="n">
        <v>0.00170768190897158</v>
      </c>
      <c r="BN54" t="n">
        <v>5.04311596983762</v>
      </c>
      <c r="BO54" t="n">
        <v>0.05281559456985</v>
      </c>
      <c r="BP54" t="n">
        <v>0.0249545706160392</v>
      </c>
      <c r="BQ54" t="n">
        <v>0.00719438675371869</v>
      </c>
      <c r="BR54" t="n">
        <v>1.39291146728482</v>
      </c>
      <c r="BS54" t="n">
        <v>0.0113549912352319</v>
      </c>
      <c r="BT54" t="n">
        <v>0.0220771163999706</v>
      </c>
      <c r="BU54" t="n">
        <v>0.0065434815616281</v>
      </c>
      <c r="BV54" t="n">
        <v>0.000688427129551866</v>
      </c>
      <c r="BW54" t="n">
        <v>0.00543955866016272</v>
      </c>
      <c r="BX54" t="n">
        <v>0.00314001813284533</v>
      </c>
      <c r="BY54" t="n">
        <v>0.000991434477086795</v>
      </c>
      <c r="BZ54" t="n">
        <v>2.73957021391056</v>
      </c>
      <c r="CA54" t="n">
        <v>0.0307840776363344</v>
      </c>
      <c r="CB54" t="n">
        <v>0.00951869878451679</v>
      </c>
      <c r="CC54" t="n">
        <v>0.00253565122926108</v>
      </c>
      <c r="CD54" t="n">
        <v>1.74483902572787</v>
      </c>
      <c r="CE54" t="n">
        <v>0.00618129115129016</v>
      </c>
      <c r="CF54" t="n">
        <v>0.00944290707855608</v>
      </c>
      <c r="CG54" t="n">
        <v>0.00283187461704277</v>
      </c>
      <c r="CH54" t="n">
        <v>0.00184995853582939</v>
      </c>
      <c r="CI54" t="n">
        <v>0.00258533828081989</v>
      </c>
      <c r="CJ54" t="n">
        <v>0.00701041077391915</v>
      </c>
      <c r="CK54" t="n">
        <v>0.000984732052527292</v>
      </c>
      <c r="CL54" t="n">
        <v>3.02560021539183</v>
      </c>
      <c r="CM54" t="n">
        <v>0.0337374016153796</v>
      </c>
      <c r="CN54" t="n">
        <v>0.0106158963681583</v>
      </c>
      <c r="CO54" t="n">
        <v>0.00384606488167702</v>
      </c>
      <c r="CP54" t="n">
        <v>0.939378011615471</v>
      </c>
      <c r="CQ54" t="n">
        <v>0.00646858251882016</v>
      </c>
      <c r="CR54" t="n">
        <v>0.0100691008832317</v>
      </c>
      <c r="CS54" t="n">
        <v>0.00305826126039299</v>
      </c>
      <c r="CT54" t="n">
        <v>0.000954967910947506</v>
      </c>
      <c r="CU54" t="n">
        <v>0.0000400462346606259</v>
      </c>
      <c r="CV54" t="n">
        <v>0.00796158964240184</v>
      </c>
      <c r="CW54" t="n">
        <v>0.000897123830760195</v>
      </c>
      <c r="CX54" t="n">
        <v>2.77355374848807</v>
      </c>
      <c r="CY54" t="n">
        <v>0.0250076347843359</v>
      </c>
      <c r="CZ54" t="n">
        <v>0.0137958358259033</v>
      </c>
      <c r="DA54" t="n">
        <v>0.00221305311307358</v>
      </c>
      <c r="DB54" t="n">
        <v>0.995670880306078</v>
      </c>
      <c r="DC54" t="n">
        <v>0.00693726754677878</v>
      </c>
      <c r="DD54" t="n">
        <v>0.00816867889010719</v>
      </c>
      <c r="DE54" t="n">
        <v>0.00325454476417211</v>
      </c>
      <c r="DF54" t="n">
        <v>0.000523327471258735</v>
      </c>
      <c r="DG54" t="n">
        <v>0.0000586416464275713</v>
      </c>
      <c r="DH54" t="n">
        <v>0.00303535342765409</v>
      </c>
      <c r="DI54" t="n">
        <v>0.000357666999244396</v>
      </c>
      <c r="DJ54" t="n">
        <v>1.38502464494642</v>
      </c>
      <c r="DK54" t="n">
        <v>0.0125773035203717</v>
      </c>
      <c r="DL54" t="n">
        <v>0.00497311244575208</v>
      </c>
      <c r="DM54" t="n">
        <v>0.00193193107218026</v>
      </c>
      <c r="DN54" t="n">
        <v>0.397592171530744</v>
      </c>
      <c r="DO54" t="n">
        <v>0.00368243306983559</v>
      </c>
      <c r="DP54" t="n">
        <v>0.00539337853358776</v>
      </c>
      <c r="DQ54" t="n">
        <v>0.00184236287857086</v>
      </c>
      <c r="DR54" t="n">
        <v>0.000147825883976708</v>
      </c>
      <c r="DS54" t="n">
        <v>0.000305354703942739</v>
      </c>
      <c r="DT54" t="n">
        <v>0.00122867138003925</v>
      </c>
      <c r="DU54" t="n">
        <v>0.000157739539509108</v>
      </c>
      <c r="DV54" t="n">
        <v>0.789677969866337</v>
      </c>
      <c r="DW54" t="n">
        <v>0.00721794228876981</v>
      </c>
      <c r="DX54" t="n">
        <v>0.00397200889830599</v>
      </c>
      <c r="DY54" t="n">
        <v>0.00143952081403159</v>
      </c>
      <c r="DZ54" t="n">
        <v>0.177370245948839</v>
      </c>
      <c r="EA54" t="n">
        <v>0.0014866162323082</v>
      </c>
      <c r="EB54" t="n">
        <v>0.00246336674352371</v>
      </c>
      <c r="EC54" t="n">
        <v>0.00171598190393346</v>
      </c>
      <c r="ED54" t="n">
        <v>0.00225062656071151</v>
      </c>
      <c r="EE54" t="n">
        <v>0.000702361287149228</v>
      </c>
      <c r="EF54" t="n">
        <v>0.00769809606434893</v>
      </c>
      <c r="EG54" t="n">
        <v>0.00122191295340724</v>
      </c>
      <c r="EH54" t="n">
        <v>3.48532440282409</v>
      </c>
      <c r="EI54" t="n">
        <v>0.0360557016952742</v>
      </c>
      <c r="EJ54" t="n">
        <v>0.0125158779713302</v>
      </c>
      <c r="EK54" t="n">
        <v>0.00484641186176159</v>
      </c>
      <c r="EL54" t="n">
        <v>0.500242600209032</v>
      </c>
      <c r="EM54" t="n">
        <v>0.00820879722056047</v>
      </c>
      <c r="EN54" t="n">
        <v>0.0135361102691776</v>
      </c>
      <c r="EO54" t="n">
        <v>0.00353827129795995</v>
      </c>
      <c r="EP54" t="n">
        <v>0.000845157312268879</v>
      </c>
      <c r="EQ54" t="n">
        <v>0.000271494264742316</v>
      </c>
      <c r="ER54" t="n">
        <v>0.00323294441038172</v>
      </c>
      <c r="ES54" t="n">
        <v>0.000521821336681334</v>
      </c>
      <c r="ET54" t="n">
        <v>1.55777280974933</v>
      </c>
      <c r="EU54" t="n">
        <v>0.0159924462124381</v>
      </c>
      <c r="EV54" t="n">
        <v>0.00767350169044236</v>
      </c>
      <c r="EW54" t="n">
        <v>0.00147621372502331</v>
      </c>
      <c r="EX54" t="n">
        <v>0.163748931054684</v>
      </c>
      <c r="EY54" t="n">
        <v>0.00204085659996558</v>
      </c>
      <c r="EZ54" t="n">
        <v>0.0062117088838065</v>
      </c>
      <c r="FA54" t="n">
        <v>0.00183823469087428</v>
      </c>
      <c r="FB54" t="n">
        <v>0.001457151570427</v>
      </c>
      <c r="FC54" t="n">
        <v>0.0048370437294206</v>
      </c>
      <c r="FD54" t="n">
        <v>0.0601749365402696</v>
      </c>
      <c r="FE54" t="n">
        <v>0.00787196579745096</v>
      </c>
      <c r="FF54" t="n">
        <v>28.0873710696073</v>
      </c>
      <c r="FG54" t="n">
        <v>0.344502648729404</v>
      </c>
      <c r="FH54" t="n">
        <v>0.203013957674723</v>
      </c>
      <c r="FI54" t="n">
        <v>0.135208398696048</v>
      </c>
      <c r="FJ54" t="n">
        <v>21.8233617248756</v>
      </c>
      <c r="FK54" t="n">
        <v>0.135401035275497</v>
      </c>
      <c r="FL54" t="n">
        <v>0.119958122840933</v>
      </c>
      <c r="FM54" t="n">
        <v>0.0257696068557347</v>
      </c>
      <c r="FN54" t="n">
        <v>0.000103504145441027</v>
      </c>
      <c r="FO54" t="n">
        <v>0.00276325922144184</v>
      </c>
      <c r="FP54" t="n">
        <v>0.00157979268877214</v>
      </c>
      <c r="FQ54" t="n">
        <v>0.000202999797037298</v>
      </c>
      <c r="FR54" t="n">
        <v>1.23771667007659</v>
      </c>
      <c r="FS54" t="n">
        <v>0.0204837214013847</v>
      </c>
      <c r="FT54" t="n">
        <v>0.00780238809236322</v>
      </c>
      <c r="FU54" t="n">
        <v>0.00246841791877488</v>
      </c>
      <c r="FV54" t="n">
        <v>0.96512061799942</v>
      </c>
      <c r="FW54" t="n">
        <v>0.00323504998005194</v>
      </c>
      <c r="FX54" t="n">
        <v>0.00408404996332179</v>
      </c>
      <c r="FY54" t="n">
        <v>0.00198699924640075</v>
      </c>
      <c r="FZ54" t="n">
        <v>0.00110437304076463</v>
      </c>
      <c r="GA54" t="n">
        <v>0.00517027094274136</v>
      </c>
      <c r="GB54" t="n">
        <v>0.0102264848681521</v>
      </c>
      <c r="GC54" t="n">
        <v>0.00233969702511913</v>
      </c>
      <c r="GD54" t="n">
        <v>7.07916568282731</v>
      </c>
      <c r="GE54" t="n">
        <v>0.0735953757149888</v>
      </c>
      <c r="GF54" t="n">
        <v>0.0387629476070468</v>
      </c>
      <c r="GG54" t="n">
        <v>0.0120594316956064</v>
      </c>
      <c r="GH54" t="n">
        <v>4.43353252626219</v>
      </c>
      <c r="GI54" t="n">
        <v>0.0171047508078948</v>
      </c>
      <c r="GJ54" t="n">
        <v>0.0263267630276907</v>
      </c>
      <c r="GK54" t="n">
        <v>0.00843915031531485</v>
      </c>
    </row>
    <row r="55">
      <c r="A55" t="s">
        <v>54</v>
      </c>
      <c r="B55" t="n">
        <v>0.12489224779569</v>
      </c>
      <c r="C55" t="n">
        <v>0.0645647365943361</v>
      </c>
      <c r="D55" t="n">
        <v>0.335201062964764</v>
      </c>
      <c r="E55" t="n">
        <v>0.0528996837886726</v>
      </c>
      <c r="F55" t="n">
        <v>0.296194548491201</v>
      </c>
      <c r="G55" t="n">
        <v>0.388077373124694</v>
      </c>
      <c r="H55" t="n">
        <v>0.208507620148786</v>
      </c>
      <c r="I55" t="n">
        <v>0.0118806734979897</v>
      </c>
      <c r="J55" t="n">
        <v>0.00112277541374021</v>
      </c>
      <c r="K55" t="n">
        <v>0.0876089402774808</v>
      </c>
      <c r="L55" t="n">
        <v>0.166964520892788</v>
      </c>
      <c r="M55" t="n">
        <v>0.0770625448279633</v>
      </c>
      <c r="N55" t="n">
        <v>0.0984147441939572</v>
      </c>
      <c r="O55" t="n">
        <v>6.11524503811023</v>
      </c>
      <c r="P55" t="n">
        <v>1.92376256268057</v>
      </c>
      <c r="Q55" t="n">
        <v>0.32502518315309</v>
      </c>
      <c r="R55" t="n">
        <v>1.01646041673198</v>
      </c>
      <c r="S55" t="n">
        <v>2.40181118451198</v>
      </c>
      <c r="T55" t="n">
        <v>1.49107589901019</v>
      </c>
      <c r="U55" t="n">
        <v>0.0720399125091343</v>
      </c>
      <c r="V55" t="n">
        <v>0.0337601041806336</v>
      </c>
      <c r="W55" t="n">
        <v>0.577964106824663</v>
      </c>
      <c r="X55" t="n">
        <v>0.782005984676347</v>
      </c>
      <c r="Y55" t="n">
        <v>0.173777722561492</v>
      </c>
      <c r="Z55" t="n">
        <v>0.20308251825519</v>
      </c>
      <c r="AA55" t="n">
        <v>0.556158521381127</v>
      </c>
      <c r="AB55" t="n">
        <v>0.550389095697736</v>
      </c>
      <c r="AC55" t="n">
        <v>0.0356551650701814</v>
      </c>
      <c r="AD55" t="n">
        <v>0.478810332901637</v>
      </c>
      <c r="AE55" t="n">
        <v>0.91505657974948</v>
      </c>
      <c r="AF55" t="n">
        <v>0.40732229383818</v>
      </c>
      <c r="AG55" t="n">
        <v>0.0287181576148464</v>
      </c>
      <c r="AH55" t="n">
        <v>0.00569269835366502</v>
      </c>
      <c r="AI55" t="n">
        <v>0.151223165759754</v>
      </c>
      <c r="AJ55" t="n">
        <v>0.282740388390388</v>
      </c>
      <c r="AK55" t="n">
        <v>0.137535808022893</v>
      </c>
      <c r="AL55" t="n">
        <v>1.46610365590799</v>
      </c>
      <c r="AM55" t="n">
        <v>0.136559401750384</v>
      </c>
      <c r="AN55" t="n">
        <v>2.96699951005771</v>
      </c>
      <c r="AO55" t="n">
        <v>0.171199743066719</v>
      </c>
      <c r="AP55" t="n">
        <v>2.07875311093409</v>
      </c>
      <c r="AQ55" t="n">
        <v>2.74704929335663</v>
      </c>
      <c r="AR55" t="n">
        <v>1.10262032851925</v>
      </c>
      <c r="AS55" t="n">
        <v>0.135273731801632</v>
      </c>
      <c r="AT55" t="n">
        <v>0.0143710544575078</v>
      </c>
      <c r="AU55" t="n">
        <v>0.529458959594891</v>
      </c>
      <c r="AV55" t="n">
        <v>1.35153916650511</v>
      </c>
      <c r="AW55" t="n">
        <v>0.277329251046823</v>
      </c>
      <c r="AX55" t="n">
        <v>0.161726159333901</v>
      </c>
      <c r="AY55" t="n">
        <v>2.73013640836253</v>
      </c>
      <c r="AZ55" t="n">
        <v>0.923214519499556</v>
      </c>
      <c r="BA55" t="n">
        <v>0.173317883390121</v>
      </c>
      <c r="BB55" t="n">
        <v>0.433779394849668</v>
      </c>
      <c r="BC55" t="n">
        <v>1.04534014749412</v>
      </c>
      <c r="BD55" t="n">
        <v>0.400800740130479</v>
      </c>
      <c r="BE55" t="n">
        <v>0.0479904219169813</v>
      </c>
      <c r="BF55" t="n">
        <v>0.0047477968840715</v>
      </c>
      <c r="BG55" t="n">
        <v>0.148000987889912</v>
      </c>
      <c r="BH55" t="n">
        <v>0.326357367084672</v>
      </c>
      <c r="BI55" t="n">
        <v>0.105551687968198</v>
      </c>
      <c r="BJ55" t="n">
        <v>1.13346850752497</v>
      </c>
      <c r="BK55" t="n">
        <v>1.19944201918763</v>
      </c>
      <c r="BL55" t="n">
        <v>7.29590042126893</v>
      </c>
      <c r="BM55" t="n">
        <v>0.392619543580875</v>
      </c>
      <c r="BN55" t="n">
        <v>2.72650203271015</v>
      </c>
      <c r="BO55" t="n">
        <v>5.03299140665367</v>
      </c>
      <c r="BP55" t="n">
        <v>2.53710258834202</v>
      </c>
      <c r="BQ55" t="n">
        <v>0.203799724024081</v>
      </c>
      <c r="BR55" t="n">
        <v>0.0349732177170376</v>
      </c>
      <c r="BS55" t="n">
        <v>0.87103601077606</v>
      </c>
      <c r="BT55" t="n">
        <v>2.33505672655065</v>
      </c>
      <c r="BU55" t="n">
        <v>0.40947529364767</v>
      </c>
      <c r="BV55" t="n">
        <v>0.784613096080968</v>
      </c>
      <c r="BW55" t="n">
        <v>3.86494273149615</v>
      </c>
      <c r="BX55" t="n">
        <v>1.58157343060907</v>
      </c>
      <c r="BY55" t="n">
        <v>0.22794441390937</v>
      </c>
      <c r="BZ55" t="n">
        <v>1.48111679399271</v>
      </c>
      <c r="CA55" t="n">
        <v>2.93352748307175</v>
      </c>
      <c r="CB55" t="n">
        <v>0.967755193845074</v>
      </c>
      <c r="CC55" t="n">
        <v>0.0718289186326576</v>
      </c>
      <c r="CD55" t="n">
        <v>0.0438094139944982</v>
      </c>
      <c r="CE55" t="n">
        <v>0.474163922659795</v>
      </c>
      <c r="CF55" t="n">
        <v>0.998759226182475</v>
      </c>
      <c r="CG55" t="n">
        <v>0.177211883225427</v>
      </c>
      <c r="CH55" t="n">
        <v>2.10843186171843</v>
      </c>
      <c r="CI55" t="n">
        <v>1.83694763144896</v>
      </c>
      <c r="CJ55" t="n">
        <v>3.53102400960952</v>
      </c>
      <c r="CK55" t="n">
        <v>0.226403434375879</v>
      </c>
      <c r="CL55" t="n">
        <v>1.63575558975292</v>
      </c>
      <c r="CM55" t="n">
        <v>3.21496053951384</v>
      </c>
      <c r="CN55" t="n">
        <v>1.07930601442262</v>
      </c>
      <c r="CO55" t="n">
        <v>0.108949794929962</v>
      </c>
      <c r="CP55" t="n">
        <v>0.023585900820291</v>
      </c>
      <c r="CQ55" t="n">
        <v>0.496201907676225</v>
      </c>
      <c r="CR55" t="n">
        <v>1.06499061388916</v>
      </c>
      <c r="CS55" t="n">
        <v>0.191378613335487</v>
      </c>
      <c r="CT55" t="n">
        <v>1.08839454039855</v>
      </c>
      <c r="CU55" t="n">
        <v>0.0284538531974845</v>
      </c>
      <c r="CV55" t="n">
        <v>4.01011653790198</v>
      </c>
      <c r="CW55" t="n">
        <v>0.206261099984784</v>
      </c>
      <c r="CX55" t="n">
        <v>1.49948959696976</v>
      </c>
      <c r="CY55" t="n">
        <v>2.38306909153202</v>
      </c>
      <c r="CZ55" t="n">
        <v>1.4026068138293</v>
      </c>
      <c r="DA55" t="n">
        <v>0.0626904876168774</v>
      </c>
      <c r="DB55" t="n">
        <v>0.0249993020298243</v>
      </c>
      <c r="DC55" t="n">
        <v>0.532154514649347</v>
      </c>
      <c r="DD55" t="n">
        <v>0.863986412165787</v>
      </c>
      <c r="DE55" t="n">
        <v>0.203661561578127</v>
      </c>
      <c r="DF55" t="n">
        <v>0.596445970622667</v>
      </c>
      <c r="DG55" t="n">
        <v>0.0416663592182733</v>
      </c>
      <c r="DH55" t="n">
        <v>1.5288556086572</v>
      </c>
      <c r="DI55" t="n">
        <v>0.0822325593891462</v>
      </c>
      <c r="DJ55" t="n">
        <v>0.748797476081375</v>
      </c>
      <c r="DK55" t="n">
        <v>1.19853730801397</v>
      </c>
      <c r="DL55" t="n">
        <v>0.505610641528086</v>
      </c>
      <c r="DM55" t="n">
        <v>0.0547269743512706</v>
      </c>
      <c r="DN55" t="n">
        <v>0.00998274327128587</v>
      </c>
      <c r="DO55" t="n">
        <v>0.282477700303917</v>
      </c>
      <c r="DP55" t="n">
        <v>0.570447906127121</v>
      </c>
      <c r="DQ55" t="n">
        <v>0.115290625273905</v>
      </c>
      <c r="DR55" t="n">
        <v>0.168479886292936</v>
      </c>
      <c r="DS55" t="n">
        <v>0.21696216867277</v>
      </c>
      <c r="DT55" t="n">
        <v>0.618860760481976</v>
      </c>
      <c r="DU55" t="n">
        <v>0.0362664883204275</v>
      </c>
      <c r="DV55" t="n">
        <v>0.426930215942728</v>
      </c>
      <c r="DW55" t="n">
        <v>0.687824151350905</v>
      </c>
      <c r="DX55" t="n">
        <v>0.403829591454985</v>
      </c>
      <c r="DY55" t="n">
        <v>0.0407781725766851</v>
      </c>
      <c r="DZ55" t="n">
        <v>0.00445341170188302</v>
      </c>
      <c r="EA55" t="n">
        <v>0.114037628538797</v>
      </c>
      <c r="EB55" t="n">
        <v>0.260545851197933</v>
      </c>
      <c r="EC55" t="n">
        <v>0.10738200870431</v>
      </c>
      <c r="ED55" t="n">
        <v>2.56508059912081</v>
      </c>
      <c r="EE55" t="n">
        <v>0.499045294158201</v>
      </c>
      <c r="EF55" t="n">
        <v>3.87739932909816</v>
      </c>
      <c r="EG55" t="n">
        <v>0.280934583625839</v>
      </c>
      <c r="EH55" t="n">
        <v>1.88430012829155</v>
      </c>
      <c r="EI55" t="n">
        <v>3.43587984327597</v>
      </c>
      <c r="EJ55" t="n">
        <v>1.27247496600985</v>
      </c>
      <c r="EK55" t="n">
        <v>0.137287225964536</v>
      </c>
      <c r="EL55" t="n">
        <v>0.0125600899837162</v>
      </c>
      <c r="EM55" t="n">
        <v>0.629692954943139</v>
      </c>
      <c r="EN55" t="n">
        <v>1.43168993462464</v>
      </c>
      <c r="EO55" t="n">
        <v>0.221416483731451</v>
      </c>
      <c r="EP55" t="n">
        <v>0.963241375868519</v>
      </c>
      <c r="EQ55" t="n">
        <v>0.192903478152273</v>
      </c>
      <c r="ER55" t="n">
        <v>1.62837880731044</v>
      </c>
      <c r="ES55" t="n">
        <v>0.11997389792691</v>
      </c>
      <c r="ET55" t="n">
        <v>0.842191763521731</v>
      </c>
      <c r="EU55" t="n">
        <v>1.52397876070716</v>
      </c>
      <c r="EV55" t="n">
        <v>0.780156120496624</v>
      </c>
      <c r="EW55" t="n">
        <v>0.0418175947525763</v>
      </c>
      <c r="EX55" t="n">
        <v>0.00411140776080396</v>
      </c>
      <c r="EY55" t="n">
        <v>0.156553145182917</v>
      </c>
      <c r="EZ55" t="n">
        <v>0.657001229224216</v>
      </c>
      <c r="FA55" t="n">
        <v>0.11503229324479</v>
      </c>
      <c r="FB55" t="n">
        <v>1.66074251878512</v>
      </c>
      <c r="FC55" t="n">
        <v>3.43684077549666</v>
      </c>
      <c r="FD55" t="n">
        <v>30.3090863792045</v>
      </c>
      <c r="FE55" t="n">
        <v>1.80987313986407</v>
      </c>
      <c r="FF55" t="n">
        <v>15.1851107079012</v>
      </c>
      <c r="FG55" t="n">
        <v>32.8289188968879</v>
      </c>
      <c r="FH55" t="n">
        <v>20.6401963556546</v>
      </c>
      <c r="FI55" t="n">
        <v>3.83012969461913</v>
      </c>
      <c r="FJ55" t="n">
        <v>0.547940912863253</v>
      </c>
      <c r="FK55" t="n">
        <v>10.386549419376</v>
      </c>
      <c r="FL55" t="n">
        <v>12.6877539878569</v>
      </c>
      <c r="FM55" t="n">
        <v>1.61259984230956</v>
      </c>
      <c r="FN55" t="n">
        <v>0.11796558346642</v>
      </c>
      <c r="FO55" t="n">
        <v>1.96336491807074</v>
      </c>
      <c r="FP55" t="n">
        <v>0.795714558555246</v>
      </c>
      <c r="FQ55" t="n">
        <v>0.046672443644843</v>
      </c>
      <c r="FR55" t="n">
        <v>0.669157131635766</v>
      </c>
      <c r="FS55" t="n">
        <v>1.95196881960899</v>
      </c>
      <c r="FT55" t="n">
        <v>0.793259853233477</v>
      </c>
      <c r="FU55" t="n">
        <v>0.0699243601773826</v>
      </c>
      <c r="FV55" t="n">
        <v>0.0242322461184776</v>
      </c>
      <c r="FW55" t="n">
        <v>0.248159154939944</v>
      </c>
      <c r="FX55" t="n">
        <v>0.431962588122974</v>
      </c>
      <c r="FY55" t="n">
        <v>0.124341620318588</v>
      </c>
      <c r="FZ55" t="n">
        <v>1.25867432230154</v>
      </c>
      <c r="GA55" t="n">
        <v>3.67360706050667</v>
      </c>
      <c r="GB55" t="n">
        <v>5.15090552720439</v>
      </c>
      <c r="GC55" t="n">
        <v>0.537928506060604</v>
      </c>
      <c r="GD55" t="n">
        <v>3.82726864493304</v>
      </c>
      <c r="GE55" t="n">
        <v>7.01317284335626</v>
      </c>
      <c r="GF55" t="n">
        <v>3.94098444805115</v>
      </c>
      <c r="GG55" t="n">
        <v>0.341614780464989</v>
      </c>
      <c r="GH55" t="n">
        <v>0.111317123836148</v>
      </c>
      <c r="GI55" t="n">
        <v>1.31209735000056</v>
      </c>
      <c r="GJ55" t="n">
        <v>2.78453417477094</v>
      </c>
      <c r="GK55" t="n">
        <v>0.528101672015803</v>
      </c>
    </row>
    <row r="56">
      <c r="A56" t="s">
        <v>55</v>
      </c>
      <c r="B56" t="n">
        <v>0.0966880085969437</v>
      </c>
      <c r="C56" t="n">
        <v>0.0470999168999861</v>
      </c>
      <c r="D56" t="n">
        <v>0.250709751293172</v>
      </c>
      <c r="E56" t="n">
        <v>0.0627487455232188</v>
      </c>
      <c r="F56" t="n">
        <v>0.0916701518497076</v>
      </c>
      <c r="G56" t="n">
        <v>0.429987253489564</v>
      </c>
      <c r="H56" t="n">
        <v>0.464621902585198</v>
      </c>
      <c r="I56" t="n">
        <v>0.0215779628294072</v>
      </c>
      <c r="J56" t="n">
        <v>0.0010175490847281</v>
      </c>
      <c r="K56" t="n">
        <v>0.0801095866547608</v>
      </c>
      <c r="L56" t="n">
        <v>0.0564352733811568</v>
      </c>
      <c r="M56" t="n">
        <v>0.105709274806097</v>
      </c>
      <c r="N56" t="n">
        <v>0.0761898820834555</v>
      </c>
      <c r="O56" t="n">
        <v>4.46106571963171</v>
      </c>
      <c r="P56" t="n">
        <v>1.43885591940221</v>
      </c>
      <c r="Q56" t="n">
        <v>0.385539592028298</v>
      </c>
      <c r="R56" t="n">
        <v>0.314587426492781</v>
      </c>
      <c r="S56" t="n">
        <v>2.66119146889038</v>
      </c>
      <c r="T56" t="n">
        <v>3.32259569507672</v>
      </c>
      <c r="U56" t="n">
        <v>0.130840608877845</v>
      </c>
      <c r="V56" t="n">
        <v>0.0305961127122414</v>
      </c>
      <c r="W56" t="n">
        <v>0.528490192352126</v>
      </c>
      <c r="X56" t="n">
        <v>0.26432394915354</v>
      </c>
      <c r="Y56" t="n">
        <v>0.238376724651905</v>
      </c>
      <c r="Z56" t="n">
        <v>0.157220681167245</v>
      </c>
      <c r="AA56" t="n">
        <v>0.405717137899207</v>
      </c>
      <c r="AB56" t="n">
        <v>0.411657147135475</v>
      </c>
      <c r="AC56" t="n">
        <v>0.0422935775668333</v>
      </c>
      <c r="AD56" t="n">
        <v>0.14818846649234</v>
      </c>
      <c r="AE56" t="n">
        <v>1.01387685230391</v>
      </c>
      <c r="AF56" t="n">
        <v>0.907644809304416</v>
      </c>
      <c r="AG56" t="n">
        <v>0.0521586034366711</v>
      </c>
      <c r="AH56" t="n">
        <v>0.00515917959060804</v>
      </c>
      <c r="AI56" t="n">
        <v>0.138278413861287</v>
      </c>
      <c r="AJ56" t="n">
        <v>0.0955683939880385</v>
      </c>
      <c r="AK56" t="n">
        <v>0.18866247615398</v>
      </c>
      <c r="AL56" t="n">
        <v>1.13501554650804</v>
      </c>
      <c r="AM56" t="n">
        <v>0.0996199599599876</v>
      </c>
      <c r="AN56" t="n">
        <v>2.21913290690169</v>
      </c>
      <c r="AO56" t="n">
        <v>0.203074353983838</v>
      </c>
      <c r="AP56" t="n">
        <v>0.643359623963642</v>
      </c>
      <c r="AQ56" t="n">
        <v>3.04371309087204</v>
      </c>
      <c r="AR56" t="n">
        <v>2.45699200106051</v>
      </c>
      <c r="AS56" t="n">
        <v>0.245687381031448</v>
      </c>
      <c r="AT56" t="n">
        <v>0.0130242015730479</v>
      </c>
      <c r="AU56" t="n">
        <v>0.484137101413025</v>
      </c>
      <c r="AV56" t="n">
        <v>0.456830480746474</v>
      </c>
      <c r="AW56" t="n">
        <v>0.380421825883435</v>
      </c>
      <c r="AX56" t="n">
        <v>0.12520377012997</v>
      </c>
      <c r="AY56" t="n">
        <v>1.99163203851407</v>
      </c>
      <c r="AZ56" t="n">
        <v>0.690507603188329</v>
      </c>
      <c r="BA56" t="n">
        <v>0.205586857625005</v>
      </c>
      <c r="BB56" t="n">
        <v>0.134251704488493</v>
      </c>
      <c r="BC56" t="n">
        <v>1.15823021415615</v>
      </c>
      <c r="BD56" t="n">
        <v>0.89311269441422</v>
      </c>
      <c r="BE56" t="n">
        <v>0.0871613499409283</v>
      </c>
      <c r="BF56" t="n">
        <v>0.00430283413293525</v>
      </c>
      <c r="BG56" t="n">
        <v>0.135332055459238</v>
      </c>
      <c r="BH56" t="n">
        <v>0.110311263332434</v>
      </c>
      <c r="BI56" t="n">
        <v>0.144788787011728</v>
      </c>
      <c r="BJ56" t="n">
        <v>0.877498921944466</v>
      </c>
      <c r="BK56" t="n">
        <v>0.874991867233061</v>
      </c>
      <c r="BL56" t="n">
        <v>5.45688418735225</v>
      </c>
      <c r="BM56" t="n">
        <v>0.46571892425705</v>
      </c>
      <c r="BN56" t="n">
        <v>0.84383340824553</v>
      </c>
      <c r="BO56" t="n">
        <v>5.57652236810062</v>
      </c>
      <c r="BP56" t="n">
        <v>5.65347890311223</v>
      </c>
      <c r="BQ56" t="n">
        <v>0.370145923998262</v>
      </c>
      <c r="BR56" t="n">
        <v>0.0316955334454824</v>
      </c>
      <c r="BS56" t="n">
        <v>0.796475046538348</v>
      </c>
      <c r="BT56" t="n">
        <v>0.789266869504654</v>
      </c>
      <c r="BU56" t="n">
        <v>0.561690980217958</v>
      </c>
      <c r="BV56" t="n">
        <v>0.607425033323559</v>
      </c>
      <c r="BW56" t="n">
        <v>2.81947222398555</v>
      </c>
      <c r="BX56" t="n">
        <v>1.18291952278675</v>
      </c>
      <c r="BY56" t="n">
        <v>0.270383960686379</v>
      </c>
      <c r="BZ56" t="n">
        <v>0.458395342196844</v>
      </c>
      <c r="CA56" t="n">
        <v>3.25032973534605</v>
      </c>
      <c r="CB56" t="n">
        <v>2.15646919321296</v>
      </c>
      <c r="CC56" t="n">
        <v>0.130457396762419</v>
      </c>
      <c r="CD56" t="n">
        <v>0.0397036028461615</v>
      </c>
      <c r="CE56" t="n">
        <v>0.4335753375234</v>
      </c>
      <c r="CF56" t="n">
        <v>0.337588187419495</v>
      </c>
      <c r="CG56" t="n">
        <v>0.243087477899966</v>
      </c>
      <c r="CH56" t="n">
        <v>1.63228768454383</v>
      </c>
      <c r="CI56" t="n">
        <v>1.340051634292</v>
      </c>
      <c r="CJ56" t="n">
        <v>2.64098849636548</v>
      </c>
      <c r="CK56" t="n">
        <v>0.268556075797884</v>
      </c>
      <c r="CL56" t="n">
        <v>0.506254973514858</v>
      </c>
      <c r="CM56" t="n">
        <v>3.56215576634174</v>
      </c>
      <c r="CN56" t="n">
        <v>2.40504022603513</v>
      </c>
      <c r="CO56" t="n">
        <v>0.197877218464765</v>
      </c>
      <c r="CP56" t="n">
        <v>0.0213754340346892</v>
      </c>
      <c r="CQ56" t="n">
        <v>0.453726863894777</v>
      </c>
      <c r="CR56" t="n">
        <v>0.359974898390506</v>
      </c>
      <c r="CS56" t="n">
        <v>0.262520456263857</v>
      </c>
      <c r="CT56" t="n">
        <v>0.84260394489075</v>
      </c>
      <c r="CU56" t="n">
        <v>0.0207570601504396</v>
      </c>
      <c r="CV56" t="n">
        <v>2.99932020197599</v>
      </c>
      <c r="CW56" t="n">
        <v>0.244663565967398</v>
      </c>
      <c r="CX56" t="n">
        <v>0.464081596881108</v>
      </c>
      <c r="CY56" t="n">
        <v>2.64042534944308</v>
      </c>
      <c r="CZ56" t="n">
        <v>3.12545817728535</v>
      </c>
      <c r="DA56" t="n">
        <v>0.113859960193611</v>
      </c>
      <c r="DB56" t="n">
        <v>0.0226563715129363</v>
      </c>
      <c r="DC56" t="n">
        <v>0.486601916083009</v>
      </c>
      <c r="DD56" t="n">
        <v>0.292033954923218</v>
      </c>
      <c r="DE56" t="n">
        <v>0.279369387922018</v>
      </c>
      <c r="DF56" t="n">
        <v>0.461751422950744</v>
      </c>
      <c r="DG56" t="n">
        <v>0.0303955713323207</v>
      </c>
      <c r="DH56" t="n">
        <v>1.14348983866412</v>
      </c>
      <c r="DI56" t="n">
        <v>0.0975429260304468</v>
      </c>
      <c r="DJ56" t="n">
        <v>0.231747608748095</v>
      </c>
      <c r="DK56" t="n">
        <v>1.32797169061468</v>
      </c>
      <c r="DL56" t="n">
        <v>1.12666279566411</v>
      </c>
      <c r="DM56" t="n">
        <v>0.0993964372909884</v>
      </c>
      <c r="DN56" t="n">
        <v>0.00904716219687625</v>
      </c>
      <c r="DO56" t="n">
        <v>0.258297517797402</v>
      </c>
      <c r="DP56" t="n">
        <v>0.1928157153379</v>
      </c>
      <c r="DQ56" t="n">
        <v>0.158148013627804</v>
      </c>
      <c r="DR56" t="n">
        <v>0.130432312507915</v>
      </c>
      <c r="DS56" t="n">
        <v>0.158273705647312</v>
      </c>
      <c r="DT56" t="n">
        <v>0.4628697354753</v>
      </c>
      <c r="DU56" t="n">
        <v>0.0430187192749645</v>
      </c>
      <c r="DV56" t="n">
        <v>0.132131931273073</v>
      </c>
      <c r="DW56" t="n">
        <v>0.762104771380567</v>
      </c>
      <c r="DX56" t="n">
        <v>0.899861947338575</v>
      </c>
      <c r="DY56" t="n">
        <v>0.0740622905140649</v>
      </c>
      <c r="DZ56" t="n">
        <v>0.00403603868210191</v>
      </c>
      <c r="EA56" t="n">
        <v>0.104275970653196</v>
      </c>
      <c r="EB56" t="n">
        <v>0.0880664722185102</v>
      </c>
      <c r="EC56" t="n">
        <v>0.147299499292368</v>
      </c>
      <c r="ED56" t="n">
        <v>1.98581208519337</v>
      </c>
      <c r="EE56" t="n">
        <v>0.364053090340375</v>
      </c>
      <c r="EF56" t="n">
        <v>2.90005590335702</v>
      </c>
      <c r="EG56" t="n">
        <v>0.333240039147152</v>
      </c>
      <c r="EH56" t="n">
        <v>0.583177778830866</v>
      </c>
      <c r="EI56" t="n">
        <v>3.80693294544561</v>
      </c>
      <c r="EJ56" t="n">
        <v>2.83548265179782</v>
      </c>
      <c r="EK56" t="n">
        <v>0.24934433719742</v>
      </c>
      <c r="EL56" t="n">
        <v>0.011382960394954</v>
      </c>
      <c r="EM56" t="n">
        <v>0.57579103434123</v>
      </c>
      <c r="EN56" t="n">
        <v>0.483922047783279</v>
      </c>
      <c r="EO56" t="n">
        <v>0.303724409537986</v>
      </c>
      <c r="EP56" t="n">
        <v>0.745713942015552</v>
      </c>
      <c r="EQ56" t="n">
        <v>0.140722912691126</v>
      </c>
      <c r="ER56" t="n">
        <v>1.21792706198783</v>
      </c>
      <c r="ES56" t="n">
        <v>0.142311088673394</v>
      </c>
      <c r="ET56" t="n">
        <v>0.260652490877642</v>
      </c>
      <c r="EU56" t="n">
        <v>1.68855874388314</v>
      </c>
      <c r="EV56" t="n">
        <v>1.73843824393551</v>
      </c>
      <c r="EW56" t="n">
        <v>0.0759501138836102</v>
      </c>
      <c r="EX56" t="n">
        <v>0.00372608729470992</v>
      </c>
      <c r="EY56" t="n">
        <v>0.143152145321976</v>
      </c>
      <c r="EZ56" t="n">
        <v>0.222071394478073</v>
      </c>
      <c r="FA56" t="n">
        <v>0.157793650927768</v>
      </c>
      <c r="FB56" t="n">
        <v>1.28569939101654</v>
      </c>
      <c r="FC56" t="n">
        <v>2.5071722346123</v>
      </c>
      <c r="FD56" t="n">
        <v>22.6693299861415</v>
      </c>
      <c r="FE56" t="n">
        <v>2.14684211603846</v>
      </c>
      <c r="FF56" t="n">
        <v>4.6996861067795</v>
      </c>
      <c r="FG56" t="n">
        <v>36.3742326893375</v>
      </c>
      <c r="FH56" t="n">
        <v>45.9929823843043</v>
      </c>
      <c r="FI56" t="n">
        <v>6.95637298645441</v>
      </c>
      <c r="FJ56" t="n">
        <v>0.496587979702671</v>
      </c>
      <c r="FK56" t="n">
        <v>9.49745742980219</v>
      </c>
      <c r="FL56" t="n">
        <v>4.28855700042619</v>
      </c>
      <c r="FM56" t="n">
        <v>2.21205723563276</v>
      </c>
      <c r="FN56" t="n">
        <v>0.0913255830498256</v>
      </c>
      <c r="FO56" t="n">
        <v>1.43227293044655</v>
      </c>
      <c r="FP56" t="n">
        <v>0.595145484657108</v>
      </c>
      <c r="FQ56" t="n">
        <v>0.0553620944298373</v>
      </c>
      <c r="FR56" t="n">
        <v>0.207099476276106</v>
      </c>
      <c r="FS56" t="n">
        <v>2.16276899857094</v>
      </c>
      <c r="FT56" t="n">
        <v>1.76763756639107</v>
      </c>
      <c r="FU56" t="n">
        <v>0.12699829222922</v>
      </c>
      <c r="FV56" t="n">
        <v>0.0219612039567409</v>
      </c>
      <c r="FW56" t="n">
        <v>0.226916651016079</v>
      </c>
      <c r="FX56" t="n">
        <v>0.146006628359122</v>
      </c>
      <c r="FY56" t="n">
        <v>0.170563566794171</v>
      </c>
      <c r="FZ56" t="n">
        <v>0.974429685135698</v>
      </c>
      <c r="GA56" t="n">
        <v>2.67989302520046</v>
      </c>
      <c r="GB56" t="n">
        <v>3.85256010896299</v>
      </c>
      <c r="GC56" t="n">
        <v>0.638082054919767</v>
      </c>
      <c r="GD56" t="n">
        <v>1.18451301564404</v>
      </c>
      <c r="GE56" t="n">
        <v>7.77055076641486</v>
      </c>
      <c r="GF56" t="n">
        <v>8.78177829187057</v>
      </c>
      <c r="GG56" t="n">
        <v>0.620448919507547</v>
      </c>
      <c r="GH56" t="n">
        <v>0.100884501110251</v>
      </c>
      <c r="GI56" t="n">
        <v>1.19978139247473</v>
      </c>
      <c r="GJ56" t="n">
        <v>0.941193653310808</v>
      </c>
      <c r="GK56" t="n">
        <v>0.724414758133202</v>
      </c>
    </row>
    <row r="57">
      <c r="A57" t="s">
        <v>56</v>
      </c>
      <c r="B57" t="n">
        <v>0.0243716948029479</v>
      </c>
      <c r="C57" t="n">
        <v>0.00609308081673265</v>
      </c>
      <c r="D57" t="n">
        <v>0.0369704672006962</v>
      </c>
      <c r="E57" t="n">
        <v>0.0370906561863429</v>
      </c>
      <c r="F57" t="n">
        <v>0.0448376229336454</v>
      </c>
      <c r="G57" t="n">
        <v>0.0889386840524042</v>
      </c>
      <c r="H57" t="n">
        <v>0.0318861036758105</v>
      </c>
      <c r="I57" t="n">
        <v>0.1233114181543</v>
      </c>
      <c r="J57" t="n">
        <v>0.00701215712399672</v>
      </c>
      <c r="K57" t="n">
        <v>0.0422540963847732</v>
      </c>
      <c r="L57" t="n">
        <v>0.0185009054990565</v>
      </c>
      <c r="M57" t="n">
        <v>0.0381383903837264</v>
      </c>
      <c r="N57" t="n">
        <v>0.0192048277770535</v>
      </c>
      <c r="O57" t="n">
        <v>0.577105773162833</v>
      </c>
      <c r="P57" t="n">
        <v>0.212178326931456</v>
      </c>
      <c r="Q57" t="n">
        <v>0.227891670740305</v>
      </c>
      <c r="R57" t="n">
        <v>0.153870721539491</v>
      </c>
      <c r="S57" t="n">
        <v>0.5504415894513</v>
      </c>
      <c r="T57" t="n">
        <v>0.228023324377376</v>
      </c>
      <c r="U57" t="n">
        <v>0.747713820829791</v>
      </c>
      <c r="V57" t="n">
        <v>0.210844619627445</v>
      </c>
      <c r="W57" t="n">
        <v>0.278754097462653</v>
      </c>
      <c r="X57" t="n">
        <v>0.0866520548487298</v>
      </c>
      <c r="Y57" t="n">
        <v>0.0860029037172432</v>
      </c>
      <c r="Z57" t="n">
        <v>0.0396298828957452</v>
      </c>
      <c r="AA57" t="n">
        <v>0.0524855981211734</v>
      </c>
      <c r="AB57" t="n">
        <v>0.060704288435544</v>
      </c>
      <c r="AC57" t="n">
        <v>0.0249996479027836</v>
      </c>
      <c r="AD57" t="n">
        <v>0.0724818105962359</v>
      </c>
      <c r="AE57" t="n">
        <v>0.209710572356052</v>
      </c>
      <c r="AF57" t="n">
        <v>0.0622899099875837</v>
      </c>
      <c r="AG57" t="n">
        <v>0.298070369736585</v>
      </c>
      <c r="AH57" t="n">
        <v>0.0355530543570068</v>
      </c>
      <c r="AI57" t="n">
        <v>0.0729354584290712</v>
      </c>
      <c r="AJ57" t="n">
        <v>0.0313297290849955</v>
      </c>
      <c r="AK57" t="n">
        <v>0.0680667158063401</v>
      </c>
      <c r="AL57" t="n">
        <v>0.286098068390349</v>
      </c>
      <c r="AM57" t="n">
        <v>0.012887336261862</v>
      </c>
      <c r="AN57" t="n">
        <v>0.32724048396768</v>
      </c>
      <c r="AO57" t="n">
        <v>0.120036838682155</v>
      </c>
      <c r="AP57" t="n">
        <v>0.314679485611714</v>
      </c>
      <c r="AQ57" t="n">
        <v>0.629562468976316</v>
      </c>
      <c r="AR57" t="n">
        <v>0.168618614922241</v>
      </c>
      <c r="AS57" t="n">
        <v>1.40402778599263</v>
      </c>
      <c r="AT57" t="n">
        <v>0.0897526706234727</v>
      </c>
      <c r="AU57" t="n">
        <v>0.25535989637184</v>
      </c>
      <c r="AV57" t="n">
        <v>0.14976054951124</v>
      </c>
      <c r="AW57" t="n">
        <v>0.137250739186752</v>
      </c>
      <c r="AX57" t="n">
        <v>0.0315595296466013</v>
      </c>
      <c r="AY57" t="n">
        <v>0.257647481494045</v>
      </c>
      <c r="AZ57" t="n">
        <v>0.101824474572005</v>
      </c>
      <c r="BA57" t="n">
        <v>0.121521974487571</v>
      </c>
      <c r="BB57" t="n">
        <v>0.0656650739918398</v>
      </c>
      <c r="BC57" t="n">
        <v>0.239568662188919</v>
      </c>
      <c r="BD57" t="n">
        <v>0.0612925990139956</v>
      </c>
      <c r="BE57" t="n">
        <v>0.498100295863491</v>
      </c>
      <c r="BF57" t="n">
        <v>0.0296517872911266</v>
      </c>
      <c r="BG57" t="n">
        <v>0.0713813908436171</v>
      </c>
      <c r="BH57" t="n">
        <v>0.0361628133633942</v>
      </c>
      <c r="BI57" t="n">
        <v>0.0522377179520768</v>
      </c>
      <c r="BJ57" t="n">
        <v>0.221187055415498</v>
      </c>
      <c r="BK57" t="n">
        <v>0.113193324148655</v>
      </c>
      <c r="BL57" t="n">
        <v>0.804689713207809</v>
      </c>
      <c r="BM57" t="n">
        <v>0.275285511368509</v>
      </c>
      <c r="BN57" t="n">
        <v>0.412735044224175</v>
      </c>
      <c r="BO57" t="n">
        <v>1.15344944991423</v>
      </c>
      <c r="BP57" t="n">
        <v>0.38798733643554</v>
      </c>
      <c r="BQ57" t="n">
        <v>2.11527006386606</v>
      </c>
      <c r="BR57" t="n">
        <v>0.218420972495892</v>
      </c>
      <c r="BS57" t="n">
        <v>0.420103695323436</v>
      </c>
      <c r="BT57" t="n">
        <v>0.258741579359786</v>
      </c>
      <c r="BU57" t="n">
        <v>0.202650050507534</v>
      </c>
      <c r="BV57" t="n">
        <v>0.15311079153098</v>
      </c>
      <c r="BW57" t="n">
        <v>0.364741028264573</v>
      </c>
      <c r="BX57" t="n">
        <v>0.174437121781955</v>
      </c>
      <c r="BY57" t="n">
        <v>0.159823410659409</v>
      </c>
      <c r="BZ57" t="n">
        <v>0.224209921040149</v>
      </c>
      <c r="CA57" t="n">
        <v>0.672299113641268</v>
      </c>
      <c r="CB57" t="n">
        <v>0.147994315132122</v>
      </c>
      <c r="CC57" t="n">
        <v>0.74552388150231</v>
      </c>
      <c r="CD57" t="n">
        <v>0.273606360346186</v>
      </c>
      <c r="CE57" t="n">
        <v>0.228690907877572</v>
      </c>
      <c r="CF57" t="n">
        <v>0.110669919340397</v>
      </c>
      <c r="CG57" t="n">
        <v>0.0877024759326946</v>
      </c>
      <c r="CH57" t="n">
        <v>0.411443134010005</v>
      </c>
      <c r="CI57" t="n">
        <v>0.173355781575449</v>
      </c>
      <c r="CJ57" t="n">
        <v>0.38944866754752</v>
      </c>
      <c r="CK57" t="n">
        <v>0.158742951609876</v>
      </c>
      <c r="CL57" t="n">
        <v>0.247618981235649</v>
      </c>
      <c r="CM57" t="n">
        <v>0.736797297308272</v>
      </c>
      <c r="CN57" t="n">
        <v>0.165053264956205</v>
      </c>
      <c r="CO57" t="n">
        <v>1.13080741783764</v>
      </c>
      <c r="CP57" t="n">
        <v>0.147302871472701</v>
      </c>
      <c r="CQ57" t="n">
        <v>0.239319904645038</v>
      </c>
      <c r="CR57" t="n">
        <v>0.118008847625763</v>
      </c>
      <c r="CS57" t="n">
        <v>0.0947136158399551</v>
      </c>
      <c r="CT57" t="n">
        <v>0.212391241505893</v>
      </c>
      <c r="CU57" t="n">
        <v>0.00268523711587369</v>
      </c>
      <c r="CV57" t="n">
        <v>0.442289414670081</v>
      </c>
      <c r="CW57" t="n">
        <v>0.144620137517546</v>
      </c>
      <c r="CX57" t="n">
        <v>0.226991176861081</v>
      </c>
      <c r="CY57" t="n">
        <v>0.546146319483344</v>
      </c>
      <c r="CZ57" t="n">
        <v>0.21449415733701</v>
      </c>
      <c r="DA57" t="n">
        <v>0.650674638447883</v>
      </c>
      <c r="DB57" t="n">
        <v>0.156130096614263</v>
      </c>
      <c r="DC57" t="n">
        <v>0.256659971943132</v>
      </c>
      <c r="DD57" t="n">
        <v>0.0957360933836489</v>
      </c>
      <c r="DE57" t="n">
        <v>0.100792468753348</v>
      </c>
      <c r="DF57" t="n">
        <v>0.116391524846631</v>
      </c>
      <c r="DG57" t="n">
        <v>0.00393212312862163</v>
      </c>
      <c r="DH57" t="n">
        <v>0.168622693599283</v>
      </c>
      <c r="DI57" t="n">
        <v>0.0576574257005098</v>
      </c>
      <c r="DJ57" t="n">
        <v>0.113352183749592</v>
      </c>
      <c r="DK57" t="n">
        <v>0.274678036764136</v>
      </c>
      <c r="DL57" t="n">
        <v>0.0773206913198348</v>
      </c>
      <c r="DM57" t="n">
        <v>0.568020055402678</v>
      </c>
      <c r="DN57" t="n">
        <v>0.0623460074830018</v>
      </c>
      <c r="DO57" t="n">
        <v>0.136239976620956</v>
      </c>
      <c r="DP57" t="n">
        <v>0.0632098528894615</v>
      </c>
      <c r="DQ57" t="n">
        <v>0.057057535331802</v>
      </c>
      <c r="DR57" t="n">
        <v>0.0328774639069992</v>
      </c>
      <c r="DS57" t="n">
        <v>0.0204750781560957</v>
      </c>
      <c r="DT57" t="n">
        <v>0.0682562616145459</v>
      </c>
      <c r="DU57" t="n">
        <v>0.0254282776954337</v>
      </c>
      <c r="DV57" t="n">
        <v>0.0646282524068417</v>
      </c>
      <c r="DW57" t="n">
        <v>0.157633964557257</v>
      </c>
      <c r="DX57" t="n">
        <v>0.0617557872048295</v>
      </c>
      <c r="DY57" t="n">
        <v>0.423243201744641</v>
      </c>
      <c r="DZ57" t="n">
        <v>0.0278132404836173</v>
      </c>
      <c r="EA57" t="n">
        <v>0.0550007445873404</v>
      </c>
      <c r="EB57" t="n">
        <v>0.0288704099853613</v>
      </c>
      <c r="EC57" t="n">
        <v>0.0531435469370539</v>
      </c>
      <c r="ED57" t="n">
        <v>0.500554378755385</v>
      </c>
      <c r="EE57" t="n">
        <v>0.0470957285494878</v>
      </c>
      <c r="EF57" t="n">
        <v>0.427651581568802</v>
      </c>
      <c r="EG57" t="n">
        <v>0.196977511127404</v>
      </c>
      <c r="EH57" t="n">
        <v>0.285243395182427</v>
      </c>
      <c r="EI57" t="n">
        <v>0.787427077653811</v>
      </c>
      <c r="EJ57" t="n">
        <v>0.194593697161335</v>
      </c>
      <c r="EK57" t="n">
        <v>1.42492616525666</v>
      </c>
      <c r="EL57" t="n">
        <v>0.0784425125270277</v>
      </c>
      <c r="EM57" t="n">
        <v>0.30370310069621</v>
      </c>
      <c r="EN57" t="n">
        <v>0.158641848237023</v>
      </c>
      <c r="EO57" t="n">
        <v>0.109579411279419</v>
      </c>
      <c r="EP57" t="n">
        <v>0.18796863094852</v>
      </c>
      <c r="EQ57" t="n">
        <v>0.0182046198003653</v>
      </c>
      <c r="ER57" t="n">
        <v>0.179599446235371</v>
      </c>
      <c r="ES57" t="n">
        <v>0.0841197958218285</v>
      </c>
      <c r="ET57" t="n">
        <v>0.127490113923319</v>
      </c>
      <c r="EU57" t="n">
        <v>0.349261963947479</v>
      </c>
      <c r="EV57" t="n">
        <v>0.119305658583233</v>
      </c>
      <c r="EW57" t="n">
        <v>0.434031531429138</v>
      </c>
      <c r="EX57" t="n">
        <v>0.0256772965160846</v>
      </c>
      <c r="EY57" t="n">
        <v>0.0755061260294539</v>
      </c>
      <c r="EZ57" t="n">
        <v>0.0728006021258032</v>
      </c>
      <c r="FA57" t="n">
        <v>0.0569296863515097</v>
      </c>
      <c r="FB57" t="n">
        <v>0.324080241395948</v>
      </c>
      <c r="FC57" t="n">
        <v>0.32434033969528</v>
      </c>
      <c r="FD57" t="n">
        <v>3.34289239405913</v>
      </c>
      <c r="FE57" t="n">
        <v>1.26899401969525</v>
      </c>
      <c r="FF57" t="n">
        <v>2.29870627800147</v>
      </c>
      <c r="FG57" t="n">
        <v>7.52365648644546</v>
      </c>
      <c r="FH57" t="n">
        <v>3.15640953753086</v>
      </c>
      <c r="FI57" t="n">
        <v>39.7535311814015</v>
      </c>
      <c r="FJ57" t="n">
        <v>3.42209824747049</v>
      </c>
      <c r="FK57" t="n">
        <v>5.00946888390033</v>
      </c>
      <c r="FL57" t="n">
        <v>1.4058971107721</v>
      </c>
      <c r="FM57" t="n">
        <v>0.798078527721038</v>
      </c>
      <c r="FN57" t="n">
        <v>0.0230200132373187</v>
      </c>
      <c r="FO57" t="n">
        <v>0.185285989683602</v>
      </c>
      <c r="FP57" t="n">
        <v>0.0877620695113236</v>
      </c>
      <c r="FQ57" t="n">
        <v>0.032724421709644</v>
      </c>
      <c r="FR57" t="n">
        <v>0.101296311172775</v>
      </c>
      <c r="FS57" t="n">
        <v>0.447347745964995</v>
      </c>
      <c r="FT57" t="n">
        <v>0.12130955167975</v>
      </c>
      <c r="FU57" t="n">
        <v>0.725756163441757</v>
      </c>
      <c r="FV57" t="n">
        <v>0.151339542325818</v>
      </c>
      <c r="FW57" t="n">
        <v>0.119688022916213</v>
      </c>
      <c r="FX57" t="n">
        <v>0.0478646539951006</v>
      </c>
      <c r="FY57" t="n">
        <v>0.0615368888640002</v>
      </c>
      <c r="FZ57" t="n">
        <v>0.245619940235387</v>
      </c>
      <c r="GA57" t="n">
        <v>0.346684365015289</v>
      </c>
      <c r="GB57" t="n">
        <v>0.56811091875151</v>
      </c>
      <c r="GC57" t="n">
        <v>0.377169008246498</v>
      </c>
      <c r="GD57" t="n">
        <v>0.579367950022786</v>
      </c>
      <c r="GE57" t="n">
        <v>1.60726289888524</v>
      </c>
      <c r="GF57" t="n">
        <v>0.602676480627644</v>
      </c>
      <c r="GG57" t="n">
        <v>3.54567466640135</v>
      </c>
      <c r="GH57" t="n">
        <v>0.695217541618774</v>
      </c>
      <c r="GI57" t="n">
        <v>0.632829112160598</v>
      </c>
      <c r="GJ57" t="n">
        <v>0.308547009573432</v>
      </c>
      <c r="GK57" t="n">
        <v>0.261358455973658</v>
      </c>
    </row>
    <row r="58">
      <c r="A58" t="s">
        <v>57</v>
      </c>
      <c r="B58" t="n">
        <v>0.00235932668855592</v>
      </c>
      <c r="C58" t="n">
        <v>0.000727207543406436</v>
      </c>
      <c r="D58" t="n">
        <v>0.0120092937058801</v>
      </c>
      <c r="E58" t="n">
        <v>0.00287216315021083</v>
      </c>
      <c r="F58" t="n">
        <v>0.00497647028853985</v>
      </c>
      <c r="G58" t="n">
        <v>0.0741102482645815</v>
      </c>
      <c r="H58" t="n">
        <v>0.018663103417465</v>
      </c>
      <c r="I58" t="n">
        <v>0.00544965817624713</v>
      </c>
      <c r="J58" t="n">
        <v>0.00218045880098956</v>
      </c>
      <c r="K58" t="n">
        <v>0.0177537933763337</v>
      </c>
      <c r="L58" t="n">
        <v>0.029087215048831</v>
      </c>
      <c r="M58" t="n">
        <v>0.014861656634745</v>
      </c>
      <c r="N58" t="n">
        <v>0.00185914287413617</v>
      </c>
      <c r="O58" t="n">
        <v>0.0688774175512187</v>
      </c>
      <c r="P58" t="n">
        <v>0.0689229008740828</v>
      </c>
      <c r="Q58" t="n">
        <v>0.0176470876021139</v>
      </c>
      <c r="R58" t="n">
        <v>0.0170779141247221</v>
      </c>
      <c r="S58" t="n">
        <v>0.458668388047552</v>
      </c>
      <c r="T58" t="n">
        <v>0.133463245547857</v>
      </c>
      <c r="U58" t="n">
        <v>0.0330446668943443</v>
      </c>
      <c r="V58" t="n">
        <v>0.0655629927251147</v>
      </c>
      <c r="W58" t="n">
        <v>0.117123381460874</v>
      </c>
      <c r="X58" t="n">
        <v>0.136234788828938</v>
      </c>
      <c r="Y58" t="n">
        <v>0.0335133604689852</v>
      </c>
      <c r="Z58" t="n">
        <v>0.00383641109640712</v>
      </c>
      <c r="AA58" t="n">
        <v>0.00626414190488008</v>
      </c>
      <c r="AB58" t="n">
        <v>0.0197188643863062</v>
      </c>
      <c r="AC58" t="n">
        <v>0.00193588021505694</v>
      </c>
      <c r="AD58" t="n">
        <v>0.00804466323795847</v>
      </c>
      <c r="AE58" t="n">
        <v>0.174746261951178</v>
      </c>
      <c r="AF58" t="n">
        <v>0.0364586104273624</v>
      </c>
      <c r="AG58" t="n">
        <v>0.0131730025641209</v>
      </c>
      <c r="AH58" t="n">
        <v>0.0110553669725259</v>
      </c>
      <c r="AI58" t="n">
        <v>0.0306451011747239</v>
      </c>
      <c r="AJ58" t="n">
        <v>0.0492567548849624</v>
      </c>
      <c r="AK58" t="n">
        <v>0.0265240391214894</v>
      </c>
      <c r="AL58" t="n">
        <v>0.0276960143213347</v>
      </c>
      <c r="AM58" t="n">
        <v>0.00153810008859637</v>
      </c>
      <c r="AN58" t="n">
        <v>0.106299091734178</v>
      </c>
      <c r="AO58" t="n">
        <v>0.00929520855599298</v>
      </c>
      <c r="AP58" t="n">
        <v>0.0349258726957312</v>
      </c>
      <c r="AQ58" t="n">
        <v>0.524597720002317</v>
      </c>
      <c r="AR58" t="n">
        <v>0.0986933580972718</v>
      </c>
      <c r="AS58" t="n">
        <v>0.0620499838387924</v>
      </c>
      <c r="AT58" t="n">
        <v>0.0279089582724188</v>
      </c>
      <c r="AU58" t="n">
        <v>0.107293901057636</v>
      </c>
      <c r="AV58" t="n">
        <v>0.235454275991339</v>
      </c>
      <c r="AW58" t="n">
        <v>0.0534834673969046</v>
      </c>
      <c r="AX58" t="n">
        <v>0.00305515234683193</v>
      </c>
      <c r="AY58" t="n">
        <v>0.030750157058086</v>
      </c>
      <c r="AZ58" t="n">
        <v>0.0330761311439177</v>
      </c>
      <c r="BA58" t="n">
        <v>0.00941021197658344</v>
      </c>
      <c r="BB58" t="n">
        <v>0.00728808238114584</v>
      </c>
      <c r="BC58" t="n">
        <v>0.199626216875136</v>
      </c>
      <c r="BD58" t="n">
        <v>0.0358748790932149</v>
      </c>
      <c r="BE58" t="n">
        <v>0.0220131792381704</v>
      </c>
      <c r="BF58" t="n">
        <v>0.00922034395703278</v>
      </c>
      <c r="BG58" t="n">
        <v>0.0299921326541392</v>
      </c>
      <c r="BH58" t="n">
        <v>0.0568553538704053</v>
      </c>
      <c r="BI58" t="n">
        <v>0.020355841444155</v>
      </c>
      <c r="BJ58" t="n">
        <v>0.0214122377300474</v>
      </c>
      <c r="BK58" t="n">
        <v>0.0135095925460402</v>
      </c>
      <c r="BL58" t="n">
        <v>0.261391208705933</v>
      </c>
      <c r="BM58" t="n">
        <v>0.0213170912255444</v>
      </c>
      <c r="BN58" t="n">
        <v>0.0458089334410172</v>
      </c>
      <c r="BO58" t="n">
        <v>0.961138856556732</v>
      </c>
      <c r="BP58" t="n">
        <v>0.227091019278612</v>
      </c>
      <c r="BQ58" t="n">
        <v>0.0934828174962196</v>
      </c>
      <c r="BR58" t="n">
        <v>0.0679188904894237</v>
      </c>
      <c r="BS58" t="n">
        <v>0.17651387300982</v>
      </c>
      <c r="BT58" t="n">
        <v>0.406794789654813</v>
      </c>
      <c r="BU58" t="n">
        <v>0.0789680801248967</v>
      </c>
      <c r="BV58" t="n">
        <v>0.0148220458070593</v>
      </c>
      <c r="BW58" t="n">
        <v>0.043531742827933</v>
      </c>
      <c r="BX58" t="n">
        <v>0.056663244673533</v>
      </c>
      <c r="BY58" t="n">
        <v>0.0123761334480243</v>
      </c>
      <c r="BZ58" t="n">
        <v>0.0248847717039636</v>
      </c>
      <c r="CA58" t="n">
        <v>0.560209033345436</v>
      </c>
      <c r="CB58" t="n">
        <v>0.0866218474539753</v>
      </c>
      <c r="CC58" t="n">
        <v>0.0329478841232098</v>
      </c>
      <c r="CD58" t="n">
        <v>0.0850790114759332</v>
      </c>
      <c r="CE58" t="n">
        <v>0.0960884617797132</v>
      </c>
      <c r="CF58" t="n">
        <v>0.173995794068299</v>
      </c>
      <c r="CG58" t="n">
        <v>0.0341756448086717</v>
      </c>
      <c r="CH58" t="n">
        <v>0.0398301708084526</v>
      </c>
      <c r="CI58" t="n">
        <v>0.0206899655275517</v>
      </c>
      <c r="CJ58" t="n">
        <v>0.12650647357396</v>
      </c>
      <c r="CK58" t="n">
        <v>0.0122924666977843</v>
      </c>
      <c r="CL58" t="n">
        <v>0.0274829132851519</v>
      </c>
      <c r="CM58" t="n">
        <v>0.613953660389387</v>
      </c>
      <c r="CN58" t="n">
        <v>0.0966065400961731</v>
      </c>
      <c r="CO58" t="n">
        <v>0.0499752089678234</v>
      </c>
      <c r="CP58" t="n">
        <v>0.0458044274870182</v>
      </c>
      <c r="CQ58" t="n">
        <v>0.100554419605173</v>
      </c>
      <c r="CR58" t="n">
        <v>0.185534093384259</v>
      </c>
      <c r="CS58" t="n">
        <v>0.0369077253414758</v>
      </c>
      <c r="CT58" t="n">
        <v>0.0205607500238254</v>
      </c>
      <c r="CU58" t="n">
        <v>0.000320482321707562</v>
      </c>
      <c r="CV58" t="n">
        <v>0.14367098622099</v>
      </c>
      <c r="CW58" t="n">
        <v>0.0111988482400929</v>
      </c>
      <c r="CX58" t="n">
        <v>0.0251934597220189</v>
      </c>
      <c r="CY58" t="n">
        <v>0.455089253421486</v>
      </c>
      <c r="CZ58" t="n">
        <v>0.12554455324874</v>
      </c>
      <c r="DA58" t="n">
        <v>0.0287560910138676</v>
      </c>
      <c r="DB58" t="n">
        <v>0.0485492890763808</v>
      </c>
      <c r="DC58" t="n">
        <v>0.10784015041666</v>
      </c>
      <c r="DD58" t="n">
        <v>0.1505167591028</v>
      </c>
      <c r="DE58" t="n">
        <v>0.0392765149999536</v>
      </c>
      <c r="DF58" t="n">
        <v>0.0112673998715576</v>
      </c>
      <c r="DG58" t="n">
        <v>0.000469297829249855</v>
      </c>
      <c r="DH58" t="n">
        <v>0.0547745161541342</v>
      </c>
      <c r="DI58" t="n">
        <v>0.00446477766802085</v>
      </c>
      <c r="DJ58" t="n">
        <v>0.0125808135593127</v>
      </c>
      <c r="DK58" t="n">
        <v>0.228881928199248</v>
      </c>
      <c r="DL58" t="n">
        <v>0.0452562054330487</v>
      </c>
      <c r="DM58" t="n">
        <v>0.025103232008281</v>
      </c>
      <c r="DN58" t="n">
        <v>0.0193867448089054</v>
      </c>
      <c r="DO58" t="n">
        <v>0.0572435953309521</v>
      </c>
      <c r="DP58" t="n">
        <v>0.0993788430676813</v>
      </c>
      <c r="DQ58" t="n">
        <v>0.0222340138111308</v>
      </c>
      <c r="DR58" t="n">
        <v>0.00318273631255363</v>
      </c>
      <c r="DS58" t="n">
        <v>0.00244369502634195</v>
      </c>
      <c r="DT58" t="n">
        <v>0.0221720079582613</v>
      </c>
      <c r="DU58" t="n">
        <v>0.00196907171992941</v>
      </c>
      <c r="DV58" t="n">
        <v>0.00717300688260981</v>
      </c>
      <c r="DW58" t="n">
        <v>0.131352204867177</v>
      </c>
      <c r="DX58" t="n">
        <v>0.0361459855662783</v>
      </c>
      <c r="DY58" t="n">
        <v>0.018704924567833</v>
      </c>
      <c r="DZ58" t="n">
        <v>0.00864864034335504</v>
      </c>
      <c r="EA58" t="n">
        <v>0.0231095192772844</v>
      </c>
      <c r="EB58" t="n">
        <v>0.0453902012436606</v>
      </c>
      <c r="EC58" t="n">
        <v>0.0207088222388105</v>
      </c>
      <c r="ED58" t="n">
        <v>0.0484566754351551</v>
      </c>
      <c r="EE58" t="n">
        <v>0.00562086243290216</v>
      </c>
      <c r="EF58" t="n">
        <v>0.138916108875875</v>
      </c>
      <c r="EG58" t="n">
        <v>0.0152532094886121</v>
      </c>
      <c r="EH58" t="n">
        <v>0.0316587987554176</v>
      </c>
      <c r="EI58" t="n">
        <v>0.65614211450209</v>
      </c>
      <c r="EJ58" t="n">
        <v>0.113896709721357</v>
      </c>
      <c r="EK58" t="n">
        <v>0.0629735724661166</v>
      </c>
      <c r="EL58" t="n">
        <v>0.0243920185738513</v>
      </c>
      <c r="EM58" t="n">
        <v>0.127606139021717</v>
      </c>
      <c r="EN58" t="n">
        <v>0.249417497735428</v>
      </c>
      <c r="EO58" t="n">
        <v>0.0427005851135008</v>
      </c>
      <c r="EP58" t="n">
        <v>0.0181964943839079</v>
      </c>
      <c r="EQ58" t="n">
        <v>0.00217271643719487</v>
      </c>
      <c r="ER58" t="n">
        <v>0.0583401472192752</v>
      </c>
      <c r="ES58" t="n">
        <v>0.00651392567844825</v>
      </c>
      <c r="ET58" t="n">
        <v>0.0141499643047731</v>
      </c>
      <c r="EU58" t="n">
        <v>0.291030738011277</v>
      </c>
      <c r="EV58" t="n">
        <v>0.0698302265797627</v>
      </c>
      <c r="EW58" t="n">
        <v>0.01918170692873</v>
      </c>
      <c r="EX58" t="n">
        <v>0.00798445987220029</v>
      </c>
      <c r="EY58" t="n">
        <v>0.0317252118698109</v>
      </c>
      <c r="EZ58" t="n">
        <v>0.114457466410258</v>
      </c>
      <c r="FA58" t="n">
        <v>0.0221841939936952</v>
      </c>
      <c r="FB58" t="n">
        <v>0.0313729171869746</v>
      </c>
      <c r="FC58" t="n">
        <v>0.0387099316013819</v>
      </c>
      <c r="FD58" t="n">
        <v>1.085887726803</v>
      </c>
      <c r="FE58" t="n">
        <v>0.098266200600372</v>
      </c>
      <c r="FF58" t="n">
        <v>0.255130462903518</v>
      </c>
      <c r="FG58" t="n">
        <v>6.26926354947377</v>
      </c>
      <c r="FH58" t="n">
        <v>1.8474630273344</v>
      </c>
      <c r="FI58" t="n">
        <v>1.75687831248792</v>
      </c>
      <c r="FJ58" t="n">
        <v>1.06411537984691</v>
      </c>
      <c r="FK58" t="n">
        <v>2.1048154640455</v>
      </c>
      <c r="FL58" t="n">
        <v>2.21035838487169</v>
      </c>
      <c r="FM58" t="n">
        <v>0.310992911006906</v>
      </c>
      <c r="FN58" t="n">
        <v>0.00222847578064809</v>
      </c>
      <c r="FO58" t="n">
        <v>0.0221138326305175</v>
      </c>
      <c r="FP58" t="n">
        <v>0.0285081728417407</v>
      </c>
      <c r="FQ58" t="n">
        <v>0.00253405811086747</v>
      </c>
      <c r="FR58" t="n">
        <v>0.0112427477173803</v>
      </c>
      <c r="FS58" t="n">
        <v>0.372763020583174</v>
      </c>
      <c r="FT58" t="n">
        <v>0.0710031157003052</v>
      </c>
      <c r="FU58" t="n">
        <v>0.0320742642430164</v>
      </c>
      <c r="FV58" t="n">
        <v>0.0470596467202348</v>
      </c>
      <c r="FW58" t="n">
        <v>0.0502890041506623</v>
      </c>
      <c r="FX58" t="n">
        <v>0.0752530455368456</v>
      </c>
      <c r="FY58" t="n">
        <v>0.0239795152198522</v>
      </c>
      <c r="FZ58" t="n">
        <v>0.0237774879803912</v>
      </c>
      <c r="GA58" t="n">
        <v>0.0413766849649929</v>
      </c>
      <c r="GB58" t="n">
        <v>0.184542187248199</v>
      </c>
      <c r="GC58" t="n">
        <v>0.0292065721739922</v>
      </c>
      <c r="GD58" t="n">
        <v>0.0643033060358141</v>
      </c>
      <c r="GE58" t="n">
        <v>1.33928957609325</v>
      </c>
      <c r="GF58" t="n">
        <v>0.352749699354469</v>
      </c>
      <c r="GG58" t="n">
        <v>0.156698505501638</v>
      </c>
      <c r="GH58" t="n">
        <v>0.216180724478828</v>
      </c>
      <c r="GI58" t="n">
        <v>0.265894156095992</v>
      </c>
      <c r="GJ58" t="n">
        <v>0.485099133152905</v>
      </c>
      <c r="GK58" t="n">
        <v>0.101845400190906</v>
      </c>
    </row>
    <row r="59">
      <c r="A59" t="s">
        <v>58</v>
      </c>
      <c r="B59" t="n">
        <v>0.05620040252321</v>
      </c>
      <c r="C59" t="n">
        <v>0.0925138319983678</v>
      </c>
      <c r="D59" t="n">
        <v>0.148550285761381</v>
      </c>
      <c r="E59" t="n">
        <v>0.103472642445741</v>
      </c>
      <c r="F59" t="n">
        <v>0.125544030119187</v>
      </c>
      <c r="G59" t="n">
        <v>0.266142249396115</v>
      </c>
      <c r="H59" t="n">
        <v>0.126667930106746</v>
      </c>
      <c r="I59" t="n">
        <v>0.0471992775707968</v>
      </c>
      <c r="J59" t="n">
        <v>0.00491613937824836</v>
      </c>
      <c r="K59" t="n">
        <v>0.205802752897636</v>
      </c>
      <c r="L59" t="n">
        <v>0.108102588092812</v>
      </c>
      <c r="M59" t="n">
        <v>0.139335482026719</v>
      </c>
      <c r="N59" t="n">
        <v>0.0442857610103003</v>
      </c>
      <c r="O59" t="n">
        <v>8.76244188277555</v>
      </c>
      <c r="P59" t="n">
        <v>0.85254943971728</v>
      </c>
      <c r="Q59" t="n">
        <v>0.635754548110602</v>
      </c>
      <c r="R59" t="n">
        <v>0.430833510688172</v>
      </c>
      <c r="S59" t="n">
        <v>1.64715460250597</v>
      </c>
      <c r="T59" t="n">
        <v>0.905825396812364</v>
      </c>
      <c r="U59" t="n">
        <v>0.286198575128751</v>
      </c>
      <c r="V59" t="n">
        <v>0.147820637631617</v>
      </c>
      <c r="W59" t="n">
        <v>1.35769938414737</v>
      </c>
      <c r="X59" t="n">
        <v>0.506316374254532</v>
      </c>
      <c r="Y59" t="n">
        <v>0.314204556735904</v>
      </c>
      <c r="Z59" t="n">
        <v>0.0913853299368887</v>
      </c>
      <c r="AA59" t="n">
        <v>0.796911111630367</v>
      </c>
      <c r="AB59" t="n">
        <v>0.243914672354251</v>
      </c>
      <c r="AC59" t="n">
        <v>0.0697420831736762</v>
      </c>
      <c r="AD59" t="n">
        <v>0.202946945382309</v>
      </c>
      <c r="AE59" t="n">
        <v>0.62754294201273</v>
      </c>
      <c r="AF59" t="n">
        <v>0.2474474161184</v>
      </c>
      <c r="AG59" t="n">
        <v>0.114090863014995</v>
      </c>
      <c r="AH59" t="n">
        <v>0.0249258206070922</v>
      </c>
      <c r="AI59" t="n">
        <v>0.355239359324298</v>
      </c>
      <c r="AJ59" t="n">
        <v>0.18306265055553</v>
      </c>
      <c r="AK59" t="n">
        <v>0.248676164920137</v>
      </c>
      <c r="AL59" t="n">
        <v>0.659733626842627</v>
      </c>
      <c r="AM59" t="n">
        <v>0.195673895964457</v>
      </c>
      <c r="AN59" t="n">
        <v>1.31487836337584</v>
      </c>
      <c r="AO59" t="n">
        <v>0.334869483755565</v>
      </c>
      <c r="AP59" t="n">
        <v>0.881093337128777</v>
      </c>
      <c r="AQ59" t="n">
        <v>1.88391781837028</v>
      </c>
      <c r="AR59" t="n">
        <v>0.669839474487747</v>
      </c>
      <c r="AS59" t="n">
        <v>0.537412497399508</v>
      </c>
      <c r="AT59" t="n">
        <v>0.062924522447597</v>
      </c>
      <c r="AU59" t="n">
        <v>1.24375561541812</v>
      </c>
      <c r="AV59" t="n">
        <v>0.87506543921282</v>
      </c>
      <c r="AW59" t="n">
        <v>0.501434321446083</v>
      </c>
      <c r="AX59" t="n">
        <v>0.0727753356474673</v>
      </c>
      <c r="AY59" t="n">
        <v>3.91197105941629</v>
      </c>
      <c r="AZ59" t="n">
        <v>0.409138859756933</v>
      </c>
      <c r="BA59" t="n">
        <v>0.339012600701383</v>
      </c>
      <c r="BB59" t="n">
        <v>0.183860282673999</v>
      </c>
      <c r="BC59" t="n">
        <v>0.716891005518014</v>
      </c>
      <c r="BD59" t="n">
        <v>0.243485586288656</v>
      </c>
      <c r="BE59" t="n">
        <v>0.190655289465074</v>
      </c>
      <c r="BF59" t="n">
        <v>0.0207885129439692</v>
      </c>
      <c r="BG59" t="n">
        <v>0.347670119543071</v>
      </c>
      <c r="BH59" t="n">
        <v>0.211302831501929</v>
      </c>
      <c r="BI59" t="n">
        <v>0.190846219192674</v>
      </c>
      <c r="BJ59" t="n">
        <v>0.510050763715085</v>
      </c>
      <c r="BK59" t="n">
        <v>1.71866228080673</v>
      </c>
      <c r="BL59" t="n">
        <v>3.23330744503042</v>
      </c>
      <c r="BM59" t="n">
        <v>0.767970217221851</v>
      </c>
      <c r="BN59" t="n">
        <v>1.15564602744455</v>
      </c>
      <c r="BO59" t="n">
        <v>3.45160977403269</v>
      </c>
      <c r="BP59" t="n">
        <v>1.54128435739869</v>
      </c>
      <c r="BQ59" t="n">
        <v>0.80965104753464</v>
      </c>
      <c r="BR59" t="n">
        <v>0.153132327889185</v>
      </c>
      <c r="BS59" t="n">
        <v>2.04615657172566</v>
      </c>
      <c r="BT59" t="n">
        <v>1.51185218352913</v>
      </c>
      <c r="BU59" t="n">
        <v>0.740365342797861</v>
      </c>
      <c r="BV59" t="n">
        <v>0.353068926238464</v>
      </c>
      <c r="BW59" t="n">
        <v>5.53801783149092</v>
      </c>
      <c r="BX59" t="n">
        <v>0.700902267408032</v>
      </c>
      <c r="BY59" t="n">
        <v>0.445862983456979</v>
      </c>
      <c r="BZ59" t="n">
        <v>0.627781207798221</v>
      </c>
      <c r="CA59" t="n">
        <v>2.0118039779639</v>
      </c>
      <c r="CB59" t="n">
        <v>0.587909195678007</v>
      </c>
      <c r="CC59" t="n">
        <v>0.285360343311064</v>
      </c>
      <c r="CD59" t="n">
        <v>0.191822142380979</v>
      </c>
      <c r="CE59" t="n">
        <v>1.11386167095564</v>
      </c>
      <c r="CF59" t="n">
        <v>0.646655089683571</v>
      </c>
      <c r="CG59" t="n">
        <v>0.320413804464937</v>
      </c>
      <c r="CH59" t="n">
        <v>0.948775615882748</v>
      </c>
      <c r="CI59" t="n">
        <v>2.63213440540199</v>
      </c>
      <c r="CJ59" t="n">
        <v>1.56483580636178</v>
      </c>
      <c r="CK59" t="n">
        <v>0.442848802409658</v>
      </c>
      <c r="CL59" t="n">
        <v>0.693325890276035</v>
      </c>
      <c r="CM59" t="n">
        <v>2.20480988833903</v>
      </c>
      <c r="CN59" t="n">
        <v>0.655676078893995</v>
      </c>
      <c r="CO59" t="n">
        <v>0.432833341733598</v>
      </c>
      <c r="CP59" t="n">
        <v>0.103272279010664</v>
      </c>
      <c r="CQ59" t="n">
        <v>1.16563125029689</v>
      </c>
      <c r="CR59" t="n">
        <v>0.689537160591729</v>
      </c>
      <c r="CS59" t="n">
        <v>0.346028429222456</v>
      </c>
      <c r="CT59" t="n">
        <v>0.48976787874398</v>
      </c>
      <c r="CU59" t="n">
        <v>0.0407710947689241</v>
      </c>
      <c r="CV59" t="n">
        <v>1.77715414257024</v>
      </c>
      <c r="CW59" t="n">
        <v>0.403450068519331</v>
      </c>
      <c r="CX59" t="n">
        <v>0.635568642584159</v>
      </c>
      <c r="CY59" t="n">
        <v>1.6343013337263</v>
      </c>
      <c r="CZ59" t="n">
        <v>0.852080618130873</v>
      </c>
      <c r="DA59" t="n">
        <v>0.249055386176405</v>
      </c>
      <c r="DB59" t="n">
        <v>0.109460940837791</v>
      </c>
      <c r="DC59" t="n">
        <v>1.25008776198943</v>
      </c>
      <c r="DD59" t="n">
        <v>0.559395293878745</v>
      </c>
      <c r="DE59" t="n">
        <v>0.368237019892777</v>
      </c>
      <c r="DF59" t="n">
        <v>0.268395390618451</v>
      </c>
      <c r="DG59" t="n">
        <v>0.0597030942900358</v>
      </c>
      <c r="DH59" t="n">
        <v>0.677539431245154</v>
      </c>
      <c r="DI59" t="n">
        <v>0.160848224519885</v>
      </c>
      <c r="DJ59" t="n">
        <v>0.317382792388309</v>
      </c>
      <c r="DK59" t="n">
        <v>0.821953139322841</v>
      </c>
      <c r="DL59" t="n">
        <v>0.307157375623039</v>
      </c>
      <c r="DM59" t="n">
        <v>0.21741811635953</v>
      </c>
      <c r="DN59" t="n">
        <v>0.0437100391568315</v>
      </c>
      <c r="DO59" t="n">
        <v>0.663570272287412</v>
      </c>
      <c r="DP59" t="n">
        <v>0.369341310924765</v>
      </c>
      <c r="DQ59" t="n">
        <v>0.208455026778097</v>
      </c>
      <c r="DR59" t="n">
        <v>0.0758144528090909</v>
      </c>
      <c r="DS59" t="n">
        <v>0.310881801450034</v>
      </c>
      <c r="DT59" t="n">
        <v>0.274259102888845</v>
      </c>
      <c r="DU59" t="n">
        <v>0.0709378414005907</v>
      </c>
      <c r="DV59" t="n">
        <v>0.180957212623031</v>
      </c>
      <c r="DW59" t="n">
        <v>0.471707652923853</v>
      </c>
      <c r="DX59" t="n">
        <v>0.245325606944028</v>
      </c>
      <c r="DY59" t="n">
        <v>0.162002624396883</v>
      </c>
      <c r="DZ59" t="n">
        <v>0.0194995297966552</v>
      </c>
      <c r="EA59" t="n">
        <v>0.267886562865263</v>
      </c>
      <c r="EB59" t="n">
        <v>0.168692610146962</v>
      </c>
      <c r="EC59" t="n">
        <v>0.194155591113871</v>
      </c>
      <c r="ED59" t="n">
        <v>1.15426349288623</v>
      </c>
      <c r="EE59" t="n">
        <v>0.715074434414682</v>
      </c>
      <c r="EF59" t="n">
        <v>1.71833816174105</v>
      </c>
      <c r="EG59" t="n">
        <v>0.549512617850171</v>
      </c>
      <c r="EH59" t="n">
        <v>0.798673146635751</v>
      </c>
      <c r="EI59" t="n">
        <v>2.35631565628646</v>
      </c>
      <c r="EJ59" t="n">
        <v>0.773025800889694</v>
      </c>
      <c r="EK59" t="n">
        <v>0.545411662589777</v>
      </c>
      <c r="EL59" t="n">
        <v>0.0549951060627491</v>
      </c>
      <c r="EM59" t="n">
        <v>1.47921597039173</v>
      </c>
      <c r="EN59" t="n">
        <v>0.926959730437187</v>
      </c>
      <c r="EO59" t="n">
        <v>0.400339393907325</v>
      </c>
      <c r="EP59" t="n">
        <v>0.433450066007135</v>
      </c>
      <c r="EQ59" t="n">
        <v>0.276408468632175</v>
      </c>
      <c r="ER59" t="n">
        <v>0.72164489877877</v>
      </c>
      <c r="ES59" t="n">
        <v>0.234670896949128</v>
      </c>
      <c r="ET59" t="n">
        <v>0.356968582522189</v>
      </c>
      <c r="EU59" t="n">
        <v>1.04513987028094</v>
      </c>
      <c r="EV59" t="n">
        <v>0.47394316271463</v>
      </c>
      <c r="EW59" t="n">
        <v>0.166132017886354</v>
      </c>
      <c r="EX59" t="n">
        <v>0.0180020450622381</v>
      </c>
      <c r="EY59" t="n">
        <v>0.367760049960442</v>
      </c>
      <c r="EZ59" t="n">
        <v>0.425380990401565</v>
      </c>
      <c r="FA59" t="n">
        <v>0.207987941011854</v>
      </c>
      <c r="FB59" t="n">
        <v>0.747319386835105</v>
      </c>
      <c r="FC59" t="n">
        <v>4.92459703053029</v>
      </c>
      <c r="FD59" t="n">
        <v>13.4320082489431</v>
      </c>
      <c r="FE59" t="n">
        <v>3.54014131769549</v>
      </c>
      <c r="FF59" t="n">
        <v>6.43631020822983</v>
      </c>
      <c r="FG59" t="n">
        <v>22.513969959421</v>
      </c>
      <c r="FH59" t="n">
        <v>12.5388748262628</v>
      </c>
      <c r="FI59" t="n">
        <v>15.2162547534927</v>
      </c>
      <c r="FJ59" t="n">
        <v>2.39919209640235</v>
      </c>
      <c r="FK59" t="n">
        <v>24.3991133421388</v>
      </c>
      <c r="FL59" t="n">
        <v>8.2147933934597</v>
      </c>
      <c r="FM59" t="n">
        <v>2.91571446084506</v>
      </c>
      <c r="FN59" t="n">
        <v>0.0530834650805838</v>
      </c>
      <c r="FO59" t="n">
        <v>2.81327581839495</v>
      </c>
      <c r="FP59" t="n">
        <v>0.352634994687647</v>
      </c>
      <c r="FQ59" t="n">
        <v>0.0912920593745773</v>
      </c>
      <c r="FR59" t="n">
        <v>0.283626702505112</v>
      </c>
      <c r="FS59" t="n">
        <v>1.33865411481976</v>
      </c>
      <c r="FT59" t="n">
        <v>0.481903652126311</v>
      </c>
      <c r="FU59" t="n">
        <v>0.277793955496808</v>
      </c>
      <c r="FV59" t="n">
        <v>0.106102340600431</v>
      </c>
      <c r="FW59" t="n">
        <v>0.582952345749572</v>
      </c>
      <c r="FX59" t="n">
        <v>0.279677823082833</v>
      </c>
      <c r="FY59" t="n">
        <v>0.224819977613653</v>
      </c>
      <c r="FZ59" t="n">
        <v>0.566392268595364</v>
      </c>
      <c r="GA59" t="n">
        <v>5.26385584996789</v>
      </c>
      <c r="GB59" t="n">
        <v>2.28271498075925</v>
      </c>
      <c r="GC59" t="n">
        <v>1.05219691277057</v>
      </c>
      <c r="GD59" t="n">
        <v>1.62221328002588</v>
      </c>
      <c r="GE59" t="n">
        <v>4.8096120134653</v>
      </c>
      <c r="GF59" t="n">
        <v>2.39413956315506</v>
      </c>
      <c r="GG59" t="n">
        <v>1.35715966339637</v>
      </c>
      <c r="GH59" t="n">
        <v>0.487408692127685</v>
      </c>
      <c r="GI59" t="n">
        <v>3.08225674051691</v>
      </c>
      <c r="GJ59" t="n">
        <v>1.80287015059272</v>
      </c>
      <c r="GK59" t="n">
        <v>0.95485168824502</v>
      </c>
    </row>
    <row r="60">
      <c r="A60" t="s">
        <v>59</v>
      </c>
      <c r="B60" t="n">
        <v>0.00272250549841556</v>
      </c>
      <c r="C60" t="n">
        <v>0.00208677313560643</v>
      </c>
      <c r="D60" t="n">
        <v>0.006327439664156</v>
      </c>
      <c r="E60" t="n">
        <v>0.00253696692321057</v>
      </c>
      <c r="F60" t="n">
        <v>0.00875753453851059</v>
      </c>
      <c r="G60" t="n">
        <v>0.0115969274182331</v>
      </c>
      <c r="H60" t="n">
        <v>0.0162021597077356</v>
      </c>
      <c r="I60" t="n">
        <v>0.00205991207274443</v>
      </c>
      <c r="J60" t="n">
        <v>0.000153564357534746</v>
      </c>
      <c r="K60" t="n">
        <v>0.00576020193973859</v>
      </c>
      <c r="L60" t="n">
        <v>0.157568406856749</v>
      </c>
      <c r="M60" t="n">
        <v>0.0121409664712722</v>
      </c>
      <c r="N60" t="n">
        <v>0.00214532676705059</v>
      </c>
      <c r="O60" t="n">
        <v>0.19764858863063</v>
      </c>
      <c r="P60" t="n">
        <v>0.0363140004266723</v>
      </c>
      <c r="Q60" t="n">
        <v>0.0155875816226791</v>
      </c>
      <c r="R60" t="n">
        <v>0.030053514664277</v>
      </c>
      <c r="S60" t="n">
        <v>0.0717733934210489</v>
      </c>
      <c r="T60" t="n">
        <v>0.115864589672452</v>
      </c>
      <c r="U60" t="n">
        <v>0.0124905280430548</v>
      </c>
      <c r="V60" t="n">
        <v>0.00461744053651378</v>
      </c>
      <c r="W60" t="n">
        <v>0.0380005734424623</v>
      </c>
      <c r="X60" t="n">
        <v>0.737997728493575</v>
      </c>
      <c r="Y60" t="n">
        <v>0.0273781446977019</v>
      </c>
      <c r="Z60" t="n">
        <v>0.00442696230022463</v>
      </c>
      <c r="AA60" t="n">
        <v>0.0179753952819276</v>
      </c>
      <c r="AB60" t="n">
        <v>0.0103894473485094</v>
      </c>
      <c r="AC60" t="n">
        <v>0.00170995302705444</v>
      </c>
      <c r="AD60" t="n">
        <v>0.014156904808484</v>
      </c>
      <c r="AE60" t="n">
        <v>0.0273446623633005</v>
      </c>
      <c r="AF60" t="n">
        <v>0.0316511255203919</v>
      </c>
      <c r="AG60" t="n">
        <v>0.00497925303542845</v>
      </c>
      <c r="AH60" t="n">
        <v>0.000778602340790074</v>
      </c>
      <c r="AI60" t="n">
        <v>0.00994277490383762</v>
      </c>
      <c r="AJ60" t="n">
        <v>0.266828858697108</v>
      </c>
      <c r="AK60" t="n">
        <v>0.0216683427407312</v>
      </c>
      <c r="AL60" t="n">
        <v>0.0319593516403538</v>
      </c>
      <c r="AM60" t="n">
        <v>0.00441368626310149</v>
      </c>
      <c r="AN60" t="n">
        <v>0.0560067149472138</v>
      </c>
      <c r="AO60" t="n">
        <v>0.00821040986100219</v>
      </c>
      <c r="AP60" t="n">
        <v>0.0614621445896814</v>
      </c>
      <c r="AQ60" t="n">
        <v>0.0820901538599343</v>
      </c>
      <c r="AR60" t="n">
        <v>0.0856795096837081</v>
      </c>
      <c r="AS60" t="n">
        <v>0.0234542253274215</v>
      </c>
      <c r="AT60" t="n">
        <v>0.00196555937888988</v>
      </c>
      <c r="AU60" t="n">
        <v>0.0348114075619562</v>
      </c>
      <c r="AV60" t="n">
        <v>1.27547979733645</v>
      </c>
      <c r="AW60" t="n">
        <v>0.0436923689190282</v>
      </c>
      <c r="AX60" t="n">
        <v>0.00352544185724368</v>
      </c>
      <c r="AY60" t="n">
        <v>0.0882397360235144</v>
      </c>
      <c r="AZ60" t="n">
        <v>0.0174271051456071</v>
      </c>
      <c r="BA60" t="n">
        <v>0.00831199179031308</v>
      </c>
      <c r="BB60" t="n">
        <v>0.0128254826155352</v>
      </c>
      <c r="BC60" t="n">
        <v>0.0312379300041262</v>
      </c>
      <c r="BD60" t="n">
        <v>0.0311443658411085</v>
      </c>
      <c r="BE60" t="n">
        <v>0.00832074456886776</v>
      </c>
      <c r="BF60" t="n">
        <v>0.000649366177140574</v>
      </c>
      <c r="BG60" t="n">
        <v>0.00973091986761342</v>
      </c>
      <c r="BH60" t="n">
        <v>0.307991243424197</v>
      </c>
      <c r="BI60" t="n">
        <v>0.0166293431844087</v>
      </c>
      <c r="BJ60" t="n">
        <v>0.0247082929363699</v>
      </c>
      <c r="BK60" t="n">
        <v>0.0387667249242344</v>
      </c>
      <c r="BL60" t="n">
        <v>0.137721429947023</v>
      </c>
      <c r="BM60" t="n">
        <v>0.0188292769281922</v>
      </c>
      <c r="BN60" t="n">
        <v>0.0806140283216178</v>
      </c>
      <c r="BO60" t="n">
        <v>0.150401028458825</v>
      </c>
      <c r="BP60" t="n">
        <v>0.197146470243602</v>
      </c>
      <c r="BQ60" t="n">
        <v>0.0353354977737771</v>
      </c>
      <c r="BR60" t="n">
        <v>0.00478336062930777</v>
      </c>
      <c r="BS60" t="n">
        <v>0.0572697638273349</v>
      </c>
      <c r="BT60" t="n">
        <v>2.20364881326483</v>
      </c>
      <c r="BU60" t="n">
        <v>0.0645115707259483</v>
      </c>
      <c r="BV60" t="n">
        <v>0.0171036513947907</v>
      </c>
      <c r="BW60" t="n">
        <v>0.124917394357511</v>
      </c>
      <c r="BX60" t="n">
        <v>0.0298546501258055</v>
      </c>
      <c r="BY60" t="n">
        <v>0.0109317749559501</v>
      </c>
      <c r="BZ60" t="n">
        <v>0.0437919318401788</v>
      </c>
      <c r="CA60" t="n">
        <v>0.0876626870220647</v>
      </c>
      <c r="CB60" t="n">
        <v>0.0751997658286057</v>
      </c>
      <c r="CC60" t="n">
        <v>0.0124539451983615</v>
      </c>
      <c r="CD60" t="n">
        <v>0.00599190580031301</v>
      </c>
      <c r="CE60" t="n">
        <v>0.0311758130894897</v>
      </c>
      <c r="CF60" t="n">
        <v>0.942552940358542</v>
      </c>
      <c r="CG60" t="n">
        <v>0.0279191861280216</v>
      </c>
      <c r="CH60" t="n">
        <v>0.0459613581937715</v>
      </c>
      <c r="CI60" t="n">
        <v>0.0593713096501633</v>
      </c>
      <c r="CJ60" t="n">
        <v>0.0666535516799332</v>
      </c>
      <c r="CK60" t="n">
        <v>0.0108578725462226</v>
      </c>
      <c r="CL60" t="n">
        <v>0.0483641111789352</v>
      </c>
      <c r="CM60" t="n">
        <v>0.0960727592258922</v>
      </c>
      <c r="CN60" t="n">
        <v>0.083867862511291</v>
      </c>
      <c r="CO60" t="n">
        <v>0.0188900905270424</v>
      </c>
      <c r="CP60" t="n">
        <v>0.00322589331937782</v>
      </c>
      <c r="CQ60" t="n">
        <v>0.0326247890003671</v>
      </c>
      <c r="CR60" t="n">
        <v>1.00505708308929</v>
      </c>
      <c r="CS60" t="n">
        <v>0.0301511108024244</v>
      </c>
      <c r="CT60" t="n">
        <v>0.0237257329656516</v>
      </c>
      <c r="CU60" t="n">
        <v>0.000919646537552954</v>
      </c>
      <c r="CV60" t="n">
        <v>0.0756971658006829</v>
      </c>
      <c r="CW60" t="n">
        <v>0.00989188499305313</v>
      </c>
      <c r="CX60" t="n">
        <v>0.0443351574243783</v>
      </c>
      <c r="CY60" t="n">
        <v>0.0712133229119018</v>
      </c>
      <c r="CZ60" t="n">
        <v>0.10899006755055</v>
      </c>
      <c r="DA60" t="n">
        <v>0.0108694925679165</v>
      </c>
      <c r="DB60" t="n">
        <v>0.00341920717896598</v>
      </c>
      <c r="DC60" t="n">
        <v>0.0349886376643199</v>
      </c>
      <c r="DD60" t="n">
        <v>0.815364616284311</v>
      </c>
      <c r="DE60" t="n">
        <v>0.0320862514484436</v>
      </c>
      <c r="DF60" t="n">
        <v>0.0130018272806205</v>
      </c>
      <c r="DG60" t="n">
        <v>0.00134668309144542</v>
      </c>
      <c r="DH60" t="n">
        <v>0.0288595195176986</v>
      </c>
      <c r="DI60" t="n">
        <v>0.00394371512719487</v>
      </c>
      <c r="DJ60" t="n">
        <v>0.0221395693895663</v>
      </c>
      <c r="DK60" t="n">
        <v>0.0358159252037003</v>
      </c>
      <c r="DL60" t="n">
        <v>0.0392886569714965</v>
      </c>
      <c r="DM60" t="n">
        <v>0.00948875122189266</v>
      </c>
      <c r="DN60" t="n">
        <v>0.00136536081760339</v>
      </c>
      <c r="DO60" t="n">
        <v>0.0185726318806045</v>
      </c>
      <c r="DP60" t="n">
        <v>0.53834531601439</v>
      </c>
      <c r="DQ60" t="n">
        <v>0.0181636827466224</v>
      </c>
      <c r="DR60" t="n">
        <v>0.00367266523663909</v>
      </c>
      <c r="DS60" t="n">
        <v>0.0070123545593302</v>
      </c>
      <c r="DT60" t="n">
        <v>0.0116819561603688</v>
      </c>
      <c r="DU60" t="n">
        <v>0.00173927091242139</v>
      </c>
      <c r="DV60" t="n">
        <v>0.0126229740915144</v>
      </c>
      <c r="DW60" t="n">
        <v>0.0205542691023143</v>
      </c>
      <c r="DX60" t="n">
        <v>0.0313797238239755</v>
      </c>
      <c r="DY60" t="n">
        <v>0.00707025994859493</v>
      </c>
      <c r="DZ60" t="n">
        <v>0.000609102495893824</v>
      </c>
      <c r="EA60" t="n">
        <v>0.00749786228473776</v>
      </c>
      <c r="EB60" t="n">
        <v>0.245883343759934</v>
      </c>
      <c r="EC60" t="n">
        <v>0.016917704576294</v>
      </c>
      <c r="ED60" t="n">
        <v>0.055915768658513</v>
      </c>
      <c r="EE60" t="n">
        <v>0.016129459643633</v>
      </c>
      <c r="EF60" t="n">
        <v>0.0731919227573767</v>
      </c>
      <c r="EG60" t="n">
        <v>0.0134730814099366</v>
      </c>
      <c r="EH60" t="n">
        <v>0.0557127858648735</v>
      </c>
      <c r="EI60" t="n">
        <v>0.102674497199914</v>
      </c>
      <c r="EJ60" t="n">
        <v>0.0988781254549612</v>
      </c>
      <c r="EK60" t="n">
        <v>0.0238033318772537</v>
      </c>
      <c r="EL60" t="n">
        <v>0.001717869954511</v>
      </c>
      <c r="EM60" t="n">
        <v>0.0414016944961897</v>
      </c>
      <c r="EN60" t="n">
        <v>1.35111999187243</v>
      </c>
      <c r="EO60" t="n">
        <v>0.0348834847223353</v>
      </c>
      <c r="EP60" t="n">
        <v>0.0209975397864039</v>
      </c>
      <c r="EQ60" t="n">
        <v>0.0062347624602331</v>
      </c>
      <c r="ER60" t="n">
        <v>0.0307381741648302</v>
      </c>
      <c r="ES60" t="n">
        <v>0.00575371701473927</v>
      </c>
      <c r="ET60" t="n">
        <v>0.0249009426225473</v>
      </c>
      <c r="EU60" t="n">
        <v>0.0455411015915403</v>
      </c>
      <c r="EV60" t="n">
        <v>0.0606223122792059</v>
      </c>
      <c r="EW60" t="n">
        <v>0.00725047854387565</v>
      </c>
      <c r="EX60" t="n">
        <v>0.000562325896724092</v>
      </c>
      <c r="EY60" t="n">
        <v>0.0102932158259037</v>
      </c>
      <c r="EZ60" t="n">
        <v>0.620027754628543</v>
      </c>
      <c r="FA60" t="n">
        <v>0.0181229833314793</v>
      </c>
      <c r="FB60" t="n">
        <v>0.0362022520904698</v>
      </c>
      <c r="FC60" t="n">
        <v>0.111080868287664</v>
      </c>
      <c r="FD60" t="n">
        <v>0.57213098802216</v>
      </c>
      <c r="FE60" t="n">
        <v>0.0867980290654517</v>
      </c>
      <c r="FF60" t="n">
        <v>0.448975621506087</v>
      </c>
      <c r="FG60" t="n">
        <v>0.981027537371887</v>
      </c>
      <c r="FH60" t="n">
        <v>1.60385389039839</v>
      </c>
      <c r="FI60" t="n">
        <v>0.664081072462592</v>
      </c>
      <c r="FJ60" t="n">
        <v>0.074943032436509</v>
      </c>
      <c r="FK60" t="n">
        <v>0.682905442334847</v>
      </c>
      <c r="FL60" t="n">
        <v>11.9737365265805</v>
      </c>
      <c r="FM60" t="n">
        <v>0.254060135968347</v>
      </c>
      <c r="FN60" t="n">
        <v>0.00257151228582669</v>
      </c>
      <c r="FO60" t="n">
        <v>0.0634571963355852</v>
      </c>
      <c r="FP60" t="n">
        <v>0.015020345742991</v>
      </c>
      <c r="FQ60" t="n">
        <v>0.00223832048269693</v>
      </c>
      <c r="FR60" t="n">
        <v>0.019784856682347</v>
      </c>
      <c r="FS60" t="n">
        <v>0.0583307409586748</v>
      </c>
      <c r="FT60" t="n">
        <v>0.0616405425502075</v>
      </c>
      <c r="FU60" t="n">
        <v>0.0121237262965515</v>
      </c>
      <c r="FV60" t="n">
        <v>0.00331429532680243</v>
      </c>
      <c r="FW60" t="n">
        <v>0.0163162211655742</v>
      </c>
      <c r="FX60" t="n">
        <v>0.40765341324197</v>
      </c>
      <c r="FY60" t="n">
        <v>0.0195896391254893</v>
      </c>
      <c r="FZ60" t="n">
        <v>0.027437633829653</v>
      </c>
      <c r="GA60" t="n">
        <v>0.118733304416701</v>
      </c>
      <c r="GB60" t="n">
        <v>0.0972313263295931</v>
      </c>
      <c r="GC60" t="n">
        <v>0.0257980148308572</v>
      </c>
      <c r="GD60" t="n">
        <v>0.11316021012843</v>
      </c>
      <c r="GE60" t="n">
        <v>0.20957484787394</v>
      </c>
      <c r="GF60" t="n">
        <v>0.306235615693391</v>
      </c>
      <c r="GG60" t="n">
        <v>0.0592303467161893</v>
      </c>
      <c r="GH60" t="n">
        <v>0.0152250774244947</v>
      </c>
      <c r="GI60" t="n">
        <v>0.0862691145065909</v>
      </c>
      <c r="GJ60" t="n">
        <v>2.62783141837999</v>
      </c>
      <c r="GK60" t="n">
        <v>0.0832007910935235</v>
      </c>
    </row>
    <row r="61">
      <c r="A61" t="s">
        <v>60</v>
      </c>
      <c r="B61" t="n">
        <v>0.00894215677652246</v>
      </c>
      <c r="C61" t="n">
        <v>0.00594051299958776</v>
      </c>
      <c r="D61" t="n">
        <v>0.0186880741618488</v>
      </c>
      <c r="E61" t="n">
        <v>0.00574171050560942</v>
      </c>
      <c r="F61" t="n">
        <v>0.00478447028434095</v>
      </c>
      <c r="G61" t="n">
        <v>0.0162650696425081</v>
      </c>
      <c r="H61" t="n">
        <v>0.0205076895862751</v>
      </c>
      <c r="I61" t="n">
        <v>0.000799991940029586</v>
      </c>
      <c r="J61" t="n">
        <v>0.000155063581721383</v>
      </c>
      <c r="K61" t="n">
        <v>0.00288335546082043</v>
      </c>
      <c r="L61" t="n">
        <v>0.00522812334928499</v>
      </c>
      <c r="M61" t="n">
        <v>0.0229871097359512</v>
      </c>
      <c r="N61" t="n">
        <v>0.00704639469011212</v>
      </c>
      <c r="O61" t="n">
        <v>0.562655321786679</v>
      </c>
      <c r="P61" t="n">
        <v>0.107253291869609</v>
      </c>
      <c r="Q61" t="n">
        <v>0.03527810328986</v>
      </c>
      <c r="R61" t="n">
        <v>0.0164190214973098</v>
      </c>
      <c r="S61" t="n">
        <v>0.100664529523318</v>
      </c>
      <c r="T61" t="n">
        <v>0.146654216592453</v>
      </c>
      <c r="U61" t="n">
        <v>0.00485084868105296</v>
      </c>
      <c r="V61" t="n">
        <v>0.00466251986770647</v>
      </c>
      <c r="W61" t="n">
        <v>0.0190217568925377</v>
      </c>
      <c r="X61" t="n">
        <v>0.0244867815384101</v>
      </c>
      <c r="Y61" t="n">
        <v>0.051836434769997</v>
      </c>
      <c r="Z61" t="n">
        <v>0.0145404999018006</v>
      </c>
      <c r="AA61" t="n">
        <v>0.0511713839530465</v>
      </c>
      <c r="AB61" t="n">
        <v>0.0306852017332458</v>
      </c>
      <c r="AC61" t="n">
        <v>0.00386999734593</v>
      </c>
      <c r="AD61" t="n">
        <v>0.00773428755280193</v>
      </c>
      <c r="AE61" t="n">
        <v>0.0383517824721989</v>
      </c>
      <c r="AF61" t="n">
        <v>0.040062033021346</v>
      </c>
      <c r="AG61" t="n">
        <v>0.00193375355599696</v>
      </c>
      <c r="AH61" t="n">
        <v>0.000786203710533838</v>
      </c>
      <c r="AI61" t="n">
        <v>0.00497700507978885</v>
      </c>
      <c r="AJ61" t="n">
        <v>0.00885338764442589</v>
      </c>
      <c r="AK61" t="n">
        <v>0.0410257761238341</v>
      </c>
      <c r="AL61" t="n">
        <v>0.104971517233069</v>
      </c>
      <c r="AM61" t="n">
        <v>0.0125646435516512</v>
      </c>
      <c r="AN61" t="n">
        <v>0.165415665426921</v>
      </c>
      <c r="AO61" t="n">
        <v>0.0185819515906879</v>
      </c>
      <c r="AP61" t="n">
        <v>0.0335783779222422</v>
      </c>
      <c r="AQ61" t="n">
        <v>0.11513412314686</v>
      </c>
      <c r="AR61" t="n">
        <v>0.108447813143011</v>
      </c>
      <c r="AS61" t="n">
        <v>0.00910873404250536</v>
      </c>
      <c r="AT61" t="n">
        <v>0.00198474881977584</v>
      </c>
      <c r="AU61" t="n">
        <v>0.0174253720863764</v>
      </c>
      <c r="AV61" t="n">
        <v>0.0423204488959413</v>
      </c>
      <c r="AW61" t="n">
        <v>0.082724985802561</v>
      </c>
      <c r="AX61" t="n">
        <v>0.0115794270433372</v>
      </c>
      <c r="AY61" t="n">
        <v>0.251196112305493</v>
      </c>
      <c r="AZ61" t="n">
        <v>0.0514709030308683</v>
      </c>
      <c r="BA61" t="n">
        <v>0.0188118536936158</v>
      </c>
      <c r="BB61" t="n">
        <v>0.00700689676832216</v>
      </c>
      <c r="BC61" t="n">
        <v>0.0438122175539424</v>
      </c>
      <c r="BD61" t="n">
        <v>0.0394206080270829</v>
      </c>
      <c r="BE61" t="n">
        <v>0.0032314624872656</v>
      </c>
      <c r="BF61" t="n">
        <v>0.000655705834951686</v>
      </c>
      <c r="BG61" t="n">
        <v>0.00487095786443253</v>
      </c>
      <c r="BH61" t="n">
        <v>0.0102191565126711</v>
      </c>
      <c r="BI61" t="n">
        <v>0.031485181803384</v>
      </c>
      <c r="BJ61" t="n">
        <v>0.0811551819622945</v>
      </c>
      <c r="BK61" t="n">
        <v>0.110359017678715</v>
      </c>
      <c r="BL61" t="n">
        <v>0.406759832275563</v>
      </c>
      <c r="BM61" t="n">
        <v>0.0426147681164137</v>
      </c>
      <c r="BN61" t="n">
        <v>0.0440415531688439</v>
      </c>
      <c r="BO61" t="n">
        <v>0.210942356881662</v>
      </c>
      <c r="BP61" t="n">
        <v>0.249535783359504</v>
      </c>
      <c r="BQ61" t="n">
        <v>0.0137229708927786</v>
      </c>
      <c r="BR61" t="n">
        <v>0.00483005981174823</v>
      </c>
      <c r="BS61" t="n">
        <v>0.0286672391001168</v>
      </c>
      <c r="BT61" t="n">
        <v>0.0731171181081247</v>
      </c>
      <c r="BU61" t="n">
        <v>0.122143040179285</v>
      </c>
      <c r="BV61" t="n">
        <v>0.0561774925017469</v>
      </c>
      <c r="BW61" t="n">
        <v>0.355608088101907</v>
      </c>
      <c r="BX61" t="n">
        <v>0.0881756200359632</v>
      </c>
      <c r="BY61" t="n">
        <v>0.0247409954522009</v>
      </c>
      <c r="BZ61" t="n">
        <v>0.0239246783055056</v>
      </c>
      <c r="CA61" t="n">
        <v>0.122949782993513</v>
      </c>
      <c r="CB61" t="n">
        <v>0.0951832028811147</v>
      </c>
      <c r="CC61" t="n">
        <v>0.00483664128779318</v>
      </c>
      <c r="CD61" t="n">
        <v>0.0060504038153739</v>
      </c>
      <c r="CE61" t="n">
        <v>0.0156055207538743</v>
      </c>
      <c r="CF61" t="n">
        <v>0.0312739281543014</v>
      </c>
      <c r="CG61" t="n">
        <v>0.0528608160463874</v>
      </c>
      <c r="CH61" t="n">
        <v>0.150961557605595</v>
      </c>
      <c r="CI61" t="n">
        <v>0.169015036067564</v>
      </c>
      <c r="CJ61" t="n">
        <v>0.196861065938171</v>
      </c>
      <c r="CK61" t="n">
        <v>0.0245737381504046</v>
      </c>
      <c r="CL61" t="n">
        <v>0.0264225795224248</v>
      </c>
      <c r="CM61" t="n">
        <v>0.134745184064896</v>
      </c>
      <c r="CN61" t="n">
        <v>0.106154742433799</v>
      </c>
      <c r="CO61" t="n">
        <v>0.00733619670859518</v>
      </c>
      <c r="CP61" t="n">
        <v>0.00325738719833231</v>
      </c>
      <c r="CQ61" t="n">
        <v>0.0163308273748806</v>
      </c>
      <c r="CR61" t="n">
        <v>0.0333478170420323</v>
      </c>
      <c r="CS61" t="n">
        <v>0.0570866326264985</v>
      </c>
      <c r="CT61" t="n">
        <v>0.0779279321713897</v>
      </c>
      <c r="CU61" t="n">
        <v>0.00261800006821132</v>
      </c>
      <c r="CV61" t="n">
        <v>0.223571353250292</v>
      </c>
      <c r="CW61" t="n">
        <v>0.0223874972374557</v>
      </c>
      <c r="CX61" t="n">
        <v>0.0242214566572057</v>
      </c>
      <c r="CY61" t="n">
        <v>0.0998790123335085</v>
      </c>
      <c r="CZ61" t="n">
        <v>0.137952872557272</v>
      </c>
      <c r="DA61" t="n">
        <v>0.00422129981254958</v>
      </c>
      <c r="DB61" t="n">
        <v>0.00345258835011874</v>
      </c>
      <c r="DC61" t="n">
        <v>0.017514087271854</v>
      </c>
      <c r="DD61" t="n">
        <v>0.0270538166477261</v>
      </c>
      <c r="DE61" t="n">
        <v>0.0607505329008134</v>
      </c>
      <c r="DF61" t="n">
        <v>0.0427049194178812</v>
      </c>
      <c r="DG61" t="n">
        <v>0.00383366465407928</v>
      </c>
      <c r="DH61" t="n">
        <v>0.0852365047552001</v>
      </c>
      <c r="DI61" t="n">
        <v>0.0089254890829596</v>
      </c>
      <c r="DJ61" t="n">
        <v>0.0120954261027099</v>
      </c>
      <c r="DK61" t="n">
        <v>0.0502330054108251</v>
      </c>
      <c r="DL61" t="n">
        <v>0.0497291469759063</v>
      </c>
      <c r="DM61" t="n">
        <v>0.00368507209550289</v>
      </c>
      <c r="DN61" t="n">
        <v>0.00137869061622398</v>
      </c>
      <c r="DO61" t="n">
        <v>0.00929680940268892</v>
      </c>
      <c r="DP61" t="n">
        <v>0.0178623099184586</v>
      </c>
      <c r="DQ61" t="n">
        <v>0.0343902249869124</v>
      </c>
      <c r="DR61" t="n">
        <v>0.0120629869628633</v>
      </c>
      <c r="DS61" t="n">
        <v>0.019962392033245</v>
      </c>
      <c r="DT61" t="n">
        <v>0.034502622651173</v>
      </c>
      <c r="DU61" t="n">
        <v>0.00393635012683287</v>
      </c>
      <c r="DV61" t="n">
        <v>0.00689626106243454</v>
      </c>
      <c r="DW61" t="n">
        <v>0.0288280340423941</v>
      </c>
      <c r="DX61" t="n">
        <v>0.0397185095748614</v>
      </c>
      <c r="DY61" t="n">
        <v>0.00274582155599206</v>
      </c>
      <c r="DZ61" t="n">
        <v>0.000615049065844333</v>
      </c>
      <c r="EA61" t="n">
        <v>0.00375316740443293</v>
      </c>
      <c r="EB61" t="n">
        <v>0.00815841497896387</v>
      </c>
      <c r="EC61" t="n">
        <v>0.0320311511028267</v>
      </c>
      <c r="ED61" t="n">
        <v>0.183657138586195</v>
      </c>
      <c r="EE61" t="n">
        <v>0.0459164741266822</v>
      </c>
      <c r="EF61" t="n">
        <v>0.216172125399574</v>
      </c>
      <c r="EG61" t="n">
        <v>0.0304925272641968</v>
      </c>
      <c r="EH61" t="n">
        <v>0.0304373528024557</v>
      </c>
      <c r="EI61" t="n">
        <v>0.144004337290278</v>
      </c>
      <c r="EJ61" t="n">
        <v>0.12515380296708</v>
      </c>
      <c r="EK61" t="n">
        <v>0.00924431382271667</v>
      </c>
      <c r="EL61" t="n">
        <v>0.00173464124328299</v>
      </c>
      <c r="EM61" t="n">
        <v>0.0207242390391309</v>
      </c>
      <c r="EN61" t="n">
        <v>0.0448301922835074</v>
      </c>
      <c r="EO61" t="n">
        <v>0.0660466770237832</v>
      </c>
      <c r="EP61" t="n">
        <v>0.0689670940244437</v>
      </c>
      <c r="EQ61" t="n">
        <v>0.0177487848642412</v>
      </c>
      <c r="ER61" t="n">
        <v>0.0907851056480671</v>
      </c>
      <c r="ES61" t="n">
        <v>0.0130219188620813</v>
      </c>
      <c r="ET61" t="n">
        <v>0.0136040365591203</v>
      </c>
      <c r="EU61" t="n">
        <v>0.0638728830723165</v>
      </c>
      <c r="EV61" t="n">
        <v>0.0767319656545922</v>
      </c>
      <c r="EW61" t="n">
        <v>0.00281581164225625</v>
      </c>
      <c r="EX61" t="n">
        <v>0.000567815794241168</v>
      </c>
      <c r="EY61" t="n">
        <v>0.00515242353853476</v>
      </c>
      <c r="EZ61" t="n">
        <v>0.0205725351029617</v>
      </c>
      <c r="FA61" t="n">
        <v>0.0343131667128206</v>
      </c>
      <c r="FB61" t="n">
        <v>0.118907460074762</v>
      </c>
      <c r="FC61" t="n">
        <v>0.316219013369942</v>
      </c>
      <c r="FD61" t="n">
        <v>1.68978716541838</v>
      </c>
      <c r="FE61" t="n">
        <v>0.196442906208884</v>
      </c>
      <c r="FF61" t="n">
        <v>0.245287130760745</v>
      </c>
      <c r="FG61" t="n">
        <v>1.37592317698606</v>
      </c>
      <c r="FH61" t="n">
        <v>2.03005885137189</v>
      </c>
      <c r="FI61" t="n">
        <v>0.257903971982881</v>
      </c>
      <c r="FJ61" t="n">
        <v>0.0756746892392495</v>
      </c>
      <c r="FK61" t="n">
        <v>0.341838559998391</v>
      </c>
      <c r="FL61" t="n">
        <v>0.39728885226157</v>
      </c>
      <c r="FM61" t="n">
        <v>0.48102498584885</v>
      </c>
      <c r="FN61" t="n">
        <v>0.00844621471875756</v>
      </c>
      <c r="FO61" t="n">
        <v>0.180646517494767</v>
      </c>
      <c r="FP61" t="n">
        <v>0.0443625463189727</v>
      </c>
      <c r="FQ61" t="n">
        <v>0.00506580835281744</v>
      </c>
      <c r="FR61" t="n">
        <v>0.0108089849329596</v>
      </c>
      <c r="FS61" t="n">
        <v>0.0818107701959303</v>
      </c>
      <c r="FT61" t="n">
        <v>0.0780207784241071</v>
      </c>
      <c r="FU61" t="n">
        <v>0.004708396755714</v>
      </c>
      <c r="FV61" t="n">
        <v>0.00334665226037328</v>
      </c>
      <c r="FW61" t="n">
        <v>0.00816732918218614</v>
      </c>
      <c r="FX61" t="n">
        <v>0.0135259495904129</v>
      </c>
      <c r="FY61" t="n">
        <v>0.0370900607732359</v>
      </c>
      <c r="FZ61" t="n">
        <v>0.0901197898128627</v>
      </c>
      <c r="GA61" t="n">
        <v>0.338003555027771</v>
      </c>
      <c r="GB61" t="n">
        <v>0.287172432096946</v>
      </c>
      <c r="GC61" t="n">
        <v>0.0583865447448349</v>
      </c>
      <c r="GD61" t="n">
        <v>0.0618223839538897</v>
      </c>
      <c r="GE61" t="n">
        <v>0.293935572160979</v>
      </c>
      <c r="GF61" t="n">
        <v>0.387614062581019</v>
      </c>
      <c r="GG61" t="n">
        <v>0.0230028264822875</v>
      </c>
      <c r="GH61" t="n">
        <v>0.0153737174128662</v>
      </c>
      <c r="GI61" t="n">
        <v>0.0431832989563575</v>
      </c>
      <c r="GJ61" t="n">
        <v>0.0871915066635619</v>
      </c>
      <c r="GK61" t="n">
        <v>0.157528292291245</v>
      </c>
    </row>
    <row r="62">
      <c r="A62" t="s">
        <v>61</v>
      </c>
      <c r="B62" t="n">
        <v>2.77089470458171</v>
      </c>
      <c r="C62" t="n">
        <v>0.000122057104641468</v>
      </c>
      <c r="D62" t="n">
        <v>4.63882089201072</v>
      </c>
      <c r="E62" t="n">
        <v>0.0362385402723487</v>
      </c>
      <c r="F62" t="n">
        <v>0.00889899501482223</v>
      </c>
      <c r="G62" t="n">
        <v>0.140801774257923</v>
      </c>
      <c r="H62" t="n">
        <v>0.00159797625724662</v>
      </c>
      <c r="I62" t="n">
        <v>0.00020728571930824</v>
      </c>
      <c r="J62" t="n">
        <v>0.00000453812239062241</v>
      </c>
      <c r="K62" t="n">
        <v>0.00245462484781277</v>
      </c>
      <c r="L62" t="n">
        <v>0.0286944063598347</v>
      </c>
      <c r="M62" t="n">
        <v>0.0825381539962663</v>
      </c>
      <c r="N62" t="n">
        <v>2.18345732703843</v>
      </c>
      <c r="O62" t="n">
        <v>0.0115606311261605</v>
      </c>
      <c r="P62" t="n">
        <v>26.622797338709</v>
      </c>
      <c r="Q62" t="n">
        <v>0.222656117119227</v>
      </c>
      <c r="R62" t="n">
        <v>0.0305389691584103</v>
      </c>
      <c r="S62" t="n">
        <v>0.871422297798199</v>
      </c>
      <c r="T62" t="n">
        <v>0.0114274187325658</v>
      </c>
      <c r="U62" t="n">
        <v>0.0012569022358779</v>
      </c>
      <c r="V62" t="n">
        <v>0.000136454256850451</v>
      </c>
      <c r="W62" t="n">
        <v>0.016193382242296</v>
      </c>
      <c r="X62" t="n">
        <v>0.134395004280787</v>
      </c>
      <c r="Y62" t="n">
        <v>0.18612534088929</v>
      </c>
      <c r="Z62" t="n">
        <v>4.50564614184038</v>
      </c>
      <c r="AA62" t="n">
        <v>0.00105139589228054</v>
      </c>
      <c r="AB62" t="n">
        <v>7.61679098889353</v>
      </c>
      <c r="AC62" t="n">
        <v>0.0244253092414456</v>
      </c>
      <c r="AD62" t="n">
        <v>0.0143855813256591</v>
      </c>
      <c r="AE62" t="n">
        <v>0.33199974772483</v>
      </c>
      <c r="AF62" t="n">
        <v>0.00312166698817139</v>
      </c>
      <c r="AG62" t="n">
        <v>0.000501054419129363</v>
      </c>
      <c r="AH62" t="n">
        <v>0.0000230091980512534</v>
      </c>
      <c r="AI62" t="n">
        <v>0.00423696644501263</v>
      </c>
      <c r="AJ62" t="n">
        <v>0.0485915663724804</v>
      </c>
      <c r="AK62" t="n">
        <v>0.147308290012182</v>
      </c>
      <c r="AL62" t="n">
        <v>32.5273900360013</v>
      </c>
      <c r="AM62" t="n">
        <v>0.000258160198096201</v>
      </c>
      <c r="AN62" t="n">
        <v>41.0600706098837</v>
      </c>
      <c r="AO62" t="n">
        <v>0.117279127953266</v>
      </c>
      <c r="AP62" t="n">
        <v>0.0624549427579967</v>
      </c>
      <c r="AQ62" t="n">
        <v>0.996681180776561</v>
      </c>
      <c r="AR62" t="n">
        <v>0.00845034394653749</v>
      </c>
      <c r="AS62" t="n">
        <v>0.00236016188852896</v>
      </c>
      <c r="AT62" t="n">
        <v>0.0000580860635282493</v>
      </c>
      <c r="AU62" t="n">
        <v>0.0148343663786192</v>
      </c>
      <c r="AV62" t="n">
        <v>0.232274580536979</v>
      </c>
      <c r="AW62" t="n">
        <v>0.297034629231007</v>
      </c>
      <c r="AX62" t="n">
        <v>3.58810227536082</v>
      </c>
      <c r="AY62" t="n">
        <v>0.00516121590295807</v>
      </c>
      <c r="AZ62" t="n">
        <v>12.776292422773</v>
      </c>
      <c r="BA62" t="n">
        <v>0.118730144441734</v>
      </c>
      <c r="BB62" t="n">
        <v>0.0130326526668484</v>
      </c>
      <c r="BC62" t="n">
        <v>0.379269077929256</v>
      </c>
      <c r="BD62" t="n">
        <v>0.00307168661825575</v>
      </c>
      <c r="BE62" t="n">
        <v>0.000837303468414534</v>
      </c>
      <c r="BF62" t="n">
        <v>0.0000191900206239443</v>
      </c>
      <c r="BG62" t="n">
        <v>0.00414668755522881</v>
      </c>
      <c r="BH62" t="n">
        <v>0.0560875499751625</v>
      </c>
      <c r="BI62" t="n">
        <v>0.11305156734097</v>
      </c>
      <c r="BJ62" t="n">
        <v>25.147452630118</v>
      </c>
      <c r="BK62" t="n">
        <v>0.00226749813860776</v>
      </c>
      <c r="BL62" t="n">
        <v>100.967386561569</v>
      </c>
      <c r="BM62" t="n">
        <v>0.26896113781333</v>
      </c>
      <c r="BN62" t="n">
        <v>0.0819161869135856</v>
      </c>
      <c r="BO62" t="n">
        <v>1.82606399897995</v>
      </c>
      <c r="BP62" t="n">
        <v>0.0194440361243224</v>
      </c>
      <c r="BQ62" t="n">
        <v>0.00355575568980164</v>
      </c>
      <c r="BR62" t="n">
        <v>0.000141357515003908</v>
      </c>
      <c r="BS62" t="n">
        <v>0.0244046626818998</v>
      </c>
      <c r="BT62" t="n">
        <v>0.401301223916512</v>
      </c>
      <c r="BU62" t="n">
        <v>0.438570188931704</v>
      </c>
      <c r="BV62" t="n">
        <v>17.4076478840606</v>
      </c>
      <c r="BW62" t="n">
        <v>0.0073065227908463</v>
      </c>
      <c r="BX62" t="n">
        <v>21.8872691132535</v>
      </c>
      <c r="BY62" t="n">
        <v>0.156151648397574</v>
      </c>
      <c r="BZ62" t="n">
        <v>0.0444993030197588</v>
      </c>
      <c r="CA62" t="n">
        <v>1.06433897736719</v>
      </c>
      <c r="CB62" t="n">
        <v>0.00741675446435973</v>
      </c>
      <c r="CC62" t="n">
        <v>0.00125322096162502</v>
      </c>
      <c r="CD62" t="n">
        <v>0.000177072351367395</v>
      </c>
      <c r="CE62" t="n">
        <v>0.0132851115743524</v>
      </c>
      <c r="CF62" t="n">
        <v>0.171646065514221</v>
      </c>
      <c r="CG62" t="n">
        <v>0.1898035127218</v>
      </c>
      <c r="CH62" t="n">
        <v>46.7782651343117</v>
      </c>
      <c r="CI62" t="n">
        <v>0.00347267751871121</v>
      </c>
      <c r="CJ62" t="n">
        <v>48.8655608699247</v>
      </c>
      <c r="CK62" t="n">
        <v>0.155096011673801</v>
      </c>
      <c r="CL62" t="n">
        <v>0.0491453367822915</v>
      </c>
      <c r="CM62" t="n">
        <v>1.16644818657672</v>
      </c>
      <c r="CN62" t="n">
        <v>0.00827166596654892</v>
      </c>
      <c r="CO62" t="n">
        <v>0.00190088016595724</v>
      </c>
      <c r="CP62" t="n">
        <v>0.0000953313577280807</v>
      </c>
      <c r="CQ62" t="n">
        <v>0.0139025712245401</v>
      </c>
      <c r="CR62" t="n">
        <v>0.183028545711027</v>
      </c>
      <c r="CS62" t="n">
        <v>0.204976846979812</v>
      </c>
      <c r="CT62" t="n">
        <v>24.1474288573903</v>
      </c>
      <c r="CU62" t="n">
        <v>0.000053790894540457</v>
      </c>
      <c r="CV62" t="n">
        <v>55.4956843241659</v>
      </c>
      <c r="CW62" t="n">
        <v>0.141297653276674</v>
      </c>
      <c r="CX62" t="n">
        <v>0.0450513033281169</v>
      </c>
      <c r="CY62" t="n">
        <v>0.864622313754713</v>
      </c>
      <c r="CZ62" t="n">
        <v>0.0107494027563702</v>
      </c>
      <c r="DA62" t="n">
        <v>0.00109377997986794</v>
      </c>
      <c r="DB62" t="n">
        <v>0.000101044154425818</v>
      </c>
      <c r="DC62" t="n">
        <v>0.0149098903650338</v>
      </c>
      <c r="DD62" t="n">
        <v>0.148484103493939</v>
      </c>
      <c r="DE62" t="n">
        <v>0.21813254895984</v>
      </c>
      <c r="DF62" t="n">
        <v>13.2329188619542</v>
      </c>
      <c r="DG62" t="n">
        <v>0.0000787686194568924</v>
      </c>
      <c r="DH62" t="n">
        <v>21.1577113615904</v>
      </c>
      <c r="DI62" t="n">
        <v>0.0563328114970697</v>
      </c>
      <c r="DJ62" t="n">
        <v>0.0224971899067804</v>
      </c>
      <c r="DK62" t="n">
        <v>0.434851890806988</v>
      </c>
      <c r="DL62" t="n">
        <v>0.00387493656105508</v>
      </c>
      <c r="DM62" t="n">
        <v>0.000954838144982796</v>
      </c>
      <c r="DN62" t="n">
        <v>0.0000403490406049627</v>
      </c>
      <c r="DO62" t="n">
        <v>0.00791445233697489</v>
      </c>
      <c r="DP62" t="n">
        <v>0.0980367801374951</v>
      </c>
      <c r="DQ62" t="n">
        <v>0.123482495996296</v>
      </c>
      <c r="DR62" t="n">
        <v>3.73794237030086</v>
      </c>
      <c r="DS62" t="n">
        <v>0.000410158478479026</v>
      </c>
      <c r="DT62" t="n">
        <v>8.5643649204991</v>
      </c>
      <c r="DU62" t="n">
        <v>0.0248440917489548</v>
      </c>
      <c r="DV62" t="n">
        <v>0.0128268730221555</v>
      </c>
      <c r="DW62" t="n">
        <v>0.249555546379509</v>
      </c>
      <c r="DX62" t="n">
        <v>0.00309489935503648</v>
      </c>
      <c r="DY62" t="n">
        <v>0.000711469163432864</v>
      </c>
      <c r="DZ62" t="n">
        <v>0.0000180001513318241</v>
      </c>
      <c r="EA62" t="n">
        <v>0.00319510309918592</v>
      </c>
      <c r="EB62" t="n">
        <v>0.044777228657118</v>
      </c>
      <c r="EC62" t="n">
        <v>0.115011939855491</v>
      </c>
      <c r="ED62" t="n">
        <v>56.909603072853</v>
      </c>
      <c r="EE62" t="n">
        <v>0.000943425574127455</v>
      </c>
      <c r="EF62" t="n">
        <v>53.6590214106202</v>
      </c>
      <c r="EG62" t="n">
        <v>0.192452175390895</v>
      </c>
      <c r="EH62" t="n">
        <v>0.0566127146279787</v>
      </c>
      <c r="EI62" t="n">
        <v>1.24660186749627</v>
      </c>
      <c r="EJ62" t="n">
        <v>0.0097520885911674</v>
      </c>
      <c r="EK62" t="n">
        <v>0.0023952919327938</v>
      </c>
      <c r="EL62" t="n">
        <v>0.0000507663642129976</v>
      </c>
      <c r="EM62" t="n">
        <v>0.0176427196676567</v>
      </c>
      <c r="EN62" t="n">
        <v>0.24604923576419</v>
      </c>
      <c r="EO62" t="n">
        <v>0.237149030989524</v>
      </c>
      <c r="EP62" t="n">
        <v>21.3707453804045</v>
      </c>
      <c r="EQ62" t="n">
        <v>0.000364676466760348</v>
      </c>
      <c r="ER62" t="n">
        <v>22.5350050046029</v>
      </c>
      <c r="ES62" t="n">
        <v>0.0821872385669337</v>
      </c>
      <c r="ET62" t="n">
        <v>0.0253031676081873</v>
      </c>
      <c r="EU62" t="n">
        <v>0.552928174377258</v>
      </c>
      <c r="EV62" t="n">
        <v>0.00597901868818821</v>
      </c>
      <c r="EW62" t="n">
        <v>0.00072960427786312</v>
      </c>
      <c r="EX62" t="n">
        <v>0.0000166178127771155</v>
      </c>
      <c r="EY62" t="n">
        <v>0.0043863016599917</v>
      </c>
      <c r="EZ62" t="n">
        <v>0.112911774007222</v>
      </c>
      <c r="FA62" t="n">
        <v>0.123205808419357</v>
      </c>
      <c r="FB62" t="n">
        <v>36.8457028534173</v>
      </c>
      <c r="FC62" t="n">
        <v>0.00649721281768007</v>
      </c>
      <c r="FD62" t="n">
        <v>419.445039553442</v>
      </c>
      <c r="FE62" t="n">
        <v>1.23984031603702</v>
      </c>
      <c r="FF62" t="n">
        <v>0.45622792579233</v>
      </c>
      <c r="FG62" t="n">
        <v>11.9109495883081</v>
      </c>
      <c r="FH62" t="n">
        <v>0.158183876913989</v>
      </c>
      <c r="FI62" t="n">
        <v>0.0668254361949527</v>
      </c>
      <c r="FJ62" t="n">
        <v>0.00221471088070884</v>
      </c>
      <c r="FK62" t="n">
        <v>0.291010052251356</v>
      </c>
      <c r="FL62" t="n">
        <v>2.18050857017077</v>
      </c>
      <c r="FM62" t="n">
        <v>1.72718166024804</v>
      </c>
      <c r="FN62" t="n">
        <v>2.61721777227293</v>
      </c>
      <c r="FO62" t="n">
        <v>0.00371166444556313</v>
      </c>
      <c r="FP62" t="n">
        <v>11.0118305880527</v>
      </c>
      <c r="FQ62" t="n">
        <v>0.0319726150989723</v>
      </c>
      <c r="FR62" t="n">
        <v>0.0201044415195789</v>
      </c>
      <c r="FS62" t="n">
        <v>0.708211022158149</v>
      </c>
      <c r="FT62" t="n">
        <v>0.00607944405288162</v>
      </c>
      <c r="FU62" t="n">
        <v>0.00121999155174071</v>
      </c>
      <c r="FV62" t="n">
        <v>0.0000979438072294492</v>
      </c>
      <c r="FW62" t="n">
        <v>0.00695291628911963</v>
      </c>
      <c r="FX62" t="n">
        <v>0.0742367897656868</v>
      </c>
      <c r="FY62" t="n">
        <v>0.133176601277731</v>
      </c>
      <c r="FZ62" t="n">
        <v>27.9253042203527</v>
      </c>
      <c r="GA62" t="n">
        <v>0.00694481020209462</v>
      </c>
      <c r="GB62" t="n">
        <v>71.2829725569246</v>
      </c>
      <c r="GC62" t="n">
        <v>0.368503976477375</v>
      </c>
      <c r="GD62" t="n">
        <v>0.114988087272836</v>
      </c>
      <c r="GE62" t="n">
        <v>2.54451108955728</v>
      </c>
      <c r="GF62" t="n">
        <v>0.030203210672445</v>
      </c>
      <c r="GG62" t="n">
        <v>0.00596025684124674</v>
      </c>
      <c r="GH62" t="n">
        <v>0.000449930347564057</v>
      </c>
      <c r="GI62" t="n">
        <v>0.0367623069958365</v>
      </c>
      <c r="GJ62" t="n">
        <v>0.478548105348862</v>
      </c>
      <c r="GK62" t="n">
        <v>0.565625456930269</v>
      </c>
    </row>
    <row r="63">
      <c r="A63" t="s">
        <v>62</v>
      </c>
      <c r="B63" t="n">
        <v>0.00672405513141747</v>
      </c>
      <c r="C63" t="n">
        <v>0.568443519556294</v>
      </c>
      <c r="D63" t="n">
        <v>0.733866164058973</v>
      </c>
      <c r="E63" t="n">
        <v>0.0350861502486664</v>
      </c>
      <c r="F63" t="n">
        <v>0.0736685667457179</v>
      </c>
      <c r="G63" t="n">
        <v>0.0118218509927399</v>
      </c>
      <c r="H63" t="n">
        <v>0.00666180267513772</v>
      </c>
      <c r="I63" t="n">
        <v>0.00271736984835684</v>
      </c>
      <c r="J63" t="n">
        <v>0.000336737580863199</v>
      </c>
      <c r="K63" t="n">
        <v>0.0112502915470167</v>
      </c>
      <c r="L63" t="n">
        <v>0.00802388611180601</v>
      </c>
      <c r="M63" t="n">
        <v>0.00731429700092663</v>
      </c>
      <c r="N63" t="n">
        <v>0.00529853675775825</v>
      </c>
      <c r="O63" t="n">
        <v>53.8400928397419</v>
      </c>
      <c r="P63" t="n">
        <v>4.211753506829</v>
      </c>
      <c r="Q63" t="n">
        <v>0.215575625296111</v>
      </c>
      <c r="R63" t="n">
        <v>0.252810804371117</v>
      </c>
      <c r="S63" t="n">
        <v>0.0731654456104387</v>
      </c>
      <c r="T63" t="n">
        <v>0.0476397620661121</v>
      </c>
      <c r="U63" t="n">
        <v>0.0164771034372513</v>
      </c>
      <c r="V63" t="n">
        <v>0.0101251734517466</v>
      </c>
      <c r="W63" t="n">
        <v>0.0742191913849678</v>
      </c>
      <c r="X63" t="n">
        <v>0.0375811994442992</v>
      </c>
      <c r="Y63" t="n">
        <v>0.0164938995694593</v>
      </c>
      <c r="Z63" t="n">
        <v>0.0109337294594046</v>
      </c>
      <c r="AA63" t="n">
        <v>4.89655381561404</v>
      </c>
      <c r="AB63" t="n">
        <v>1.20498404995226</v>
      </c>
      <c r="AC63" t="n">
        <v>0.0236485814129056</v>
      </c>
      <c r="AD63" t="n">
        <v>0.119088184261269</v>
      </c>
      <c r="AE63" t="n">
        <v>0.0278750148420756</v>
      </c>
      <c r="AF63" t="n">
        <v>0.0130139164448673</v>
      </c>
      <c r="AG63" t="n">
        <v>0.00656847068612294</v>
      </c>
      <c r="AH63" t="n">
        <v>0.00170732761756094</v>
      </c>
      <c r="AI63" t="n">
        <v>0.0194193046745182</v>
      </c>
      <c r="AJ63" t="n">
        <v>0.0135877769931077</v>
      </c>
      <c r="AK63" t="n">
        <v>0.0130540426660921</v>
      </c>
      <c r="AL63" t="n">
        <v>0.078933336413521</v>
      </c>
      <c r="AM63" t="n">
        <v>1.20230192290911</v>
      </c>
      <c r="AN63" t="n">
        <v>6.4957447627181</v>
      </c>
      <c r="AO63" t="n">
        <v>0.11354963730536</v>
      </c>
      <c r="AP63" t="n">
        <v>0.517020867132083</v>
      </c>
      <c r="AQ63" t="n">
        <v>0.0836823006564176</v>
      </c>
      <c r="AR63" t="n">
        <v>0.0352286360035631</v>
      </c>
      <c r="AS63" t="n">
        <v>0.030940060774725</v>
      </c>
      <c r="AT63" t="n">
        <v>0.0043100998233955</v>
      </c>
      <c r="AU63" t="n">
        <v>0.0679904087271986</v>
      </c>
      <c r="AV63" t="n">
        <v>0.0649515016106077</v>
      </c>
      <c r="AW63" t="n">
        <v>0.0263223659915387</v>
      </c>
      <c r="AX63" t="n">
        <v>0.00870715060980014</v>
      </c>
      <c r="AY63" t="n">
        <v>24.0367796834552</v>
      </c>
      <c r="AZ63" t="n">
        <v>2.02122240316376</v>
      </c>
      <c r="BA63" t="n">
        <v>0.114954511291592</v>
      </c>
      <c r="BB63" t="n">
        <v>0.107888232464715</v>
      </c>
      <c r="BC63" t="n">
        <v>0.0318437928006523</v>
      </c>
      <c r="BD63" t="n">
        <v>0.0128055532977314</v>
      </c>
      <c r="BE63" t="n">
        <v>0.0109764589986582</v>
      </c>
      <c r="BF63" t="n">
        <v>0.00142393716286167</v>
      </c>
      <c r="BG63" t="n">
        <v>0.0190055290902312</v>
      </c>
      <c r="BH63" t="n">
        <v>0.0156838969814298</v>
      </c>
      <c r="BI63" t="n">
        <v>0.0100183091081673</v>
      </c>
      <c r="BJ63" t="n">
        <v>0.0610246421922945</v>
      </c>
      <c r="BK63" t="n">
        <v>10.5601769457313</v>
      </c>
      <c r="BL63" t="n">
        <v>15.9731428300265</v>
      </c>
      <c r="BM63" t="n">
        <v>0.26040814065492</v>
      </c>
      <c r="BN63" t="n">
        <v>0.678126920303566</v>
      </c>
      <c r="BO63" t="n">
        <v>0.153318071543641</v>
      </c>
      <c r="BP63" t="n">
        <v>0.0810602355830213</v>
      </c>
      <c r="BQ63" t="n">
        <v>0.046613453796217</v>
      </c>
      <c r="BR63" t="n">
        <v>0.0104890048222611</v>
      </c>
      <c r="BS63" t="n">
        <v>0.11185398474338</v>
      </c>
      <c r="BT63" t="n">
        <v>0.112216829888548</v>
      </c>
      <c r="BU63" t="n">
        <v>0.0388648456778437</v>
      </c>
      <c r="BV63" t="n">
        <v>0.0422426676434808</v>
      </c>
      <c r="BW63" t="n">
        <v>34.0278883654257</v>
      </c>
      <c r="BX63" t="n">
        <v>3.46258814465835</v>
      </c>
      <c r="BY63" t="n">
        <v>0.151186006833578</v>
      </c>
      <c r="BZ63" t="n">
        <v>0.368378661768979</v>
      </c>
      <c r="CA63" t="n">
        <v>0.0893629136601028</v>
      </c>
      <c r="CB63" t="n">
        <v>0.0309197051629822</v>
      </c>
      <c r="CC63" t="n">
        <v>0.0164288445234597</v>
      </c>
      <c r="CD63" t="n">
        <v>0.0131391157189653</v>
      </c>
      <c r="CE63" t="n">
        <v>0.0608897031981444</v>
      </c>
      <c r="CF63" t="n">
        <v>0.0479978036121197</v>
      </c>
      <c r="CG63" t="n">
        <v>0.0168198487202561</v>
      </c>
      <c r="CH63" t="n">
        <v>0.113515549037313</v>
      </c>
      <c r="CI63" t="n">
        <v>16.1729301773849</v>
      </c>
      <c r="CJ63" t="n">
        <v>7.73058122851081</v>
      </c>
      <c r="CK63" t="n">
        <v>0.150163939487048</v>
      </c>
      <c r="CL63" t="n">
        <v>0.40683993158292</v>
      </c>
      <c r="CM63" t="n">
        <v>0.0979361000607968</v>
      </c>
      <c r="CN63" t="n">
        <v>0.0344837454335824</v>
      </c>
      <c r="CO63" t="n">
        <v>0.0249192007319648</v>
      </c>
      <c r="CP63" t="n">
        <v>0.00707377369285877</v>
      </c>
      <c r="CQ63" t="n">
        <v>0.0637197083980515</v>
      </c>
      <c r="CR63" t="n">
        <v>0.051180714024126</v>
      </c>
      <c r="CS63" t="n">
        <v>0.0181644665470911</v>
      </c>
      <c r="CT63" t="n">
        <v>0.0585979115881216</v>
      </c>
      <c r="CU63" t="n">
        <v>0.250514589072683</v>
      </c>
      <c r="CV63" t="n">
        <v>8.77947347502572</v>
      </c>
      <c r="CW63" t="n">
        <v>0.136804370578695</v>
      </c>
      <c r="CX63" t="n">
        <v>0.372948286933641</v>
      </c>
      <c r="CY63" t="n">
        <v>0.0725945124773956</v>
      </c>
      <c r="CZ63" t="n">
        <v>0.0448131814936396</v>
      </c>
      <c r="DA63" t="n">
        <v>0.0143386855010969</v>
      </c>
      <c r="DB63" t="n">
        <v>0.00749767441090343</v>
      </c>
      <c r="DC63" t="n">
        <v>0.0683365581058764</v>
      </c>
      <c r="DD63" t="n">
        <v>0.0415209682649748</v>
      </c>
      <c r="DE63" t="n">
        <v>0.0193302875265857</v>
      </c>
      <c r="DF63" t="n">
        <v>0.0321119657958227</v>
      </c>
      <c r="DG63" t="n">
        <v>0.36684068007504</v>
      </c>
      <c r="DH63" t="n">
        <v>3.34717136933198</v>
      </c>
      <c r="DI63" t="n">
        <v>0.0545414211847857</v>
      </c>
      <c r="DJ63" t="n">
        <v>0.186238528449367</v>
      </c>
      <c r="DK63" t="n">
        <v>0.0365105786778971</v>
      </c>
      <c r="DL63" t="n">
        <v>0.0161542217109686</v>
      </c>
      <c r="DM63" t="n">
        <v>0.0125172558625658</v>
      </c>
      <c r="DN63" t="n">
        <v>0.00299397793932188</v>
      </c>
      <c r="DO63" t="n">
        <v>0.0362743399690081</v>
      </c>
      <c r="DP63" t="n">
        <v>0.0274142614670896</v>
      </c>
      <c r="DQ63" t="n">
        <v>0.0109426684073102</v>
      </c>
      <c r="DR63" t="n">
        <v>0.00907076350985285</v>
      </c>
      <c r="DS63" t="n">
        <v>1.91018728297165</v>
      </c>
      <c r="DT63" t="n">
        <v>1.35489120578734</v>
      </c>
      <c r="DU63" t="n">
        <v>0.0240540465853313</v>
      </c>
      <c r="DV63" t="n">
        <v>0.106184726454798</v>
      </c>
      <c r="DW63" t="n">
        <v>0.0209529212203399</v>
      </c>
      <c r="DX63" t="n">
        <v>0.0129023248681986</v>
      </c>
      <c r="DY63" t="n">
        <v>0.00932685984929439</v>
      </c>
      <c r="DZ63" t="n">
        <v>0.00133564652799472</v>
      </c>
      <c r="EA63" t="n">
        <v>0.0146441283769486</v>
      </c>
      <c r="EB63" t="n">
        <v>0.0125211645308658</v>
      </c>
      <c r="EC63" t="n">
        <v>0.0101920317577471</v>
      </c>
      <c r="ED63" t="n">
        <v>0.138100992410939</v>
      </c>
      <c r="EE63" t="n">
        <v>4.39371518250999</v>
      </c>
      <c r="EF63" t="n">
        <v>8.48891154163559</v>
      </c>
      <c r="EG63" t="n">
        <v>0.18633217261789</v>
      </c>
      <c r="EH63" t="n">
        <v>0.468657139292806</v>
      </c>
      <c r="EI63" t="n">
        <v>0.104665879407289</v>
      </c>
      <c r="EJ63" t="n">
        <v>0.0406554788096532</v>
      </c>
      <c r="EK63" t="n">
        <v>0.0314005909230405</v>
      </c>
      <c r="EL63" t="n">
        <v>0.00376696377991699</v>
      </c>
      <c r="EM63" t="n">
        <v>0.080861945205308</v>
      </c>
      <c r="EN63" t="n">
        <v>0.068803341700502</v>
      </c>
      <c r="EO63" t="n">
        <v>0.0210154742038185</v>
      </c>
      <c r="EP63" t="n">
        <v>0.051859808999497</v>
      </c>
      <c r="EQ63" t="n">
        <v>1.69836876659926</v>
      </c>
      <c r="ER63" t="n">
        <v>3.56506061880078</v>
      </c>
      <c r="ES63" t="n">
        <v>0.0795736743039492</v>
      </c>
      <c r="ET63" t="n">
        <v>0.209467258799119</v>
      </c>
      <c r="EU63" t="n">
        <v>0.0464243758406178</v>
      </c>
      <c r="EV63" t="n">
        <v>0.024925928974878</v>
      </c>
      <c r="EW63" t="n">
        <v>0.00956459843212458</v>
      </c>
      <c r="EX63" t="n">
        <v>0.00123307429640212</v>
      </c>
      <c r="EY63" t="n">
        <v>0.0201037533422028</v>
      </c>
      <c r="EZ63" t="n">
        <v>0.031573791907544</v>
      </c>
      <c r="FA63" t="n">
        <v>0.0109181491393569</v>
      </c>
      <c r="FB63" t="n">
        <v>0.0894124691683673</v>
      </c>
      <c r="FC63" t="n">
        <v>30.2587754497132</v>
      </c>
      <c r="FD63" t="n">
        <v>66.3566301386609</v>
      </c>
      <c r="FE63" t="n">
        <v>1.20041324197658</v>
      </c>
      <c r="FF63" t="n">
        <v>3.77679247448866</v>
      </c>
      <c r="FG63" t="n">
        <v>1.00005466519959</v>
      </c>
      <c r="FH63" t="n">
        <v>0.659452710646021</v>
      </c>
      <c r="FI63" t="n">
        <v>0.876034422561593</v>
      </c>
      <c r="FJ63" t="n">
        <v>0.16433589050449</v>
      </c>
      <c r="FK63" t="n">
        <v>1.33378749663421</v>
      </c>
      <c r="FL63" t="n">
        <v>0.609740874700849</v>
      </c>
      <c r="FM63" t="n">
        <v>0.153057937765112</v>
      </c>
      <c r="FN63" t="n">
        <v>0.00635113148204072</v>
      </c>
      <c r="FO63" t="n">
        <v>17.2859384715493</v>
      </c>
      <c r="FP63" t="n">
        <v>1.74208275358065</v>
      </c>
      <c r="FQ63" t="n">
        <v>0.0309558820188265</v>
      </c>
      <c r="FR63" t="n">
        <v>0.166430635088974</v>
      </c>
      <c r="FS63" t="n">
        <v>0.0594620715505546</v>
      </c>
      <c r="FT63" t="n">
        <v>0.0253445922435795</v>
      </c>
      <c r="FU63" t="n">
        <v>0.0159932303538023</v>
      </c>
      <c r="FV63" t="n">
        <v>0.00726762256900102</v>
      </c>
      <c r="FW63" t="n">
        <v>0.0318673280865296</v>
      </c>
      <c r="FX63" t="n">
        <v>0.0207590127119601</v>
      </c>
      <c r="FY63" t="n">
        <v>0.0118017325098326</v>
      </c>
      <c r="FZ63" t="n">
        <v>0.0677655794097027</v>
      </c>
      <c r="GA63" t="n">
        <v>32.3433229513779</v>
      </c>
      <c r="GB63" t="n">
        <v>11.2770384653494</v>
      </c>
      <c r="GC63" t="n">
        <v>0.356785504845011</v>
      </c>
      <c r="GD63" t="n">
        <v>0.95190609367822</v>
      </c>
      <c r="GE63" t="n">
        <v>0.213639573142153</v>
      </c>
      <c r="GF63" t="n">
        <v>0.125914154695973</v>
      </c>
      <c r="GG63" t="n">
        <v>0.0781347710923695</v>
      </c>
      <c r="GH63" t="n">
        <v>0.0333857141245764</v>
      </c>
      <c r="GI63" t="n">
        <v>0.168492823664123</v>
      </c>
      <c r="GJ63" t="n">
        <v>0.133817561798896</v>
      </c>
      <c r="GK63" t="n">
        <v>0.0501241230020721</v>
      </c>
    </row>
    <row r="64">
      <c r="A64" t="s">
        <v>63</v>
      </c>
      <c r="B64" t="n">
        <v>4.35904864420375</v>
      </c>
      <c r="C64" t="n">
        <v>0.952594160273974</v>
      </c>
      <c r="D64" t="n">
        <v>6.71503800744468</v>
      </c>
      <c r="E64" t="n">
        <v>0.766870904123056</v>
      </c>
      <c r="F64" t="n">
        <v>6.03902405605073</v>
      </c>
      <c r="G64" t="n">
        <v>2.90802704409322</v>
      </c>
      <c r="H64" t="n">
        <v>1.70493779856385</v>
      </c>
      <c r="I64" t="n">
        <v>0.0430576556449235</v>
      </c>
      <c r="J64" t="n">
        <v>0.00842010981927688</v>
      </c>
      <c r="K64" t="n">
        <v>0.406384231251168</v>
      </c>
      <c r="L64" t="n">
        <v>1.44284346307151</v>
      </c>
      <c r="M64" t="n">
        <v>0.665317546778488</v>
      </c>
      <c r="N64" t="n">
        <v>3.43491821806358</v>
      </c>
      <c r="O64" t="n">
        <v>90.2248970447937</v>
      </c>
      <c r="P64" t="n">
        <v>38.5384778062508</v>
      </c>
      <c r="Q64" t="n">
        <v>4.71179292986141</v>
      </c>
      <c r="R64" t="n">
        <v>20.7243142722803</v>
      </c>
      <c r="S64" t="n">
        <v>17.9977817905972</v>
      </c>
      <c r="T64" t="n">
        <v>12.1923201604622</v>
      </c>
      <c r="U64" t="n">
        <v>0.261085345543213</v>
      </c>
      <c r="V64" t="n">
        <v>0.253179559538286</v>
      </c>
      <c r="W64" t="n">
        <v>2.68095354764931</v>
      </c>
      <c r="X64" t="n">
        <v>6.75779630929847</v>
      </c>
      <c r="Y64" t="n">
        <v>1.50030560653651</v>
      </c>
      <c r="Z64" t="n">
        <v>7.08808265914097</v>
      </c>
      <c r="AA64" t="n">
        <v>8.20561482319662</v>
      </c>
      <c r="AB64" t="n">
        <v>11.0258710512559</v>
      </c>
      <c r="AC64" t="n">
        <v>0.51688227066268</v>
      </c>
      <c r="AD64" t="n">
        <v>9.76232389626356</v>
      </c>
      <c r="AE64" t="n">
        <v>6.85690397087883</v>
      </c>
      <c r="AF64" t="n">
        <v>3.3306177225892</v>
      </c>
      <c r="AG64" t="n">
        <v>0.104079666994125</v>
      </c>
      <c r="AH64" t="n">
        <v>0.0426916591860525</v>
      </c>
      <c r="AI64" t="n">
        <v>0.701466194774212</v>
      </c>
      <c r="AJ64" t="n">
        <v>2.44333418234002</v>
      </c>
      <c r="AK64" t="n">
        <v>1.1874119469097</v>
      </c>
      <c r="AL64" t="n">
        <v>51.1706472286618</v>
      </c>
      <c r="AM64" t="n">
        <v>2.01481018121795</v>
      </c>
      <c r="AN64" t="n">
        <v>59.4375038727178</v>
      </c>
      <c r="AO64" t="n">
        <v>2.48183150348665</v>
      </c>
      <c r="AP64" t="n">
        <v>42.3830894507303</v>
      </c>
      <c r="AQ64" t="n">
        <v>20.5847962024095</v>
      </c>
      <c r="AR64" t="n">
        <v>9.01597300959987</v>
      </c>
      <c r="AS64" t="n">
        <v>0.490255856513859</v>
      </c>
      <c r="AT64" t="n">
        <v>0.107773874694965</v>
      </c>
      <c r="AU64" t="n">
        <v>2.45595679610474</v>
      </c>
      <c r="AV64" t="n">
        <v>11.67948400684</v>
      </c>
      <c r="AW64" t="n">
        <v>2.39431512894232</v>
      </c>
      <c r="AX64" t="n">
        <v>5.64464334671896</v>
      </c>
      <c r="AY64" t="n">
        <v>40.2806878265132</v>
      </c>
      <c r="AZ64" t="n">
        <v>18.4946328410539</v>
      </c>
      <c r="BA64" t="n">
        <v>2.51253755064103</v>
      </c>
      <c r="BB64" t="n">
        <v>8.84420126521705</v>
      </c>
      <c r="BC64" t="n">
        <v>7.83317356204776</v>
      </c>
      <c r="BD64" t="n">
        <v>3.27729188531913</v>
      </c>
      <c r="BE64" t="n">
        <v>0.173925751053223</v>
      </c>
      <c r="BF64" t="n">
        <v>0.0356054921351819</v>
      </c>
      <c r="BG64" t="n">
        <v>0.686519748984055</v>
      </c>
      <c r="BH64" t="n">
        <v>2.82025541238018</v>
      </c>
      <c r="BI64" t="n">
        <v>0.911277849104301</v>
      </c>
      <c r="BJ64" t="n">
        <v>39.5608570442021</v>
      </c>
      <c r="BK64" t="n">
        <v>17.6966796944323</v>
      </c>
      <c r="BL64" t="n">
        <v>146.157796141901</v>
      </c>
      <c r="BM64" t="n">
        <v>5.69168816897011</v>
      </c>
      <c r="BN64" t="n">
        <v>55.5898528459816</v>
      </c>
      <c r="BO64" t="n">
        <v>37.7143222893722</v>
      </c>
      <c r="BP64" t="n">
        <v>20.7455348567685</v>
      </c>
      <c r="BQ64" t="n">
        <v>0.738606135337711</v>
      </c>
      <c r="BR64" t="n">
        <v>0.262277148490422</v>
      </c>
      <c r="BS64" t="n">
        <v>4.0404015675818</v>
      </c>
      <c r="BT64" t="n">
        <v>20.1786661968034</v>
      </c>
      <c r="BU64" t="n">
        <v>3.53519467134459</v>
      </c>
      <c r="BV64" t="n">
        <v>27.3849395223574</v>
      </c>
      <c r="BW64" t="n">
        <v>57.0237264181691</v>
      </c>
      <c r="BX64" t="n">
        <v>31.6834487461664</v>
      </c>
      <c r="BY64" t="n">
        <v>3.30444203566127</v>
      </c>
      <c r="BZ64" t="n">
        <v>30.1980573049217</v>
      </c>
      <c r="CA64" t="n">
        <v>21.9821557404285</v>
      </c>
      <c r="CB64" t="n">
        <v>7.91319956827275</v>
      </c>
      <c r="CC64" t="n">
        <v>0.260320666530861</v>
      </c>
      <c r="CD64" t="n">
        <v>0.32854306608213</v>
      </c>
      <c r="CE64" t="n">
        <v>2.1994643536017</v>
      </c>
      <c r="CF64" t="n">
        <v>8.63089483307106</v>
      </c>
      <c r="CG64" t="n">
        <v>1.52995434644347</v>
      </c>
      <c r="CH64" t="n">
        <v>73.5894918254234</v>
      </c>
      <c r="CI64" t="n">
        <v>27.1024971021239</v>
      </c>
      <c r="CJ64" t="n">
        <v>70.7365311434592</v>
      </c>
      <c r="CK64" t="n">
        <v>3.28210291596437</v>
      </c>
      <c r="CL64" t="n">
        <v>33.3509425026801</v>
      </c>
      <c r="CM64" t="n">
        <v>24.0910520480018</v>
      </c>
      <c r="CN64" t="n">
        <v>8.82533510714539</v>
      </c>
      <c r="CO64" t="n">
        <v>0.39485326765971</v>
      </c>
      <c r="CP64" t="n">
        <v>0.176879429904736</v>
      </c>
      <c r="CQ64" t="n">
        <v>2.30169010328959</v>
      </c>
      <c r="CR64" t="n">
        <v>9.20324112731226</v>
      </c>
      <c r="CS64" t="n">
        <v>1.65226245531451</v>
      </c>
      <c r="CT64" t="n">
        <v>37.9876640017266</v>
      </c>
      <c r="CU64" t="n">
        <v>0.419810810404427</v>
      </c>
      <c r="CV64" t="n">
        <v>80.3341276072412</v>
      </c>
      <c r="CW64" t="n">
        <v>2.99010551485787</v>
      </c>
      <c r="CX64" t="n">
        <v>30.572655013491</v>
      </c>
      <c r="CY64" t="n">
        <v>17.8573394019833</v>
      </c>
      <c r="CZ64" t="n">
        <v>11.4689207603749</v>
      </c>
      <c r="DA64" t="n">
        <v>0.227201381173938</v>
      </c>
      <c r="DB64" t="n">
        <v>0.187479050503235</v>
      </c>
      <c r="DC64" t="n">
        <v>2.46846044088267</v>
      </c>
      <c r="DD64" t="n">
        <v>7.46623977543402</v>
      </c>
      <c r="DE64" t="n">
        <v>1.75830698070936</v>
      </c>
      <c r="DF64" t="n">
        <v>20.8174409979131</v>
      </c>
      <c r="DG64" t="n">
        <v>0.61474935955499</v>
      </c>
      <c r="DH64" t="n">
        <v>30.6273596784723</v>
      </c>
      <c r="DI64" t="n">
        <v>1.19210083408118</v>
      </c>
      <c r="DJ64" t="n">
        <v>15.2670128272122</v>
      </c>
      <c r="DK64" t="n">
        <v>8.98114434499493</v>
      </c>
      <c r="DL64" t="n">
        <v>4.13430786597739</v>
      </c>
      <c r="DM64" t="n">
        <v>0.19834020491383</v>
      </c>
      <c r="DN64" t="n">
        <v>0.0748642993186555</v>
      </c>
      <c r="DO64" t="n">
        <v>1.31030557749038</v>
      </c>
      <c r="DP64" t="n">
        <v>4.92959239470319</v>
      </c>
      <c r="DQ64" t="n">
        <v>0.99535871992069</v>
      </c>
      <c r="DR64" t="n">
        <v>5.88036513781255</v>
      </c>
      <c r="DS64" t="n">
        <v>3.2010801217485</v>
      </c>
      <c r="DT64" t="n">
        <v>12.3975547428065</v>
      </c>
      <c r="DU64" t="n">
        <v>0.525744441096448</v>
      </c>
      <c r="DV64" t="n">
        <v>8.70455535885617</v>
      </c>
      <c r="DW64" t="n">
        <v>5.15415577466871</v>
      </c>
      <c r="DX64" t="n">
        <v>3.30205838117043</v>
      </c>
      <c r="DY64" t="n">
        <v>0.147787287726851</v>
      </c>
      <c r="DZ64" t="n">
        <v>0.0333977883211683</v>
      </c>
      <c r="EA64" t="n">
        <v>0.528976767218783</v>
      </c>
      <c r="EB64" t="n">
        <v>2.25153748964867</v>
      </c>
      <c r="EC64" t="n">
        <v>0.927079877245032</v>
      </c>
      <c r="ED64" t="n">
        <v>89.5276632874947</v>
      </c>
      <c r="EE64" t="n">
        <v>7.36296092887665</v>
      </c>
      <c r="EF64" t="n">
        <v>77.6754215354969</v>
      </c>
      <c r="EG64" t="n">
        <v>4.07262468723327</v>
      </c>
      <c r="EH64" t="n">
        <v>38.4184444363944</v>
      </c>
      <c r="EI64" t="n">
        <v>25.7464933450033</v>
      </c>
      <c r="EJ64" t="n">
        <v>10.4048507470775</v>
      </c>
      <c r="EK64" t="n">
        <v>0.497553114394403</v>
      </c>
      <c r="EL64" t="n">
        <v>0.0941927795253272</v>
      </c>
      <c r="EM64" t="n">
        <v>2.92090380968368</v>
      </c>
      <c r="EN64" t="n">
        <v>12.372116257231</v>
      </c>
      <c r="EO64" t="n">
        <v>1.91159365553515</v>
      </c>
      <c r="EP64" t="n">
        <v>33.619508717542</v>
      </c>
      <c r="EQ64" t="n">
        <v>2.8461159524116</v>
      </c>
      <c r="ER64" t="n">
        <v>32.6210945898954</v>
      </c>
      <c r="ES64" t="n">
        <v>1.73922573794435</v>
      </c>
      <c r="ET64" t="n">
        <v>17.1712016498056</v>
      </c>
      <c r="EU64" t="n">
        <v>11.4198140826317</v>
      </c>
      <c r="EV64" t="n">
        <v>6.37922804771589</v>
      </c>
      <c r="EW64" t="n">
        <v>0.151554336970885</v>
      </c>
      <c r="EX64" t="n">
        <v>0.0308329737489306</v>
      </c>
      <c r="EY64" t="n">
        <v>0.726189922553663</v>
      </c>
      <c r="EZ64" t="n">
        <v>5.67755307383424</v>
      </c>
      <c r="FA64" t="n">
        <v>0.993128416830538</v>
      </c>
      <c r="FB64" t="n">
        <v>57.9640254111239</v>
      </c>
      <c r="FC64" t="n">
        <v>50.7074701334225</v>
      </c>
      <c r="FD64" t="n">
        <v>607.177868730913</v>
      </c>
      <c r="FE64" t="n">
        <v>26.2371899359593</v>
      </c>
      <c r="FF64" t="n">
        <v>309.60478282244</v>
      </c>
      <c r="FG64" t="n">
        <v>246.000902376286</v>
      </c>
      <c r="FH64" t="n">
        <v>168.772013758655</v>
      </c>
      <c r="FI64" t="n">
        <v>13.8810653700914</v>
      </c>
      <c r="FJ64" t="n">
        <v>4.10921240732739</v>
      </c>
      <c r="FK64" t="n">
        <v>48.1792142191947</v>
      </c>
      <c r="FL64" t="n">
        <v>109.642712143581</v>
      </c>
      <c r="FM64" t="n">
        <v>13.922340268102</v>
      </c>
      <c r="FN64" t="n">
        <v>4.11729091074736</v>
      </c>
      <c r="FO64" t="n">
        <v>28.9676695684846</v>
      </c>
      <c r="FP64" t="n">
        <v>15.9404431970349</v>
      </c>
      <c r="FQ64" t="n">
        <v>0.676596465085435</v>
      </c>
      <c r="FR64" t="n">
        <v>13.6432491273429</v>
      </c>
      <c r="FS64" t="n">
        <v>14.6269236748976</v>
      </c>
      <c r="FT64" t="n">
        <v>6.48637544707423</v>
      </c>
      <c r="FU64" t="n">
        <v>0.253418210863113</v>
      </c>
      <c r="FV64" t="n">
        <v>0.181726613344366</v>
      </c>
      <c r="FW64" t="n">
        <v>1.15111502420639</v>
      </c>
      <c r="FX64" t="n">
        <v>3.73285529903023</v>
      </c>
      <c r="FY64" t="n">
        <v>1.07350025849142</v>
      </c>
      <c r="FZ64" t="n">
        <v>43.9308499523375</v>
      </c>
      <c r="GA64" t="n">
        <v>54.2007420392215</v>
      </c>
      <c r="GB64" t="n">
        <v>103.187400666359</v>
      </c>
      <c r="GC64" t="n">
        <v>7.79818876506391</v>
      </c>
      <c r="GD64" t="n">
        <v>78.0330614910219</v>
      </c>
      <c r="GE64" t="n">
        <v>52.552654974881</v>
      </c>
      <c r="GF64" t="n">
        <v>32.2248814898951</v>
      </c>
      <c r="GG64" t="n">
        <v>1.23807220044946</v>
      </c>
      <c r="GH64" t="n">
        <v>0.834808454118221</v>
      </c>
      <c r="GI64" t="n">
        <v>6.08631574834527</v>
      </c>
      <c r="GJ64" t="n">
        <v>24.0628782107985</v>
      </c>
      <c r="GK64" t="n">
        <v>4.55935253188884</v>
      </c>
    </row>
    <row r="65">
      <c r="A65" t="s">
        <v>64</v>
      </c>
      <c r="B65" t="n">
        <v>0.175624537576648</v>
      </c>
      <c r="C65" t="n">
        <v>0.682972509849668</v>
      </c>
      <c r="D65" t="n">
        <v>1.22186668670017</v>
      </c>
      <c r="E65" t="n">
        <v>1.86537607314596</v>
      </c>
      <c r="F65" t="n">
        <v>0.187365257284283</v>
      </c>
      <c r="G65" t="n">
        <v>0.456920057876236</v>
      </c>
      <c r="H65" t="n">
        <v>0.227561013869567</v>
      </c>
      <c r="I65" t="n">
        <v>0.0253242250952247</v>
      </c>
      <c r="J65" t="n">
        <v>0.0224747712031079</v>
      </c>
      <c r="K65" t="n">
        <v>0.0992211148971304</v>
      </c>
      <c r="L65" t="n">
        <v>0.250293932158199</v>
      </c>
      <c r="M65" t="n">
        <v>0.809738050100439</v>
      </c>
      <c r="N65" t="n">
        <v>0.138391647558963</v>
      </c>
      <c r="O65" t="n">
        <v>64.6876990804645</v>
      </c>
      <c r="P65" t="n">
        <v>7.01245207181052</v>
      </c>
      <c r="Q65" t="n">
        <v>11.4612065025894</v>
      </c>
      <c r="R65" t="n">
        <v>0.642987416447794</v>
      </c>
      <c r="S65" t="n">
        <v>2.82787861760337</v>
      </c>
      <c r="T65" t="n">
        <v>1.62733018147304</v>
      </c>
      <c r="U65" t="n">
        <v>0.153556526953654</v>
      </c>
      <c r="V65" t="n">
        <v>0.675781289799766</v>
      </c>
      <c r="W65" t="n">
        <v>0.654570673586925</v>
      </c>
      <c r="X65" t="n">
        <v>1.17229308256196</v>
      </c>
      <c r="Y65" t="n">
        <v>1.82597699741129</v>
      </c>
      <c r="Z65" t="n">
        <v>0.285576358724963</v>
      </c>
      <c r="AA65" t="n">
        <v>5.88310277804602</v>
      </c>
      <c r="AB65" t="n">
        <v>2.00626482150145</v>
      </c>
      <c r="AC65" t="n">
        <v>1.25729091447287</v>
      </c>
      <c r="AD65" t="n">
        <v>0.302883431418569</v>
      </c>
      <c r="AE65" t="n">
        <v>1.07738233232377</v>
      </c>
      <c r="AF65" t="n">
        <v>0.444543341348159</v>
      </c>
      <c r="AG65" t="n">
        <v>0.0612141296435401</v>
      </c>
      <c r="AH65" t="n">
        <v>0.113951634014435</v>
      </c>
      <c r="AI65" t="n">
        <v>0.171267122481256</v>
      </c>
      <c r="AJ65" t="n">
        <v>0.423851745339411</v>
      </c>
      <c r="AK65" t="n">
        <v>1.44516350006435</v>
      </c>
      <c r="AL65" t="n">
        <v>2.06164738927182</v>
      </c>
      <c r="AM65" t="n">
        <v>1.44453957805213</v>
      </c>
      <c r="AN65" t="n">
        <v>10.815233784555</v>
      </c>
      <c r="AO65" t="n">
        <v>6.03693409059236</v>
      </c>
      <c r="AP65" t="n">
        <v>1.3149671843884</v>
      </c>
      <c r="AQ65" t="n">
        <v>3.2343599731234</v>
      </c>
      <c r="AR65" t="n">
        <v>1.20337760170103</v>
      </c>
      <c r="AS65" t="n">
        <v>0.288342444070638</v>
      </c>
      <c r="AT65" t="n">
        <v>0.287667646554492</v>
      </c>
      <c r="AU65" t="n">
        <v>0.599636385246668</v>
      </c>
      <c r="AV65" t="n">
        <v>2.02607147100191</v>
      </c>
      <c r="AW65" t="n">
        <v>2.91404919834653</v>
      </c>
      <c r="AX65" t="n">
        <v>0.227420696227102</v>
      </c>
      <c r="AY65" t="n">
        <v>28.8796673448349</v>
      </c>
      <c r="AZ65" t="n">
        <v>3.3652789047778</v>
      </c>
      <c r="BA65" t="n">
        <v>6.11162505272786</v>
      </c>
      <c r="BB65" t="n">
        <v>0.274397987183222</v>
      </c>
      <c r="BC65" t="n">
        <v>1.23077745256716</v>
      </c>
      <c r="BD65" t="n">
        <v>0.437425849082552</v>
      </c>
      <c r="BE65" t="n">
        <v>0.102293884874968</v>
      </c>
      <c r="BF65" t="n">
        <v>0.09503739339364</v>
      </c>
      <c r="BG65" t="n">
        <v>0.167617859293846</v>
      </c>
      <c r="BH65" t="n">
        <v>0.489237283823139</v>
      </c>
      <c r="BI65" t="n">
        <v>1.10908896391863</v>
      </c>
      <c r="BJ65" t="n">
        <v>1.59389302382815</v>
      </c>
      <c r="BK65" t="n">
        <v>12.6878226331305</v>
      </c>
      <c r="BL65" t="n">
        <v>26.5948371266572</v>
      </c>
      <c r="BM65" t="n">
        <v>13.8447538811579</v>
      </c>
      <c r="BN65" t="n">
        <v>1.72471693840116</v>
      </c>
      <c r="BO65" t="n">
        <v>5.92581501545023</v>
      </c>
      <c r="BP65" t="n">
        <v>2.76894262608836</v>
      </c>
      <c r="BQ65" t="n">
        <v>0.434408881483343</v>
      </c>
      <c r="BR65" t="n">
        <v>0.700064373344719</v>
      </c>
      <c r="BS65" t="n">
        <v>0.986487952382691</v>
      </c>
      <c r="BT65" t="n">
        <v>3.50044744102315</v>
      </c>
      <c r="BU65" t="n">
        <v>4.30257950321744</v>
      </c>
      <c r="BV65" t="n">
        <v>1.10332958696703</v>
      </c>
      <c r="BW65" t="n">
        <v>40.8837668515589</v>
      </c>
      <c r="BX65" t="n">
        <v>5.76511264713523</v>
      </c>
      <c r="BY65" t="n">
        <v>8.03789409049108</v>
      </c>
      <c r="BZ65" t="n">
        <v>0.936917409817759</v>
      </c>
      <c r="CA65" t="n">
        <v>3.4539183167373</v>
      </c>
      <c r="CB65" t="n">
        <v>1.05618851211183</v>
      </c>
      <c r="CC65" t="n">
        <v>0.153106783391346</v>
      </c>
      <c r="CD65" t="n">
        <v>0.876939897346557</v>
      </c>
      <c r="CE65" t="n">
        <v>0.537012237578619</v>
      </c>
      <c r="CF65" t="n">
        <v>1.4972245161055</v>
      </c>
      <c r="CG65" t="n">
        <v>1.86206159033454</v>
      </c>
      <c r="CH65" t="n">
        <v>2.9648947573746</v>
      </c>
      <c r="CI65" t="n">
        <v>19.431423412996</v>
      </c>
      <c r="CJ65" t="n">
        <v>12.8712020454836</v>
      </c>
      <c r="CK65" t="n">
        <v>7.9835552713317</v>
      </c>
      <c r="CL65" t="n">
        <v>1.03473804122821</v>
      </c>
      <c r="CM65" t="n">
        <v>3.78527597204818</v>
      </c>
      <c r="CN65" t="n">
        <v>1.17793282922837</v>
      </c>
      <c r="CO65" t="n">
        <v>0.232231710715036</v>
      </c>
      <c r="CP65" t="n">
        <v>0.472122668583733</v>
      </c>
      <c r="CQ65" t="n">
        <v>0.561971259300498</v>
      </c>
      <c r="CR65" t="n">
        <v>1.59651096554254</v>
      </c>
      <c r="CS65" t="n">
        <v>2.0109191247078</v>
      </c>
      <c r="CT65" t="n">
        <v>1.53050962915763</v>
      </c>
      <c r="CU65" t="n">
        <v>0.300987823357506</v>
      </c>
      <c r="CV65" t="n">
        <v>14.6175783695618</v>
      </c>
      <c r="CW65" t="n">
        <v>7.27328583417299</v>
      </c>
      <c r="CX65" t="n">
        <v>0.948539585088591</v>
      </c>
      <c r="CY65" t="n">
        <v>2.80581178556888</v>
      </c>
      <c r="CZ65" t="n">
        <v>1.53077680512396</v>
      </c>
      <c r="DA65" t="n">
        <v>0.133627779604232</v>
      </c>
      <c r="DB65" t="n">
        <v>0.50041494183243</v>
      </c>
      <c r="DC65" t="n">
        <v>0.602689224111317</v>
      </c>
      <c r="DD65" t="n">
        <v>1.29518867407219</v>
      </c>
      <c r="DE65" t="n">
        <v>2.13998273896663</v>
      </c>
      <c r="DF65" t="n">
        <v>0.838727380032597</v>
      </c>
      <c r="DG65" t="n">
        <v>0.440751088483466</v>
      </c>
      <c r="DH65" t="n">
        <v>5.57294693659523</v>
      </c>
      <c r="DI65" t="n">
        <v>2.89972713883999</v>
      </c>
      <c r="DJ65" t="n">
        <v>0.473670540104409</v>
      </c>
      <c r="DK65" t="n">
        <v>1.41115090461255</v>
      </c>
      <c r="DL65" t="n">
        <v>0.551813262878698</v>
      </c>
      <c r="DM65" t="n">
        <v>0.116653169324675</v>
      </c>
      <c r="DN65" t="n">
        <v>0.199826134644437</v>
      </c>
      <c r="DO65" t="n">
        <v>0.319918860666055</v>
      </c>
      <c r="DP65" t="n">
        <v>0.855149637494847</v>
      </c>
      <c r="DQ65" t="n">
        <v>1.21142127232576</v>
      </c>
      <c r="DR65" t="n">
        <v>0.236917844329039</v>
      </c>
      <c r="DS65" t="n">
        <v>2.29504842266896</v>
      </c>
      <c r="DT65" t="n">
        <v>2.25585605323199</v>
      </c>
      <c r="DU65" t="n">
        <v>1.27884771183526</v>
      </c>
      <c r="DV65" t="n">
        <v>0.270065368049541</v>
      </c>
      <c r="DW65" t="n">
        <v>0.809840183449568</v>
      </c>
      <c r="DX65" t="n">
        <v>0.44073147636741</v>
      </c>
      <c r="DY65" t="n">
        <v>0.0869206296662082</v>
      </c>
      <c r="DZ65" t="n">
        <v>0.0891446391221234</v>
      </c>
      <c r="EA65" t="n">
        <v>0.129152808012593</v>
      </c>
      <c r="EB65" t="n">
        <v>0.390580257740569</v>
      </c>
      <c r="EC65" t="n">
        <v>1.12832113886466</v>
      </c>
      <c r="ED65" t="n">
        <v>3.60703808297516</v>
      </c>
      <c r="EE65" t="n">
        <v>5.27895311060234</v>
      </c>
      <c r="EF65" t="n">
        <v>14.1338008577755</v>
      </c>
      <c r="EG65" t="n">
        <v>9.90646092533124</v>
      </c>
      <c r="EH65" t="n">
        <v>1.19196109495122</v>
      </c>
      <c r="EI65" t="n">
        <v>4.04538508443524</v>
      </c>
      <c r="EJ65" t="n">
        <v>1.38875352940203</v>
      </c>
      <c r="EK65" t="n">
        <v>0.292634303401502</v>
      </c>
      <c r="EL65" t="n">
        <v>0.251417287215182</v>
      </c>
      <c r="EM65" t="n">
        <v>0.713155950002815</v>
      </c>
      <c r="EN65" t="n">
        <v>2.14622424843549</v>
      </c>
      <c r="EO65" t="n">
        <v>2.32654335769798</v>
      </c>
      <c r="EP65" t="n">
        <v>1.35451818825732</v>
      </c>
      <c r="EQ65" t="n">
        <v>2.0405530879831</v>
      </c>
      <c r="ER65" t="n">
        <v>5.93572645737803</v>
      </c>
      <c r="ES65" t="n">
        <v>4.23058178360672</v>
      </c>
      <c r="ET65" t="n">
        <v>0.532749428572421</v>
      </c>
      <c r="EU65" t="n">
        <v>1.79432379151034</v>
      </c>
      <c r="EV65" t="n">
        <v>0.851446664779335</v>
      </c>
      <c r="EW65" t="n">
        <v>0.0891362078618122</v>
      </c>
      <c r="EX65" t="n">
        <v>0.0822986927002049</v>
      </c>
      <c r="EY65" t="n">
        <v>0.177303566924826</v>
      </c>
      <c r="EZ65" t="n">
        <v>0.984900386117914</v>
      </c>
      <c r="FA65" t="n">
        <v>1.20870683726524</v>
      </c>
      <c r="FB65" t="n">
        <v>2.33535020822629</v>
      </c>
      <c r="FC65" t="n">
        <v>36.3552597626572</v>
      </c>
      <c r="FD65" t="n">
        <v>110.481937686936</v>
      </c>
      <c r="FE65" t="n">
        <v>63.8206849027499</v>
      </c>
      <c r="FF65" t="n">
        <v>9.60572093297914</v>
      </c>
      <c r="FG65" t="n">
        <v>38.6525795142417</v>
      </c>
      <c r="FH65" t="n">
        <v>22.5262942707232</v>
      </c>
      <c r="FI65" t="n">
        <v>8.16410505236523</v>
      </c>
      <c r="FJ65" t="n">
        <v>10.9682190211132</v>
      </c>
      <c r="FK65" t="n">
        <v>11.7632402590484</v>
      </c>
      <c r="FL65" t="n">
        <v>19.0200158626261</v>
      </c>
      <c r="FM65" t="n">
        <v>16.9444631606585</v>
      </c>
      <c r="FN65" t="n">
        <v>0.165884203478676</v>
      </c>
      <c r="FO65" t="n">
        <v>20.7686786406434</v>
      </c>
      <c r="FP65" t="n">
        <v>2.90051917682371</v>
      </c>
      <c r="FQ65" t="n">
        <v>1.64578790297015</v>
      </c>
      <c r="FR65" t="n">
        <v>0.423292051697815</v>
      </c>
      <c r="FS65" t="n">
        <v>2.29823681511514</v>
      </c>
      <c r="FT65" t="n">
        <v>0.865747814564395</v>
      </c>
      <c r="FU65" t="n">
        <v>0.149047125743439</v>
      </c>
      <c r="FV65" t="n">
        <v>0.485060663588949</v>
      </c>
      <c r="FW65" t="n">
        <v>0.281051545048765</v>
      </c>
      <c r="FX65" t="n">
        <v>0.647548438125707</v>
      </c>
      <c r="FY65" t="n">
        <v>1.30652499742739</v>
      </c>
      <c r="FZ65" t="n">
        <v>1.76995850195146</v>
      </c>
      <c r="GA65" t="n">
        <v>38.8597981910732</v>
      </c>
      <c r="GB65" t="n">
        <v>18.7759543909693</v>
      </c>
      <c r="GC65" t="n">
        <v>18.9687138448164</v>
      </c>
      <c r="GD65" t="n">
        <v>2.42103434383517</v>
      </c>
      <c r="GE65" t="n">
        <v>8.25726920299669</v>
      </c>
      <c r="GF65" t="n">
        <v>4.30111099058525</v>
      </c>
      <c r="GG65" t="n">
        <v>0.728168280848306</v>
      </c>
      <c r="GH65" t="n">
        <v>2.22825229212254</v>
      </c>
      <c r="GI65" t="n">
        <v>1.48601000660762</v>
      </c>
      <c r="GJ65" t="n">
        <v>4.17425213515771</v>
      </c>
      <c r="GK65" t="n">
        <v>5.54905134663666</v>
      </c>
    </row>
    <row r="66">
      <c r="A66" t="s">
        <v>65</v>
      </c>
      <c r="B66" t="n">
        <v>0.00068877093650867</v>
      </c>
      <c r="C66" t="n">
        <v>0.000571153565388503</v>
      </c>
      <c r="D66" t="n">
        <v>0.00418297327552743</v>
      </c>
      <c r="E66" t="n">
        <v>0.00144618897705516</v>
      </c>
      <c r="F66" t="n">
        <v>3.44355558472872</v>
      </c>
      <c r="G66" t="n">
        <v>0.0255971264279684</v>
      </c>
      <c r="H66" t="n">
        <v>0.0128905340917205</v>
      </c>
      <c r="I66" t="n">
        <v>0.00263613809589912</v>
      </c>
      <c r="J66" t="n">
        <v>0.281072090336371</v>
      </c>
      <c r="K66" t="n">
        <v>0.00717853839390264</v>
      </c>
      <c r="L66" t="n">
        <v>0.0099221551741084</v>
      </c>
      <c r="M66" t="n">
        <v>0.00774036488040143</v>
      </c>
      <c r="N66" t="n">
        <v>0.000542749583910301</v>
      </c>
      <c r="O66" t="n">
        <v>0.0540967746633292</v>
      </c>
      <c r="P66" t="n">
        <v>0.0240066284903127</v>
      </c>
      <c r="Q66" t="n">
        <v>0.00888564549873516</v>
      </c>
      <c r="R66" t="n">
        <v>11.8173611314696</v>
      </c>
      <c r="S66" t="n">
        <v>0.158420636717482</v>
      </c>
      <c r="T66" t="n">
        <v>0.0921825528286121</v>
      </c>
      <c r="U66" t="n">
        <v>0.0159845448006549</v>
      </c>
      <c r="V66" t="n">
        <v>8.45139903840105</v>
      </c>
      <c r="W66" t="n">
        <v>0.0473574673771616</v>
      </c>
      <c r="X66" t="n">
        <v>0.046472056970849</v>
      </c>
      <c r="Y66" t="n">
        <v>0.0174546919481307</v>
      </c>
      <c r="Z66" t="n">
        <v>0.00111998413637322</v>
      </c>
      <c r="AA66" t="n">
        <v>0.00491989806144263</v>
      </c>
      <c r="AB66" t="n">
        <v>0.00686830422935547</v>
      </c>
      <c r="AC66" t="n">
        <v>0.000974752645130554</v>
      </c>
      <c r="AD66" t="n">
        <v>5.56664531568254</v>
      </c>
      <c r="AE66" t="n">
        <v>0.0603560541857869</v>
      </c>
      <c r="AF66" t="n">
        <v>0.025181822665724</v>
      </c>
      <c r="AG66" t="n">
        <v>0.00637211597013773</v>
      </c>
      <c r="AH66" t="n">
        <v>1.42509232597898</v>
      </c>
      <c r="AI66" t="n">
        <v>0.0123909877007488</v>
      </c>
      <c r="AJ66" t="n">
        <v>0.0168023361645707</v>
      </c>
      <c r="AK66" t="n">
        <v>0.0138144586399869</v>
      </c>
      <c r="AL66" t="n">
        <v>0.00808544650225583</v>
      </c>
      <c r="AM66" t="n">
        <v>0.00120803387903692</v>
      </c>
      <c r="AN66" t="n">
        <v>0.0370251799003961</v>
      </c>
      <c r="AO66" t="n">
        <v>0.00468031495777636</v>
      </c>
      <c r="AP66" t="n">
        <v>24.16756797481</v>
      </c>
      <c r="AQ66" t="n">
        <v>0.181192135732473</v>
      </c>
      <c r="AR66" t="n">
        <v>0.0681671246588454</v>
      </c>
      <c r="AS66" t="n">
        <v>0.0300151534201377</v>
      </c>
      <c r="AT66" t="n">
        <v>3.59760488809935</v>
      </c>
      <c r="AU66" t="n">
        <v>0.0433830321130437</v>
      </c>
      <c r="AV66" t="n">
        <v>0.0803175504726534</v>
      </c>
      <c r="AW66" t="n">
        <v>0.0278556800830165</v>
      </c>
      <c r="AX66" t="n">
        <v>0.000891907065397577</v>
      </c>
      <c r="AY66" t="n">
        <v>0.0241513746649438</v>
      </c>
      <c r="AZ66" t="n">
        <v>0.0115207918151843</v>
      </c>
      <c r="BA66" t="n">
        <v>0.00473822137551219</v>
      </c>
      <c r="BB66" t="n">
        <v>5.04311596983762</v>
      </c>
      <c r="BC66" t="n">
        <v>0.0689494048575735</v>
      </c>
      <c r="BD66" t="n">
        <v>0.0247786416676381</v>
      </c>
      <c r="BE66" t="n">
        <v>0.0106483339917584</v>
      </c>
      <c r="BF66" t="n">
        <v>1.18854864327058</v>
      </c>
      <c r="BG66" t="n">
        <v>0.0121269675279515</v>
      </c>
      <c r="BH66" t="n">
        <v>0.0193943504950185</v>
      </c>
      <c r="BI66" t="n">
        <v>0.0106018894190433</v>
      </c>
      <c r="BJ66" t="n">
        <v>0.0062509897868777</v>
      </c>
      <c r="BK66" t="n">
        <v>0.0106105224286766</v>
      </c>
      <c r="BL66" t="n">
        <v>0.0910455241792755</v>
      </c>
      <c r="BM66" t="n">
        <v>0.0107335623852004</v>
      </c>
      <c r="BN66" t="n">
        <v>31.6982920493966</v>
      </c>
      <c r="BO66" t="n">
        <v>0.331970184990914</v>
      </c>
      <c r="BP66" t="n">
        <v>0.156850897755573</v>
      </c>
      <c r="BQ66" t="n">
        <v>0.0452200135391747</v>
      </c>
      <c r="BR66" t="n">
        <v>8.75508609221403</v>
      </c>
      <c r="BS66" t="n">
        <v>0.0713713169686058</v>
      </c>
      <c r="BT66" t="n">
        <v>0.138764781028291</v>
      </c>
      <c r="BU66" t="n">
        <v>0.0411287764947051</v>
      </c>
      <c r="BV66" t="n">
        <v>0.00432707959479375</v>
      </c>
      <c r="BW66" t="n">
        <v>0.0341901158055689</v>
      </c>
      <c r="BX66" t="n">
        <v>0.0197364511168552</v>
      </c>
      <c r="BY66" t="n">
        <v>0.00623161945719641</v>
      </c>
      <c r="BZ66" t="n">
        <v>17.2194526657218</v>
      </c>
      <c r="CA66" t="n">
        <v>0.19349201747967</v>
      </c>
      <c r="CB66" t="n">
        <v>0.0598293784649106</v>
      </c>
      <c r="CC66" t="n">
        <v>0.0159377285157131</v>
      </c>
      <c r="CD66" t="n">
        <v>10.9671118704192</v>
      </c>
      <c r="CE66" t="n">
        <v>0.0388522439951456</v>
      </c>
      <c r="CF66" t="n">
        <v>0.0593529929039135</v>
      </c>
      <c r="CG66" t="n">
        <v>0.0177996280861225</v>
      </c>
      <c r="CH66" t="n">
        <v>0.0116278361034562</v>
      </c>
      <c r="CI66" t="n">
        <v>0.0162500343759798</v>
      </c>
      <c r="CJ66" t="n">
        <v>0.0440636403023428</v>
      </c>
      <c r="CK66" t="n">
        <v>0.00618949165121358</v>
      </c>
      <c r="CL66" t="n">
        <v>19.0172821378319</v>
      </c>
      <c r="CM66" t="n">
        <v>0.212055010392022</v>
      </c>
      <c r="CN66" t="n">
        <v>0.0667257674534192</v>
      </c>
      <c r="CO66" t="n">
        <v>0.0241742780831295</v>
      </c>
      <c r="CP66" t="n">
        <v>5.90442074603481</v>
      </c>
      <c r="CQ66" t="n">
        <v>0.0406580017301853</v>
      </c>
      <c r="CR66" t="n">
        <v>0.0632889075683483</v>
      </c>
      <c r="CS66" t="n">
        <v>0.0192225717542669</v>
      </c>
      <c r="CT66" t="n">
        <v>0.00600241039866289</v>
      </c>
      <c r="CU66" t="n">
        <v>0.00025170891356521</v>
      </c>
      <c r="CV66" t="n">
        <v>0.0500422348349111</v>
      </c>
      <c r="CW66" t="n">
        <v>0.00563883388008342</v>
      </c>
      <c r="CX66" t="n">
        <v>17.4330547344333</v>
      </c>
      <c r="CY66" t="n">
        <v>0.157184430340207</v>
      </c>
      <c r="CZ66" t="n">
        <v>0.0867131423688225</v>
      </c>
      <c r="DA66" t="n">
        <v>0.0139100517058487</v>
      </c>
      <c r="DB66" t="n">
        <v>6.25824719038497</v>
      </c>
      <c r="DC66" t="n">
        <v>0.0436039016429113</v>
      </c>
      <c r="DD66" t="n">
        <v>0.0513438855392207</v>
      </c>
      <c r="DE66" t="n">
        <v>0.0204563034123294</v>
      </c>
      <c r="DF66" t="n">
        <v>0.00328935267811533</v>
      </c>
      <c r="DG66" t="n">
        <v>0.000368589587436844</v>
      </c>
      <c r="DH66" t="n">
        <v>0.0190785855408386</v>
      </c>
      <c r="DI66" t="n">
        <v>0.00224810079052083</v>
      </c>
      <c r="DJ66" t="n">
        <v>8.70551380410497</v>
      </c>
      <c r="DK66" t="n">
        <v>0.0790541091196603</v>
      </c>
      <c r="DL66" t="n">
        <v>0.0312582878606724</v>
      </c>
      <c r="DM66" t="n">
        <v>0.0121430710123538</v>
      </c>
      <c r="DN66" t="n">
        <v>2.49904877165478</v>
      </c>
      <c r="DO66" t="n">
        <v>0.0231457772532173</v>
      </c>
      <c r="DP66" t="n">
        <v>0.033899852573907</v>
      </c>
      <c r="DQ66" t="n">
        <v>0.0115800939211371</v>
      </c>
      <c r="DR66" t="n">
        <v>0.0009291533390823</v>
      </c>
      <c r="DS66" t="n">
        <v>0.00191929407178507</v>
      </c>
      <c r="DT66" t="n">
        <v>0.00772276197298577</v>
      </c>
      <c r="DU66" t="n">
        <v>0.000991465201475035</v>
      </c>
      <c r="DV66" t="n">
        <v>4.96348746757131</v>
      </c>
      <c r="DW66" t="n">
        <v>0.0453680708580815</v>
      </c>
      <c r="DX66" t="n">
        <v>0.0249658938708402</v>
      </c>
      <c r="DY66" t="n">
        <v>0.0090480471691052</v>
      </c>
      <c r="DZ66" t="n">
        <v>1.11485317620817</v>
      </c>
      <c r="EA66" t="n">
        <v>0.00934406342803101</v>
      </c>
      <c r="EB66" t="n">
        <v>0.015483387439036</v>
      </c>
      <c r="EC66" t="n">
        <v>0.0107857316523526</v>
      </c>
      <c r="ED66" t="n">
        <v>0.0141462180212087</v>
      </c>
      <c r="EE66" t="n">
        <v>0.00441466215280455</v>
      </c>
      <c r="EF66" t="n">
        <v>0.0483860570987226</v>
      </c>
      <c r="EG66" t="n">
        <v>0.00768028216834572</v>
      </c>
      <c r="EH66" t="n">
        <v>21.9068590665711</v>
      </c>
      <c r="EI66" t="n">
        <v>0.226626587454725</v>
      </c>
      <c r="EJ66" t="n">
        <v>0.0786680214301337</v>
      </c>
      <c r="EK66" t="n">
        <v>0.030461916700822</v>
      </c>
      <c r="EL66" t="n">
        <v>3.14425369787521</v>
      </c>
      <c r="EM66" t="n">
        <v>0.0515960476078402</v>
      </c>
      <c r="EN66" t="n">
        <v>0.0850806483712575</v>
      </c>
      <c r="EO66" t="n">
        <v>0.0222396545357142</v>
      </c>
      <c r="EP66" t="n">
        <v>0.00531220052685891</v>
      </c>
      <c r="EQ66" t="n">
        <v>0.0017064657138581</v>
      </c>
      <c r="ER66" t="n">
        <v>0.0203205353025113</v>
      </c>
      <c r="ES66" t="n">
        <v>0.00327988593295506</v>
      </c>
      <c r="ET66" t="n">
        <v>9.79131508483499</v>
      </c>
      <c r="EU66" t="n">
        <v>0.100519844012719</v>
      </c>
      <c r="EV66" t="n">
        <v>0.0482314702021441</v>
      </c>
      <c r="EW66" t="n">
        <v>0.00927867890863182</v>
      </c>
      <c r="EX66" t="n">
        <v>1.0292369777717</v>
      </c>
      <c r="EY66" t="n">
        <v>0.0128277178085061</v>
      </c>
      <c r="EZ66" t="n">
        <v>0.039043433365874</v>
      </c>
      <c r="FA66" t="n">
        <v>0.0115541463720378</v>
      </c>
      <c r="FB66" t="n">
        <v>0.00915886454245453</v>
      </c>
      <c r="FC66" t="n">
        <v>0.0304030337013673</v>
      </c>
      <c r="FD66" t="n">
        <v>0.378227017565251</v>
      </c>
      <c r="FE66" t="n">
        <v>0.0494789079495422</v>
      </c>
      <c r="FF66" t="n">
        <v>176.541982454719</v>
      </c>
      <c r="FG66" t="n">
        <v>2.165356822355</v>
      </c>
      <c r="FH66" t="n">
        <v>1.27603564125146</v>
      </c>
      <c r="FI66" t="n">
        <v>0.849846669208478</v>
      </c>
      <c r="FJ66" t="n">
        <v>137.169816754581</v>
      </c>
      <c r="FK66" t="n">
        <v>0.851057478277966</v>
      </c>
      <c r="FL66" t="n">
        <v>0.753991705574781</v>
      </c>
      <c r="FM66" t="n">
        <v>0.161973773555223</v>
      </c>
      <c r="FN66" t="n">
        <v>0.000650570926811053</v>
      </c>
      <c r="FO66" t="n">
        <v>0.0173683489202553</v>
      </c>
      <c r="FP66" t="n">
        <v>0.00992972010275094</v>
      </c>
      <c r="FQ66" t="n">
        <v>0.00127594663516407</v>
      </c>
      <c r="FR66" t="n">
        <v>7.7796157608007</v>
      </c>
      <c r="FS66" t="n">
        <v>0.128749564182732</v>
      </c>
      <c r="FT66" t="n">
        <v>0.0490415802281119</v>
      </c>
      <c r="FU66" t="n">
        <v>0.0155151363873572</v>
      </c>
      <c r="FV66" t="n">
        <v>6.06622480926703</v>
      </c>
      <c r="FW66" t="n">
        <v>0.0203337697715849</v>
      </c>
      <c r="FX66" t="n">
        <v>0.0256701232444333</v>
      </c>
      <c r="FY66" t="n">
        <v>0.01248919969143</v>
      </c>
      <c r="FZ66" t="n">
        <v>0.00694149002065576</v>
      </c>
      <c r="GA66" t="n">
        <v>0.0324975192515356</v>
      </c>
      <c r="GB66" t="n">
        <v>0.0642781379464999</v>
      </c>
      <c r="GC66" t="n">
        <v>0.014706066656587</v>
      </c>
      <c r="GD66" t="n">
        <v>44.4957963731997</v>
      </c>
      <c r="GE66" t="n">
        <v>0.462580620166444</v>
      </c>
      <c r="GF66" t="n">
        <v>0.243642867087031</v>
      </c>
      <c r="GG66" t="n">
        <v>0.0757990476767463</v>
      </c>
      <c r="GH66" t="n">
        <v>27.8667811068566</v>
      </c>
      <c r="GI66" t="n">
        <v>0.1075111874848</v>
      </c>
      <c r="GJ66" t="n">
        <v>0.165475755100247</v>
      </c>
      <c r="GK66" t="n">
        <v>0.053043922238461</v>
      </c>
    </row>
    <row r="67">
      <c r="A67" t="s">
        <v>66</v>
      </c>
      <c r="B67" t="n">
        <v>0.601317773377594</v>
      </c>
      <c r="C67" t="n">
        <v>0.310859355427157</v>
      </c>
      <c r="D67" t="n">
        <v>1.61389005621476</v>
      </c>
      <c r="E67" t="n">
        <v>0.254695712741276</v>
      </c>
      <c r="F67" t="n">
        <v>1.42608568208872</v>
      </c>
      <c r="G67" t="n">
        <v>1.86847323212017</v>
      </c>
      <c r="H67" t="n">
        <v>1.0039000826155</v>
      </c>
      <c r="I67" t="n">
        <v>0.0572017900240231</v>
      </c>
      <c r="J67" t="n">
        <v>0.00540581840514099</v>
      </c>
      <c r="K67" t="n">
        <v>0.421810110919017</v>
      </c>
      <c r="L67" t="n">
        <v>0.803882832668278</v>
      </c>
      <c r="M67" t="n">
        <v>0.371032459457111</v>
      </c>
      <c r="N67" t="n">
        <v>0.473836734390796</v>
      </c>
      <c r="O67" t="n">
        <v>29.4430246462561</v>
      </c>
      <c r="P67" t="n">
        <v>9.26232525329067</v>
      </c>
      <c r="Q67" t="n">
        <v>1.56489632362918</v>
      </c>
      <c r="R67" t="n">
        <v>4.89394438248576</v>
      </c>
      <c r="S67" t="n">
        <v>11.5639823850939</v>
      </c>
      <c r="T67" t="n">
        <v>7.17907200290409</v>
      </c>
      <c r="U67" t="n">
        <v>0.346850029116092</v>
      </c>
      <c r="V67" t="n">
        <v>0.162544521643198</v>
      </c>
      <c r="W67" t="n">
        <v>2.78271947172024</v>
      </c>
      <c r="X67" t="n">
        <v>3.7651183782262</v>
      </c>
      <c r="Y67" t="n">
        <v>0.836686303894927</v>
      </c>
      <c r="Z67" t="n">
        <v>0.977779885016526</v>
      </c>
      <c r="AA67" t="n">
        <v>2.67773228222268</v>
      </c>
      <c r="AB67" t="n">
        <v>2.64995427144271</v>
      </c>
      <c r="AC67" t="n">
        <v>0.17166865716506</v>
      </c>
      <c r="AD67" t="n">
        <v>2.30532453640836</v>
      </c>
      <c r="AE67" t="n">
        <v>4.40571608535388</v>
      </c>
      <c r="AF67" t="n">
        <v>1.96113160825247</v>
      </c>
      <c r="AG67" t="n">
        <v>0.138269099141493</v>
      </c>
      <c r="AH67" t="n">
        <v>0.0274085922781692</v>
      </c>
      <c r="AI67" t="n">
        <v>0.728093047588692</v>
      </c>
      <c r="AJ67" t="n">
        <v>1.36130803786119</v>
      </c>
      <c r="AK67" t="n">
        <v>0.662192628443252</v>
      </c>
      <c r="AL67" t="n">
        <v>7.05883833041049</v>
      </c>
      <c r="AM67" t="n">
        <v>0.657491532450031</v>
      </c>
      <c r="AN67" t="n">
        <v>14.2851903980375</v>
      </c>
      <c r="AO67" t="n">
        <v>0.824274125261184</v>
      </c>
      <c r="AP67" t="n">
        <v>10.0085570892557</v>
      </c>
      <c r="AQ67" t="n">
        <v>13.226197731199</v>
      </c>
      <c r="AR67" t="n">
        <v>5.3087778667472</v>
      </c>
      <c r="AS67" t="n">
        <v>0.651301426942869</v>
      </c>
      <c r="AT67" t="n">
        <v>0.0691922086438336</v>
      </c>
      <c r="AU67" t="n">
        <v>2.5491821013522</v>
      </c>
      <c r="AV67" t="n">
        <v>6.5072455382896</v>
      </c>
      <c r="AW67" t="n">
        <v>1.33525507527703</v>
      </c>
      <c r="AX67" t="n">
        <v>0.778661732365161</v>
      </c>
      <c r="AY67" t="n">
        <v>13.1447673900406</v>
      </c>
      <c r="AZ67" t="n">
        <v>4.44499405698498</v>
      </c>
      <c r="BA67" t="n">
        <v>0.834472319668358</v>
      </c>
      <c r="BB67" t="n">
        <v>2.08851441504029</v>
      </c>
      <c r="BC67" t="n">
        <v>5.03299140665366</v>
      </c>
      <c r="BD67" t="n">
        <v>1.92973233228707</v>
      </c>
      <c r="BE67" t="n">
        <v>0.231059126245995</v>
      </c>
      <c r="BF67" t="n">
        <v>0.0228591822244188</v>
      </c>
      <c r="BG67" t="n">
        <v>0.712579251846222</v>
      </c>
      <c r="BH67" t="n">
        <v>1.57131037966234</v>
      </c>
      <c r="BI67" t="n">
        <v>0.508198924316853</v>
      </c>
      <c r="BJ67" t="n">
        <v>5.45730236398275</v>
      </c>
      <c r="BK67" t="n">
        <v>5.77494453821753</v>
      </c>
      <c r="BL67" t="n">
        <v>35.1275173081918</v>
      </c>
      <c r="BM67" t="n">
        <v>1.89034238631684</v>
      </c>
      <c r="BN67" t="n">
        <v>13.1272689887108</v>
      </c>
      <c r="BO67" t="n">
        <v>24.2323061638577</v>
      </c>
      <c r="BP67" t="n">
        <v>12.2153688974201</v>
      </c>
      <c r="BQ67" t="n">
        <v>0.981233010279419</v>
      </c>
      <c r="BR67" t="n">
        <v>0.168385290333325</v>
      </c>
      <c r="BS67" t="n">
        <v>4.1937705804478</v>
      </c>
      <c r="BT67" t="n">
        <v>11.2425801945432</v>
      </c>
      <c r="BU67" t="n">
        <v>1.97149764036716</v>
      </c>
      <c r="BV67" t="n">
        <v>3.77767081804888</v>
      </c>
      <c r="BW67" t="n">
        <v>18.6085109248501</v>
      </c>
      <c r="BX67" t="n">
        <v>7.61478979290041</v>
      </c>
      <c r="BY67" t="n">
        <v>1.0974822684757</v>
      </c>
      <c r="BZ67" t="n">
        <v>7.13112197430231</v>
      </c>
      <c r="CA67" t="n">
        <v>14.1240328795136</v>
      </c>
      <c r="CB67" t="n">
        <v>4.65944370934449</v>
      </c>
      <c r="CC67" t="n">
        <v>0.34583415847369</v>
      </c>
      <c r="CD67" t="n">
        <v>0.210928858604929</v>
      </c>
      <c r="CE67" t="n">
        <v>2.28295349969362</v>
      </c>
      <c r="CF67" t="n">
        <v>4.80871859245294</v>
      </c>
      <c r="CG67" t="n">
        <v>0.853220731614064</v>
      </c>
      <c r="CH67" t="n">
        <v>10.1514511491613</v>
      </c>
      <c r="CI67" t="n">
        <v>8.84433805179903</v>
      </c>
      <c r="CJ67" t="n">
        <v>17.000794946654</v>
      </c>
      <c r="CK67" t="n">
        <v>1.0900629258163</v>
      </c>
      <c r="CL67" t="n">
        <v>7.875660230163</v>
      </c>
      <c r="CM67" t="n">
        <v>15.479046516</v>
      </c>
      <c r="CN67" t="n">
        <v>5.19652661266338</v>
      </c>
      <c r="CO67" t="n">
        <v>0.524559764545217</v>
      </c>
      <c r="CP67" t="n">
        <v>0.113558860655333</v>
      </c>
      <c r="CQ67" t="n">
        <v>2.38905962168037</v>
      </c>
      <c r="CR67" t="n">
        <v>5.12760236055232</v>
      </c>
      <c r="CS67" t="n">
        <v>0.921429181347137</v>
      </c>
      <c r="CT67" t="n">
        <v>5.24028507085106</v>
      </c>
      <c r="CU67" t="n">
        <v>0.136996554635753</v>
      </c>
      <c r="CV67" t="n">
        <v>19.3074781671044</v>
      </c>
      <c r="CW67" t="n">
        <v>0.993083778747904</v>
      </c>
      <c r="CX67" t="n">
        <v>7.21958137167774</v>
      </c>
      <c r="CY67" t="n">
        <v>11.4737449698975</v>
      </c>
      <c r="CZ67" t="n">
        <v>6.75312055873798</v>
      </c>
      <c r="DA67" t="n">
        <v>0.301835422863109</v>
      </c>
      <c r="DB67" t="n">
        <v>0.120363952910508</v>
      </c>
      <c r="DC67" t="n">
        <v>2.56216037015568</v>
      </c>
      <c r="DD67" t="n">
        <v>4.15982893063083</v>
      </c>
      <c r="DE67" t="n">
        <v>0.980567800582009</v>
      </c>
      <c r="DF67" t="n">
        <v>2.87170396341635</v>
      </c>
      <c r="DG67" t="n">
        <v>0.200610708767688</v>
      </c>
      <c r="DH67" t="n">
        <v>7.36096968898751</v>
      </c>
      <c r="DI67" t="n">
        <v>0.395924489980463</v>
      </c>
      <c r="DJ67" t="n">
        <v>3.60522961973267</v>
      </c>
      <c r="DK67" t="n">
        <v>5.77058863208169</v>
      </c>
      <c r="DL67" t="n">
        <v>2.43435978233853</v>
      </c>
      <c r="DM67" t="n">
        <v>0.263493554975751</v>
      </c>
      <c r="DN67" t="n">
        <v>0.0480638395259704</v>
      </c>
      <c r="DO67" t="n">
        <v>1.36004327549172</v>
      </c>
      <c r="DP67" t="n">
        <v>2.746531276316</v>
      </c>
      <c r="DQ67" t="n">
        <v>0.555088913079899</v>
      </c>
      <c r="DR67" t="n">
        <v>0.811178851151035</v>
      </c>
      <c r="DS67" t="n">
        <v>1.04460613429672</v>
      </c>
      <c r="DT67" t="n">
        <v>2.97962428486797</v>
      </c>
      <c r="DU67" t="n">
        <v>0.174611990655649</v>
      </c>
      <c r="DV67" t="n">
        <v>2.0555377244732</v>
      </c>
      <c r="DW67" t="n">
        <v>3.31166180820338</v>
      </c>
      <c r="DX67" t="n">
        <v>1.94431532015452</v>
      </c>
      <c r="DY67" t="n">
        <v>0.196334363173066</v>
      </c>
      <c r="DZ67" t="n">
        <v>0.0214418080847643</v>
      </c>
      <c r="EA67" t="n">
        <v>0.549056119050624</v>
      </c>
      <c r="EB67" t="n">
        <v>1.2544481652809</v>
      </c>
      <c r="EC67" t="n">
        <v>0.51701135590513</v>
      </c>
      <c r="ED67" t="n">
        <v>12.3500744171138</v>
      </c>
      <c r="EE67" t="n">
        <v>2.40274965335463</v>
      </c>
      <c r="EF67" t="n">
        <v>18.6684856123595</v>
      </c>
      <c r="EG67" t="n">
        <v>1.35261364313823</v>
      </c>
      <c r="EH67" t="n">
        <v>9.07232576495023</v>
      </c>
      <c r="EI67" t="n">
        <v>16.5427050390789</v>
      </c>
      <c r="EJ67" t="n">
        <v>6.12657572222971</v>
      </c>
      <c r="EK67" t="n">
        <v>0.660995782262078</v>
      </c>
      <c r="EL67" t="n">
        <v>0.060472971507292</v>
      </c>
      <c r="EM67" t="n">
        <v>3.03177797069829</v>
      </c>
      <c r="EN67" t="n">
        <v>6.89314684338084</v>
      </c>
      <c r="EO67" t="n">
        <v>1.06605229176672</v>
      </c>
      <c r="EP67" t="n">
        <v>4.63771106361988</v>
      </c>
      <c r="EQ67" t="n">
        <v>0.928770936600286</v>
      </c>
      <c r="ER67" t="n">
        <v>7.84014329079092</v>
      </c>
      <c r="ES67" t="n">
        <v>0.577637430970554</v>
      </c>
      <c r="ET67" t="n">
        <v>4.05489439846011</v>
      </c>
      <c r="EU67" t="n">
        <v>7.33748916555893</v>
      </c>
      <c r="EV67" t="n">
        <v>3.75621185096582</v>
      </c>
      <c r="EW67" t="n">
        <v>0.201338861366009</v>
      </c>
      <c r="EX67" t="n">
        <v>0.0197951642620633</v>
      </c>
      <c r="EY67" t="n">
        <v>0.753755259739184</v>
      </c>
      <c r="EZ67" t="n">
        <v>3.1632589150748</v>
      </c>
      <c r="FA67" t="n">
        <v>0.553845123787281</v>
      </c>
      <c r="FB67" t="n">
        <v>7.99596461089416</v>
      </c>
      <c r="FC67" t="n">
        <v>16.5473316322704</v>
      </c>
      <c r="FD67" t="n">
        <v>145.928931989975</v>
      </c>
      <c r="FE67" t="n">
        <v>8.71398269922508</v>
      </c>
      <c r="FF67" t="n">
        <v>73.1116391972129</v>
      </c>
      <c r="FG67" t="n">
        <v>158.061150807084</v>
      </c>
      <c r="FH67" t="n">
        <v>99.3761993535587</v>
      </c>
      <c r="FI67" t="n">
        <v>18.4408968560117</v>
      </c>
      <c r="FJ67" t="n">
        <v>2.63816702382057</v>
      </c>
      <c r="FK67" t="n">
        <v>50.008041973531</v>
      </c>
      <c r="FL67" t="n">
        <v>61.0876344352584</v>
      </c>
      <c r="FM67" t="n">
        <v>7.76417242576127</v>
      </c>
      <c r="FN67" t="n">
        <v>0.567968014325901</v>
      </c>
      <c r="FO67" t="n">
        <v>9.45299841823103</v>
      </c>
      <c r="FP67" t="n">
        <v>3.83112094657237</v>
      </c>
      <c r="FQ67" t="n">
        <v>0.224713466095345</v>
      </c>
      <c r="FR67" t="n">
        <v>3.22178584769488</v>
      </c>
      <c r="FS67" t="n">
        <v>9.39812970801757</v>
      </c>
      <c r="FT67" t="n">
        <v>3.81930229517938</v>
      </c>
      <c r="FU67" t="n">
        <v>0.336664295093002</v>
      </c>
      <c r="FV67" t="n">
        <v>0.116670814538768</v>
      </c>
      <c r="FW67" t="n">
        <v>1.19481003125081</v>
      </c>
      <c r="FX67" t="n">
        <v>2.0797670492523</v>
      </c>
      <c r="FY67" t="n">
        <v>0.598666671372984</v>
      </c>
      <c r="FZ67" t="n">
        <v>6.06012986596302</v>
      </c>
      <c r="GA67" t="n">
        <v>17.6872884976958</v>
      </c>
      <c r="GB67" t="n">
        <v>24.8000264000675</v>
      </c>
      <c r="GC67" t="n">
        <v>2.58996036351153</v>
      </c>
      <c r="GD67" t="n">
        <v>18.4271217814404</v>
      </c>
      <c r="GE67" t="n">
        <v>33.7662709488421</v>
      </c>
      <c r="GF67" t="n">
        <v>18.9746284100399</v>
      </c>
      <c r="GG67" t="n">
        <v>1.64477013399683</v>
      </c>
      <c r="GH67" t="n">
        <v>0.535957725362201</v>
      </c>
      <c r="GI67" t="n">
        <v>6.31734531872365</v>
      </c>
      <c r="GJ67" t="n">
        <v>13.4066759099908</v>
      </c>
      <c r="GK67" t="n">
        <v>2.54264717897475</v>
      </c>
    </row>
    <row r="68">
      <c r="A68" t="s">
        <v>67</v>
      </c>
      <c r="B68" t="n">
        <v>0.612043273156338</v>
      </c>
      <c r="C68" t="n">
        <v>0.2981464581097</v>
      </c>
      <c r="D68" t="n">
        <v>1.58701393296185</v>
      </c>
      <c r="E68" t="n">
        <v>0.397204867012836</v>
      </c>
      <c r="F68" t="n">
        <v>0.580279815491071</v>
      </c>
      <c r="G68" t="n">
        <v>2.72185568676171</v>
      </c>
      <c r="H68" t="n">
        <v>2.94109594524588</v>
      </c>
      <c r="I68" t="n">
        <v>0.136590329967491</v>
      </c>
      <c r="J68" t="n">
        <v>0.0064411717797434</v>
      </c>
      <c r="K68" t="n">
        <v>0.507100459910919</v>
      </c>
      <c r="L68" t="n">
        <v>0.357240054303568</v>
      </c>
      <c r="M68" t="n">
        <v>0.66914865135977</v>
      </c>
      <c r="N68" t="n">
        <v>0.482288398410841</v>
      </c>
      <c r="O68" t="n">
        <v>28.2389233621597</v>
      </c>
      <c r="P68" t="n">
        <v>9.10807968113572</v>
      </c>
      <c r="Q68" t="n">
        <v>2.44049822993063</v>
      </c>
      <c r="R68" t="n">
        <v>1.99136502032121</v>
      </c>
      <c r="S68" t="n">
        <v>16.8455671054836</v>
      </c>
      <c r="T68" t="n">
        <v>21.032311804736</v>
      </c>
      <c r="U68" t="n">
        <v>0.828232121867239</v>
      </c>
      <c r="V68" t="n">
        <v>0.193675981561714</v>
      </c>
      <c r="W68" t="n">
        <v>3.34538762202247</v>
      </c>
      <c r="X68" t="n">
        <v>1.67319295702875</v>
      </c>
      <c r="Y68" t="n">
        <v>1.50894483108478</v>
      </c>
      <c r="Z68" t="n">
        <v>0.995220210921909</v>
      </c>
      <c r="AA68" t="n">
        <v>2.56822380209102</v>
      </c>
      <c r="AB68" t="n">
        <v>2.60582456301578</v>
      </c>
      <c r="AC68" t="n">
        <v>0.267721923567617</v>
      </c>
      <c r="AD68" t="n">
        <v>0.938045528004153</v>
      </c>
      <c r="AE68" t="n">
        <v>6.41792623786796</v>
      </c>
      <c r="AF68" t="n">
        <v>5.7454684196236</v>
      </c>
      <c r="AG68" t="n">
        <v>0.330168371795928</v>
      </c>
      <c r="AH68" t="n">
        <v>0.0326580432181632</v>
      </c>
      <c r="AI68" t="n">
        <v>0.875314056568584</v>
      </c>
      <c r="AJ68" t="n">
        <v>0.604956017974937</v>
      </c>
      <c r="AK68" t="n">
        <v>1.19424943281655</v>
      </c>
      <c r="AL68" t="n">
        <v>7.18474441917575</v>
      </c>
      <c r="AM68" t="n">
        <v>0.63060277329511</v>
      </c>
      <c r="AN68" t="n">
        <v>14.047299014823</v>
      </c>
      <c r="AO68" t="n">
        <v>1.28547783856524</v>
      </c>
      <c r="AP68" t="n">
        <v>4.07252084080864</v>
      </c>
      <c r="AQ68" t="n">
        <v>19.2669613297321</v>
      </c>
      <c r="AR68" t="n">
        <v>15.5529672011008</v>
      </c>
      <c r="AS68" t="n">
        <v>1.55522190436808</v>
      </c>
      <c r="AT68" t="n">
        <v>0.0824442976610042</v>
      </c>
      <c r="AU68" t="n">
        <v>3.06462880459632</v>
      </c>
      <c r="AV68" t="n">
        <v>2.89177558593852</v>
      </c>
      <c r="AW68" t="n">
        <v>2.40810233732715</v>
      </c>
      <c r="AX68" t="n">
        <v>0.792550455778887</v>
      </c>
      <c r="AY68" t="n">
        <v>12.6071992738685</v>
      </c>
      <c r="AZ68" t="n">
        <v>4.37097153749924</v>
      </c>
      <c r="BA68" t="n">
        <v>1.30138219914389</v>
      </c>
      <c r="BB68" t="n">
        <v>0.849824645623657</v>
      </c>
      <c r="BC68" t="n">
        <v>7.33169522909283</v>
      </c>
      <c r="BD68" t="n">
        <v>5.65347890311223</v>
      </c>
      <c r="BE68" t="n">
        <v>0.551738718013652</v>
      </c>
      <c r="BF68" t="n">
        <v>0.0272373040337264</v>
      </c>
      <c r="BG68" t="n">
        <v>0.85666335865423</v>
      </c>
      <c r="BH68" t="n">
        <v>0.698279628008884</v>
      </c>
      <c r="BI68" t="n">
        <v>0.916525269316542</v>
      </c>
      <c r="BJ68" t="n">
        <v>5.55464240262598</v>
      </c>
      <c r="BK68" t="n">
        <v>5.53877253423365</v>
      </c>
      <c r="BL68" t="n">
        <v>34.542538498075</v>
      </c>
      <c r="BM68" t="n">
        <v>2.94804018522462</v>
      </c>
      <c r="BN68" t="n">
        <v>5.34153685318107</v>
      </c>
      <c r="BO68" t="n">
        <v>35.299858302281</v>
      </c>
      <c r="BP68" t="n">
        <v>35.7869996785774</v>
      </c>
      <c r="BQ68" t="n">
        <v>2.3430550091662</v>
      </c>
      <c r="BR68" t="n">
        <v>0.200635407801981</v>
      </c>
      <c r="BS68" t="n">
        <v>5.04175441758024</v>
      </c>
      <c r="BT68" t="n">
        <v>4.99612604722479</v>
      </c>
      <c r="BU68" t="n">
        <v>3.55555141763317</v>
      </c>
      <c r="BV68" t="n">
        <v>3.84505184238741</v>
      </c>
      <c r="BW68" t="n">
        <v>17.8474976740398</v>
      </c>
      <c r="BX68" t="n">
        <v>7.48798064116734</v>
      </c>
      <c r="BY68" t="n">
        <v>1.71155334264167</v>
      </c>
      <c r="BZ68" t="n">
        <v>2.90168129128936</v>
      </c>
      <c r="CA68" t="n">
        <v>20.5748621667388</v>
      </c>
      <c r="CB68" t="n">
        <v>13.6506324065153</v>
      </c>
      <c r="CC68" t="n">
        <v>0.825806356761082</v>
      </c>
      <c r="CD68" t="n">
        <v>0.251327164502508</v>
      </c>
      <c r="CE68" t="n">
        <v>2.74456856220818</v>
      </c>
      <c r="CF68" t="n">
        <v>2.13696178259766</v>
      </c>
      <c r="CG68" t="n">
        <v>1.53876429762271</v>
      </c>
      <c r="CH68" t="n">
        <v>10.3325191166732</v>
      </c>
      <c r="CI68" t="n">
        <v>8.48264019863679</v>
      </c>
      <c r="CJ68" t="n">
        <v>16.7176805804527</v>
      </c>
      <c r="CK68" t="n">
        <v>1.69998267667863</v>
      </c>
      <c r="CL68" t="n">
        <v>3.20463680592862</v>
      </c>
      <c r="CM68" t="n">
        <v>22.5487473199798</v>
      </c>
      <c r="CN68" t="n">
        <v>15.2241080706437</v>
      </c>
      <c r="CO68" t="n">
        <v>1.25257953110925</v>
      </c>
      <c r="CP68" t="n">
        <v>0.135308305565227</v>
      </c>
      <c r="CQ68" t="n">
        <v>2.87212942873557</v>
      </c>
      <c r="CR68" t="n">
        <v>2.27867155671266</v>
      </c>
      <c r="CS68" t="n">
        <v>1.66177669448148</v>
      </c>
      <c r="CT68" t="n">
        <v>5.33375424614629</v>
      </c>
      <c r="CU68" t="n">
        <v>0.131393946570326</v>
      </c>
      <c r="CV68" t="n">
        <v>18.985950587872</v>
      </c>
      <c r="CW68" t="n">
        <v>1.5487410684092</v>
      </c>
      <c r="CX68" t="n">
        <v>2.93767576443509</v>
      </c>
      <c r="CY68" t="n">
        <v>16.7141158127978</v>
      </c>
      <c r="CZ68" t="n">
        <v>19.7844146414599</v>
      </c>
      <c r="DA68" t="n">
        <v>0.720743179320696</v>
      </c>
      <c r="DB68" t="n">
        <v>0.143416748155695</v>
      </c>
      <c r="DC68" t="n">
        <v>3.08023128995341</v>
      </c>
      <c r="DD68" t="n">
        <v>1.84859963751127</v>
      </c>
      <c r="DE68" t="n">
        <v>1.76843185711118</v>
      </c>
      <c r="DF68" t="n">
        <v>2.92292556634891</v>
      </c>
      <c r="DG68" t="n">
        <v>0.19240653766323</v>
      </c>
      <c r="DH68" t="n">
        <v>7.23838740535525</v>
      </c>
      <c r="DI68" t="n">
        <v>0.617454972826986</v>
      </c>
      <c r="DJ68" t="n">
        <v>1.46698196666367</v>
      </c>
      <c r="DK68" t="n">
        <v>8.40617313332956</v>
      </c>
      <c r="DL68" t="n">
        <v>7.13187079978325</v>
      </c>
      <c r="DM68" t="n">
        <v>0.629187855892796</v>
      </c>
      <c r="DN68" t="n">
        <v>0.0572693019962297</v>
      </c>
      <c r="DO68" t="n">
        <v>1.63504513677487</v>
      </c>
      <c r="DP68" t="n">
        <v>1.22053978816892</v>
      </c>
      <c r="DQ68" t="n">
        <v>1.00109030383933</v>
      </c>
      <c r="DR68" t="n">
        <v>0.82564757130822</v>
      </c>
      <c r="DS68" t="n">
        <v>1.00188594495498</v>
      </c>
      <c r="DT68" t="n">
        <v>2.93000457922624</v>
      </c>
      <c r="DU68" t="n">
        <v>0.272312131919068</v>
      </c>
      <c r="DV68" t="n">
        <v>0.836406301860646</v>
      </c>
      <c r="DW68" t="n">
        <v>4.8241876684858</v>
      </c>
      <c r="DX68" t="n">
        <v>5.69620224503566</v>
      </c>
      <c r="DY68" t="n">
        <v>0.468820563805849</v>
      </c>
      <c r="DZ68" t="n">
        <v>0.0255484662620027</v>
      </c>
      <c r="EA68" t="n">
        <v>0.6600757148302</v>
      </c>
      <c r="EB68" t="n">
        <v>0.557468218594094</v>
      </c>
      <c r="EC68" t="n">
        <v>0.932418290431525</v>
      </c>
      <c r="ED68" t="n">
        <v>12.5703584770447</v>
      </c>
      <c r="EE68" t="n">
        <v>2.30448685672534</v>
      </c>
      <c r="EF68" t="n">
        <v>18.3575991809506</v>
      </c>
      <c r="EG68" t="n">
        <v>2.10943763622841</v>
      </c>
      <c r="EH68" t="n">
        <v>3.69156467039873</v>
      </c>
      <c r="EI68" t="n">
        <v>24.0982075691533</v>
      </c>
      <c r="EJ68" t="n">
        <v>17.9488450363969</v>
      </c>
      <c r="EK68" t="n">
        <v>1.57837074623678</v>
      </c>
      <c r="EL68" t="n">
        <v>0.0720551021727926</v>
      </c>
      <c r="EM68" t="n">
        <v>3.64480595294233</v>
      </c>
      <c r="EN68" t="n">
        <v>3.06326749692886</v>
      </c>
      <c r="EO68" t="n">
        <v>1.9226012041061</v>
      </c>
      <c r="EP68" t="n">
        <v>4.72043233212211</v>
      </c>
      <c r="EQ68" t="n">
        <v>0.89078794093907</v>
      </c>
      <c r="ER68" t="n">
        <v>7.70958132556138</v>
      </c>
      <c r="ES68" t="n">
        <v>0.900841229248975</v>
      </c>
      <c r="ET68" t="n">
        <v>1.6499523155775</v>
      </c>
      <c r="EU68" t="n">
        <v>10.6887196822012</v>
      </c>
      <c r="EV68" t="n">
        <v>11.0044611367876</v>
      </c>
      <c r="EW68" t="n">
        <v>0.480770645424078</v>
      </c>
      <c r="EX68" t="n">
        <v>0.0235864477613472</v>
      </c>
      <c r="EY68" t="n">
        <v>0.906165188978599</v>
      </c>
      <c r="EZ68" t="n">
        <v>1.40573071183357</v>
      </c>
      <c r="FA68" t="n">
        <v>0.998847157972935</v>
      </c>
      <c r="FB68" t="n">
        <v>8.13858590110361</v>
      </c>
      <c r="FC68" t="n">
        <v>15.8706123241772</v>
      </c>
      <c r="FD68" t="n">
        <v>143.498776387228</v>
      </c>
      <c r="FE68" t="n">
        <v>13.5896921936563</v>
      </c>
      <c r="FF68" t="n">
        <v>29.7494105974545</v>
      </c>
      <c r="FG68" t="n">
        <v>230.251969781867</v>
      </c>
      <c r="FH68" t="n">
        <v>291.139468991</v>
      </c>
      <c r="FI68" t="n">
        <v>44.0344294365834</v>
      </c>
      <c r="FJ68" t="n">
        <v>3.14344391737657</v>
      </c>
      <c r="FK68" t="n">
        <v>60.1197089106545</v>
      </c>
      <c r="FL68" t="n">
        <v>27.1469285772563</v>
      </c>
      <c r="FM68" t="n">
        <v>14.0025094171671</v>
      </c>
      <c r="FN68" t="n">
        <v>0.578098665841103</v>
      </c>
      <c r="FO68" t="n">
        <v>9.06640880419828</v>
      </c>
      <c r="FP68" t="n">
        <v>3.76732126061458</v>
      </c>
      <c r="FQ68" t="n">
        <v>0.350446740762628</v>
      </c>
      <c r="FR68" t="n">
        <v>1.3109572031562</v>
      </c>
      <c r="FS68" t="n">
        <v>13.6905107073253</v>
      </c>
      <c r="FT68" t="n">
        <v>11.1892953178714</v>
      </c>
      <c r="FU68" t="n">
        <v>0.803909932463889</v>
      </c>
      <c r="FV68" t="n">
        <v>0.139016278721481</v>
      </c>
      <c r="FW68" t="n">
        <v>1.43640159557434</v>
      </c>
      <c r="FX68" t="n">
        <v>0.924234308061471</v>
      </c>
      <c r="FY68" t="n">
        <v>1.07968180560111</v>
      </c>
      <c r="FZ68" t="n">
        <v>6.16822233289852</v>
      </c>
      <c r="GA68" t="n">
        <v>16.9639495388715</v>
      </c>
      <c r="GB68" t="n">
        <v>24.3870313737724</v>
      </c>
      <c r="GC68" t="n">
        <v>4.03911338233686</v>
      </c>
      <c r="GD68" t="n">
        <v>7.49806758574588</v>
      </c>
      <c r="GE68" t="n">
        <v>49.1882436541813</v>
      </c>
      <c r="GF68" t="n">
        <v>55.5893994289964</v>
      </c>
      <c r="GG68" t="n">
        <v>3.92749414360899</v>
      </c>
      <c r="GH68" t="n">
        <v>0.638607425742494</v>
      </c>
      <c r="GI68" t="n">
        <v>7.59471770262023</v>
      </c>
      <c r="GJ68" t="n">
        <v>5.95783544004574</v>
      </c>
      <c r="GK68" t="n">
        <v>4.58560669647111</v>
      </c>
    </row>
    <row r="69">
      <c r="A69" t="s">
        <v>68</v>
      </c>
      <c r="B69" t="n">
        <v>0.10349866653459</v>
      </c>
      <c r="C69" t="n">
        <v>0.0258753338542151</v>
      </c>
      <c r="D69" t="n">
        <v>0.157001558052089</v>
      </c>
      <c r="E69" t="n">
        <v>0.157511961610281</v>
      </c>
      <c r="F69" t="n">
        <v>0.190410811465262</v>
      </c>
      <c r="G69" t="n">
        <v>0.377693684300182</v>
      </c>
      <c r="H69" t="n">
        <v>0.135409918682835</v>
      </c>
      <c r="I69" t="n">
        <v>0.523663514197443</v>
      </c>
      <c r="J69" t="n">
        <v>0.0297783522127849</v>
      </c>
      <c r="K69" t="n">
        <v>0.179439413910561</v>
      </c>
      <c r="L69" t="n">
        <v>0.0785673324861756</v>
      </c>
      <c r="M69" t="n">
        <v>0.161961348211772</v>
      </c>
      <c r="N69" t="n">
        <v>0.0815566616118572</v>
      </c>
      <c r="O69" t="n">
        <v>2.450780647579</v>
      </c>
      <c r="P69" t="n">
        <v>0.901052392232061</v>
      </c>
      <c r="Q69" t="n">
        <v>0.967781856233827</v>
      </c>
      <c r="R69" t="n">
        <v>0.653438943282933</v>
      </c>
      <c r="S69" t="n">
        <v>2.3375465257549</v>
      </c>
      <c r="T69" t="n">
        <v>0.968340946440374</v>
      </c>
      <c r="U69" t="n">
        <v>3.17529757495592</v>
      </c>
      <c r="V69" t="n">
        <v>0.895388570793761</v>
      </c>
      <c r="W69" t="n">
        <v>1.18377805120668</v>
      </c>
      <c r="X69" t="n">
        <v>0.367983113272897</v>
      </c>
      <c r="Y69" t="n">
        <v>0.365226379404714</v>
      </c>
      <c r="Z69" t="n">
        <v>0.168295232145097</v>
      </c>
      <c r="AA69" t="n">
        <v>0.22288927634014</v>
      </c>
      <c r="AB69" t="n">
        <v>0.257791382864763</v>
      </c>
      <c r="AC69" t="n">
        <v>0.106165379252139</v>
      </c>
      <c r="AD69" t="n">
        <v>0.307806691548415</v>
      </c>
      <c r="AE69" t="n">
        <v>0.890572640620446</v>
      </c>
      <c r="AF69" t="n">
        <v>0.264525002237215</v>
      </c>
      <c r="AG69" t="n">
        <v>1.26580798137506</v>
      </c>
      <c r="AH69" t="n">
        <v>0.150982266392771</v>
      </c>
      <c r="AI69" t="n">
        <v>0.309733186449749</v>
      </c>
      <c r="AJ69" t="n">
        <v>0.133047176628634</v>
      </c>
      <c r="AK69" t="n">
        <v>0.289057218970794</v>
      </c>
      <c r="AL69" t="n">
        <v>1.21496550879758</v>
      </c>
      <c r="AM69" t="n">
        <v>0.0547283284593011</v>
      </c>
      <c r="AN69" t="n">
        <v>1.38968397563767</v>
      </c>
      <c r="AO69" t="n">
        <v>0.509757439483773</v>
      </c>
      <c r="AP69" t="n">
        <v>1.33634149819829</v>
      </c>
      <c r="AQ69" t="n">
        <v>2.67354718521222</v>
      </c>
      <c r="AR69" t="n">
        <v>0.716068453115968</v>
      </c>
      <c r="AS69" t="n">
        <v>5.96244966969522</v>
      </c>
      <c r="AT69" t="n">
        <v>0.381150420705418</v>
      </c>
      <c r="AU69" t="n">
        <v>1.08443048276231</v>
      </c>
      <c r="AV69" t="n">
        <v>0.635984378567955</v>
      </c>
      <c r="AW69" t="n">
        <v>0.582859280061122</v>
      </c>
      <c r="AX69" t="n">
        <v>0.134023064923946</v>
      </c>
      <c r="AY69" t="n">
        <v>1.0941451132649</v>
      </c>
      <c r="AZ69" t="n">
        <v>0.432415448494499</v>
      </c>
      <c r="BA69" t="n">
        <v>0.516064328550213</v>
      </c>
      <c r="BB69" t="n">
        <v>0.278858226766754</v>
      </c>
      <c r="BC69" t="n">
        <v>1.0173702436578</v>
      </c>
      <c r="BD69" t="n">
        <v>0.260289746678615</v>
      </c>
      <c r="BE69" t="n">
        <v>2.11527006386606</v>
      </c>
      <c r="BF69" t="n">
        <v>0.125921503195079</v>
      </c>
      <c r="BG69" t="n">
        <v>0.30313356651771</v>
      </c>
      <c r="BH69" t="n">
        <v>0.153571714708893</v>
      </c>
      <c r="BI69" t="n">
        <v>0.221836609828053</v>
      </c>
      <c r="BJ69" t="n">
        <v>0.939309534084902</v>
      </c>
      <c r="BK69" t="n">
        <v>0.480695257540576</v>
      </c>
      <c r="BL69" t="n">
        <v>3.41725567156847</v>
      </c>
      <c r="BM69" t="n">
        <v>1.16904809342545</v>
      </c>
      <c r="BN69" t="n">
        <v>1.75275158558649</v>
      </c>
      <c r="BO69" t="n">
        <v>4.89832491939536</v>
      </c>
      <c r="BP69" t="n">
        <v>1.64765611411351</v>
      </c>
      <c r="BQ69" t="n">
        <v>8.98286445570428</v>
      </c>
      <c r="BR69" t="n">
        <v>0.927562878958202</v>
      </c>
      <c r="BS69" t="n">
        <v>1.78404385184447</v>
      </c>
      <c r="BT69" t="n">
        <v>1.09879139129677</v>
      </c>
      <c r="BU69" t="n">
        <v>0.860588899142132</v>
      </c>
      <c r="BV69" t="n">
        <v>0.650211767529404</v>
      </c>
      <c r="BW69" t="n">
        <v>1.54893659883154</v>
      </c>
      <c r="BX69" t="n">
        <v>0.74077776061681</v>
      </c>
      <c r="BY69" t="n">
        <v>0.678718079230917</v>
      </c>
      <c r="BZ69" t="n">
        <v>0.952146661900353</v>
      </c>
      <c r="CA69" t="n">
        <v>2.85503582483075</v>
      </c>
      <c r="CB69" t="n">
        <v>0.628483755221722</v>
      </c>
      <c r="CC69" t="n">
        <v>3.16599761440666</v>
      </c>
      <c r="CD69" t="n">
        <v>1.16191728479168</v>
      </c>
      <c r="CE69" t="n">
        <v>0.971175956587576</v>
      </c>
      <c r="CF69" t="n">
        <v>0.46997917747748</v>
      </c>
      <c r="CG69" t="n">
        <v>0.372443910208407</v>
      </c>
      <c r="CH69" t="n">
        <v>1.74726526280385</v>
      </c>
      <c r="CI69" t="n">
        <v>0.736185660217211</v>
      </c>
      <c r="CJ69" t="n">
        <v>1.65386191238393</v>
      </c>
      <c r="CK69" t="n">
        <v>0.674129720818586</v>
      </c>
      <c r="CL69" t="n">
        <v>1.05155733213282</v>
      </c>
      <c r="CM69" t="n">
        <v>3.12893864765087</v>
      </c>
      <c r="CN69" t="n">
        <v>0.700927570621034</v>
      </c>
      <c r="CO69" t="n">
        <v>4.80217156828429</v>
      </c>
      <c r="CP69" t="n">
        <v>0.625547418733332</v>
      </c>
      <c r="CQ69" t="n">
        <v>1.01631385122017</v>
      </c>
      <c r="CR69" t="n">
        <v>0.501145220605369</v>
      </c>
      <c r="CS69" t="n">
        <v>0.402217942632328</v>
      </c>
      <c r="CT69" t="n">
        <v>0.901956571228152</v>
      </c>
      <c r="CU69" t="n">
        <v>0.0114033292747658</v>
      </c>
      <c r="CV69" t="n">
        <v>1.87825939110236</v>
      </c>
      <c r="CW69" t="n">
        <v>0.614154719568559</v>
      </c>
      <c r="CX69" t="n">
        <v>0.96395775140748</v>
      </c>
      <c r="CY69" t="n">
        <v>2.31930591025056</v>
      </c>
      <c r="CZ69" t="n">
        <v>0.910886971272747</v>
      </c>
      <c r="DA69" t="n">
        <v>2.76320370707606</v>
      </c>
      <c r="DB69" t="n">
        <v>0.663033774882913</v>
      </c>
      <c r="DC69" t="n">
        <v>1.08995148116274</v>
      </c>
      <c r="DD69" t="n">
        <v>0.406560072434523</v>
      </c>
      <c r="DE69" t="n">
        <v>0.428032855205415</v>
      </c>
      <c r="DF69" t="n">
        <v>0.494276976424996</v>
      </c>
      <c r="DG69" t="n">
        <v>0.0166984489077441</v>
      </c>
      <c r="DH69" t="n">
        <v>0.716085773931712</v>
      </c>
      <c r="DI69" t="n">
        <v>0.24485234712106</v>
      </c>
      <c r="DJ69" t="n">
        <v>0.481369882633172</v>
      </c>
      <c r="DK69" t="n">
        <v>1.16646834622221</v>
      </c>
      <c r="DL69" t="n">
        <v>0.328355845247477</v>
      </c>
      <c r="DM69" t="n">
        <v>2.41219655729358</v>
      </c>
      <c r="DN69" t="n">
        <v>0.264763230067436</v>
      </c>
      <c r="DO69" t="n">
        <v>0.578566899962455</v>
      </c>
      <c r="DP69" t="n">
        <v>0.268431700741449</v>
      </c>
      <c r="DQ69" t="n">
        <v>0.242304807701656</v>
      </c>
      <c r="DR69" t="n">
        <v>0.139619903372576</v>
      </c>
      <c r="DS69" t="n">
        <v>0.0869510021145959</v>
      </c>
      <c r="DT69" t="n">
        <v>0.289862158412024</v>
      </c>
      <c r="DU69" t="n">
        <v>0.107985630668176</v>
      </c>
      <c r="DV69" t="n">
        <v>0.274455182483243</v>
      </c>
      <c r="DW69" t="n">
        <v>0.669420213249322</v>
      </c>
      <c r="DX69" t="n">
        <v>0.262256756379561</v>
      </c>
      <c r="DY69" t="n">
        <v>1.79737631521227</v>
      </c>
      <c r="DZ69" t="n">
        <v>0.118113792468469</v>
      </c>
      <c r="EA69" t="n">
        <v>0.233570285908501</v>
      </c>
      <c r="EB69" t="n">
        <v>0.122603247740915</v>
      </c>
      <c r="EC69" t="n">
        <v>0.225683371114517</v>
      </c>
      <c r="ED69" t="n">
        <v>2.12569175628138</v>
      </c>
      <c r="EE69" t="n">
        <v>0.200000252085768</v>
      </c>
      <c r="EF69" t="n">
        <v>1.81609727151292</v>
      </c>
      <c r="EG69" t="n">
        <v>0.836499468084701</v>
      </c>
      <c r="EH69" t="n">
        <v>1.2113359894696</v>
      </c>
      <c r="EI69" t="n">
        <v>3.34394686907619</v>
      </c>
      <c r="EJ69" t="n">
        <v>0.826376184958537</v>
      </c>
      <c r="EK69" t="n">
        <v>6.05119829403379</v>
      </c>
      <c r="EL69" t="n">
        <v>0.333119855299853</v>
      </c>
      <c r="EM69" t="n">
        <v>1.28972835900915</v>
      </c>
      <c r="EN69" t="n">
        <v>0.673700367654717</v>
      </c>
      <c r="EO69" t="n">
        <v>0.465348144179675</v>
      </c>
      <c r="EP69" t="n">
        <v>0.798241682033169</v>
      </c>
      <c r="EQ69" t="n">
        <v>0.0773091034226759</v>
      </c>
      <c r="ER69" t="n">
        <v>0.762700474710657</v>
      </c>
      <c r="ES69" t="n">
        <v>0.357229432221025</v>
      </c>
      <c r="ET69" t="n">
        <v>0.541409076967859</v>
      </c>
      <c r="EU69" t="n">
        <v>1.48320204368568</v>
      </c>
      <c r="EV69" t="n">
        <v>0.506652355251964</v>
      </c>
      <c r="EW69" t="n">
        <v>1.84319084495707</v>
      </c>
      <c r="EX69" t="n">
        <v>0.109043132663329</v>
      </c>
      <c r="EY69" t="n">
        <v>0.320649976229634</v>
      </c>
      <c r="EZ69" t="n">
        <v>0.309160495560795</v>
      </c>
      <c r="FA69" t="n">
        <v>0.241761874635857</v>
      </c>
      <c r="FB69" t="n">
        <v>1.37626345257825</v>
      </c>
      <c r="FC69" t="n">
        <v>1.37736800551831</v>
      </c>
      <c r="FD69" t="n">
        <v>14.1961774899583</v>
      </c>
      <c r="FE69" t="n">
        <v>5.38900515293423</v>
      </c>
      <c r="FF69" t="n">
        <v>9.76185843665925</v>
      </c>
      <c r="FG69" t="n">
        <v>31.950523757471</v>
      </c>
      <c r="FH69" t="n">
        <v>13.4042454089812</v>
      </c>
      <c r="FI69" t="n">
        <v>168.820326226086</v>
      </c>
      <c r="FJ69" t="n">
        <v>14.5325390058926</v>
      </c>
      <c r="FK69" t="n">
        <v>21.2735861712617</v>
      </c>
      <c r="FL69" t="n">
        <v>5.97038808446529</v>
      </c>
      <c r="FM69" t="n">
        <v>3.38918011557509</v>
      </c>
      <c r="FN69" t="n">
        <v>0.0977585142491978</v>
      </c>
      <c r="FO69" t="n">
        <v>0.78684937649371</v>
      </c>
      <c r="FP69" t="n">
        <v>0.372696984767726</v>
      </c>
      <c r="FQ69" t="n">
        <v>0.138969982902217</v>
      </c>
      <c r="FR69" t="n">
        <v>0.430172510201749</v>
      </c>
      <c r="FS69" t="n">
        <v>1.89974048005193</v>
      </c>
      <c r="FT69" t="n">
        <v>0.515162237927105</v>
      </c>
      <c r="FU69" t="n">
        <v>3.08205054071151</v>
      </c>
      <c r="FV69" t="n">
        <v>0.642689847846883</v>
      </c>
      <c r="FW69" t="n">
        <v>0.508276132297992</v>
      </c>
      <c r="FX69" t="n">
        <v>0.20326562853697</v>
      </c>
      <c r="FY69" t="n">
        <v>0.261327166272445</v>
      </c>
      <c r="FZ69" t="n">
        <v>1.04306805473345</v>
      </c>
      <c r="GA69" t="n">
        <v>1.47225581879243</v>
      </c>
      <c r="GB69" t="n">
        <v>2.41258242440364</v>
      </c>
      <c r="GC69" t="n">
        <v>1.60171419047002</v>
      </c>
      <c r="GD69" t="n">
        <v>2.46038737745001</v>
      </c>
      <c r="GE69" t="n">
        <v>6.82552313862965</v>
      </c>
      <c r="GF69" t="n">
        <v>2.55937113118517</v>
      </c>
      <c r="GG69" t="n">
        <v>15.0573278922575</v>
      </c>
      <c r="GH69" t="n">
        <v>2.95236293949879</v>
      </c>
      <c r="GI69" t="n">
        <v>2.68741955709079</v>
      </c>
      <c r="GJ69" t="n">
        <v>1.3102988656424</v>
      </c>
      <c r="GK69" t="n">
        <v>1.10990441573809</v>
      </c>
    </row>
    <row r="70">
      <c r="A70" t="s">
        <v>69</v>
      </c>
      <c r="B70" t="n">
        <v>0.0173792704193621</v>
      </c>
      <c r="C70" t="n">
        <v>0.00535675564099013</v>
      </c>
      <c r="D70" t="n">
        <v>0.0884628499615632</v>
      </c>
      <c r="E70" t="n">
        <v>0.0211569259645825</v>
      </c>
      <c r="F70" t="n">
        <v>0.0366576715712871</v>
      </c>
      <c r="G70" t="n">
        <v>0.545910853161486</v>
      </c>
      <c r="H70" t="n">
        <v>0.137476137887108</v>
      </c>
      <c r="I70" t="n">
        <v>0.0401432678219128</v>
      </c>
      <c r="J70" t="n">
        <v>0.0160616939250029</v>
      </c>
      <c r="K70" t="n">
        <v>0.130777978968923</v>
      </c>
      <c r="L70" t="n">
        <v>0.214262220883529</v>
      </c>
      <c r="M70" t="n">
        <v>0.109473923551058</v>
      </c>
      <c r="N70" t="n">
        <v>0.0136948167943707</v>
      </c>
      <c r="O70" t="n">
        <v>0.507364779628134</v>
      </c>
      <c r="P70" t="n">
        <v>0.507699818845662</v>
      </c>
      <c r="Q70" t="n">
        <v>0.129991962977806</v>
      </c>
      <c r="R70" t="n">
        <v>0.125799317751054</v>
      </c>
      <c r="S70" t="n">
        <v>3.37864272351802</v>
      </c>
      <c r="T70" t="n">
        <v>0.983116855615127</v>
      </c>
      <c r="U70" t="n">
        <v>0.243413599591866</v>
      </c>
      <c r="V70" t="n">
        <v>0.482950066050353</v>
      </c>
      <c r="W70" t="n">
        <v>0.862754161478388</v>
      </c>
      <c r="X70" t="n">
        <v>1.00353259557793</v>
      </c>
      <c r="Y70" t="n">
        <v>0.246866089837075</v>
      </c>
      <c r="Z70" t="n">
        <v>0.0282597684363543</v>
      </c>
      <c r="AA70" t="n">
        <v>0.0461429172306796</v>
      </c>
      <c r="AB70" t="n">
        <v>0.145253083515154</v>
      </c>
      <c r="AC70" t="n">
        <v>0.0142600793354142</v>
      </c>
      <c r="AD70" t="n">
        <v>0.0592585920904222</v>
      </c>
      <c r="AE70" t="n">
        <v>1.28721577895644</v>
      </c>
      <c r="AF70" t="n">
        <v>0.268561387791163</v>
      </c>
      <c r="AG70" t="n">
        <v>0.0970349612485988</v>
      </c>
      <c r="AH70" t="n">
        <v>0.0814360355998065</v>
      </c>
      <c r="AI70" t="n">
        <v>0.225737920453154</v>
      </c>
      <c r="AJ70" t="n">
        <v>0.362835069546881</v>
      </c>
      <c r="AK70" t="n">
        <v>0.195381356359874</v>
      </c>
      <c r="AL70" t="n">
        <v>0.204014359166011</v>
      </c>
      <c r="AM70" t="n">
        <v>0.0113299516770704</v>
      </c>
      <c r="AN70" t="n">
        <v>0.783020286907198</v>
      </c>
      <c r="AO70" t="n">
        <v>0.068470358040093</v>
      </c>
      <c r="AP70" t="n">
        <v>0.257270936303802</v>
      </c>
      <c r="AQ70" t="n">
        <v>3.86429131731708</v>
      </c>
      <c r="AR70" t="n">
        <v>0.726994937702871</v>
      </c>
      <c r="AS70" t="n">
        <v>0.457072542722548</v>
      </c>
      <c r="AT70" t="n">
        <v>0.205582946732967</v>
      </c>
      <c r="AU70" t="n">
        <v>0.790348250572396</v>
      </c>
      <c r="AV70" t="n">
        <v>1.7344031047914</v>
      </c>
      <c r="AW70" t="n">
        <v>0.393969875966973</v>
      </c>
      <c r="AX70" t="n">
        <v>0.0225048608424973</v>
      </c>
      <c r="AY70" t="n">
        <v>0.226511783019517</v>
      </c>
      <c r="AZ70" t="n">
        <v>0.243645371522617</v>
      </c>
      <c r="BA70" t="n">
        <v>0.0693174961474555</v>
      </c>
      <c r="BB70" t="n">
        <v>0.0536854667710509</v>
      </c>
      <c r="BC70" t="n">
        <v>1.47048648357839</v>
      </c>
      <c r="BD70" t="n">
        <v>0.264261506491294</v>
      </c>
      <c r="BE70" t="n">
        <v>0.16215346379361</v>
      </c>
      <c r="BF70" t="n">
        <v>0.0679188904894237</v>
      </c>
      <c r="BG70" t="n">
        <v>0.220928024244368</v>
      </c>
      <c r="BH70" t="n">
        <v>0.418807863487144</v>
      </c>
      <c r="BI70" t="n">
        <v>0.149945183423565</v>
      </c>
      <c r="BJ70" t="n">
        <v>0.15772680892358</v>
      </c>
      <c r="BK70" t="n">
        <v>0.0995143501117848</v>
      </c>
      <c r="BL70" t="n">
        <v>1.92545971839315</v>
      </c>
      <c r="BM70" t="n">
        <v>0.157025940816067</v>
      </c>
      <c r="BN70" t="n">
        <v>0.337437729906445</v>
      </c>
      <c r="BO70" t="n">
        <v>7.07994029808563</v>
      </c>
      <c r="BP70" t="n">
        <v>1.67279768969478</v>
      </c>
      <c r="BQ70" t="n">
        <v>0.688613057577495</v>
      </c>
      <c r="BR70" t="n">
        <v>0.500304078330593</v>
      </c>
      <c r="BS70" t="n">
        <v>1.30023635416266</v>
      </c>
      <c r="BT70" t="n">
        <v>2.9965314633582</v>
      </c>
      <c r="BU70" t="n">
        <v>0.581694610435001</v>
      </c>
      <c r="BV70" t="n">
        <v>0.109182142302948</v>
      </c>
      <c r="BW70" t="n">
        <v>0.320663490182379</v>
      </c>
      <c r="BX70" t="n">
        <v>0.417392748870467</v>
      </c>
      <c r="BY70" t="n">
        <v>0.0911650645850052</v>
      </c>
      <c r="BZ70" t="n">
        <v>0.18330618598308</v>
      </c>
      <c r="CA70" t="n">
        <v>4.12661134598488</v>
      </c>
      <c r="CB70" t="n">
        <v>0.638073785385272</v>
      </c>
      <c r="CC70" t="n">
        <v>0.242700678418363</v>
      </c>
      <c r="CD70" t="n">
        <v>0.626708948203047</v>
      </c>
      <c r="CE70" t="n">
        <v>0.707806752473228</v>
      </c>
      <c r="CF70" t="n">
        <v>1.2816876830209</v>
      </c>
      <c r="CG70" t="n">
        <v>0.251744608225288</v>
      </c>
      <c r="CH70" t="n">
        <v>0.293396973249673</v>
      </c>
      <c r="CI70" t="n">
        <v>0.152406407986971</v>
      </c>
      <c r="CJ70" t="n">
        <v>0.931871887308425</v>
      </c>
      <c r="CK70" t="n">
        <v>0.0905487586344206</v>
      </c>
      <c r="CL70" t="n">
        <v>0.202444614478922</v>
      </c>
      <c r="CM70" t="n">
        <v>4.52250497594093</v>
      </c>
      <c r="CN70" t="n">
        <v>0.711623020565238</v>
      </c>
      <c r="CO70" t="n">
        <v>0.368127345453605</v>
      </c>
      <c r="CP70" t="n">
        <v>0.3374045381516</v>
      </c>
      <c r="CQ70" t="n">
        <v>0.740703887535788</v>
      </c>
      <c r="CR70" t="n">
        <v>1.36668109447354</v>
      </c>
      <c r="CS70" t="n">
        <v>0.271869657722413</v>
      </c>
      <c r="CT70" t="n">
        <v>0.15145458084386</v>
      </c>
      <c r="CU70" t="n">
        <v>0.00236073662905489</v>
      </c>
      <c r="CV70" t="n">
        <v>1.0583091070272</v>
      </c>
      <c r="CW70" t="n">
        <v>0.0824929472014321</v>
      </c>
      <c r="CX70" t="n">
        <v>0.185580043421738</v>
      </c>
      <c r="CY70" t="n">
        <v>3.35227810481752</v>
      </c>
      <c r="CZ70" t="n">
        <v>0.92478619055648</v>
      </c>
      <c r="DA70" t="n">
        <v>0.211823095274561</v>
      </c>
      <c r="DB70" t="n">
        <v>0.357623735457612</v>
      </c>
      <c r="DC70" t="n">
        <v>0.794372032176245</v>
      </c>
      <c r="DD70" t="n">
        <v>1.10873643390804</v>
      </c>
      <c r="DE70" t="n">
        <v>0.289318634263459</v>
      </c>
      <c r="DF70" t="n">
        <v>0.0829979121758425</v>
      </c>
      <c r="DG70" t="n">
        <v>0.00345694130504028</v>
      </c>
      <c r="DH70" t="n">
        <v>0.403479998318959</v>
      </c>
      <c r="DI70" t="n">
        <v>0.032888441787753</v>
      </c>
      <c r="DJ70" t="n">
        <v>0.0926727790616821</v>
      </c>
      <c r="DK70" t="n">
        <v>1.68598988159391</v>
      </c>
      <c r="DL70" t="n">
        <v>0.333366225283776</v>
      </c>
      <c r="DM70" t="n">
        <v>0.184915408106935</v>
      </c>
      <c r="DN70" t="n">
        <v>0.142806624542257</v>
      </c>
      <c r="DO70" t="n">
        <v>0.421667727432047</v>
      </c>
      <c r="DP70" t="n">
        <v>0.732044356559081</v>
      </c>
      <c r="DQ70" t="n">
        <v>0.1637801752533</v>
      </c>
      <c r="DR70" t="n">
        <v>0.0234446697516269</v>
      </c>
      <c r="DS70" t="n">
        <v>0.0180007444035831</v>
      </c>
      <c r="DT70" t="n">
        <v>0.163323427788088</v>
      </c>
      <c r="DU70" t="n">
        <v>0.0145045745728064</v>
      </c>
      <c r="DV70" t="n">
        <v>0.0528377977231817</v>
      </c>
      <c r="DW70" t="n">
        <v>0.967566509393987</v>
      </c>
      <c r="DX70" t="n">
        <v>0.266258530782445</v>
      </c>
      <c r="DY70" t="n">
        <v>0.137784200812441</v>
      </c>
      <c r="DZ70" t="n">
        <v>0.0637076077747296</v>
      </c>
      <c r="EA70" t="n">
        <v>0.170229322937559</v>
      </c>
      <c r="EB70" t="n">
        <v>0.334353265119752</v>
      </c>
      <c r="EC70" t="n">
        <v>0.152545310278788</v>
      </c>
      <c r="ED70" t="n">
        <v>0.356941524925603</v>
      </c>
      <c r="EE70" t="n">
        <v>0.0414043924842098</v>
      </c>
      <c r="EF70" t="n">
        <v>1.02328373322352</v>
      </c>
      <c r="EG70" t="n">
        <v>0.112358179878864</v>
      </c>
      <c r="EH70" t="n">
        <v>0.233205018784124</v>
      </c>
      <c r="EI70" t="n">
        <v>4.83327353383331</v>
      </c>
      <c r="EJ70" t="n">
        <v>0.838985854618807</v>
      </c>
      <c r="EK70" t="n">
        <v>0.463875880551248</v>
      </c>
      <c r="EL70" t="n">
        <v>0.179676468259058</v>
      </c>
      <c r="EM70" t="n">
        <v>0.939972242074934</v>
      </c>
      <c r="EN70" t="n">
        <v>1.83725897794925</v>
      </c>
      <c r="EO70" t="n">
        <v>0.314541016872378</v>
      </c>
      <c r="EP70" t="n">
        <v>0.134039002786809</v>
      </c>
      <c r="EQ70" t="n">
        <v>0.0160046621308365</v>
      </c>
      <c r="ER70" t="n">
        <v>0.429745147099475</v>
      </c>
      <c r="ES70" t="n">
        <v>0.0479828742693833</v>
      </c>
      <c r="ET70" t="n">
        <v>0.104231456063209</v>
      </c>
      <c r="EU70" t="n">
        <v>2.1437903961237</v>
      </c>
      <c r="EV70" t="n">
        <v>0.514383360753587</v>
      </c>
      <c r="EW70" t="n">
        <v>0.141296274668683</v>
      </c>
      <c r="EX70" t="n">
        <v>0.0588151221043696</v>
      </c>
      <c r="EY70" t="n">
        <v>0.233694231015746</v>
      </c>
      <c r="EZ70" t="n">
        <v>0.843116500104724</v>
      </c>
      <c r="FA70" t="n">
        <v>0.163413192552829</v>
      </c>
      <c r="FB70" t="n">
        <v>0.231099158196872</v>
      </c>
      <c r="FC70" t="n">
        <v>0.285145068073299</v>
      </c>
      <c r="FD70" t="n">
        <v>7.99886532912777</v>
      </c>
      <c r="FE70" t="n">
        <v>0.723848410481233</v>
      </c>
      <c r="FF70" t="n">
        <v>1.87934181752982</v>
      </c>
      <c r="FG70" t="n">
        <v>46.1806442851047</v>
      </c>
      <c r="FH70" t="n">
        <v>13.6087807159381</v>
      </c>
      <c r="FI70" t="n">
        <v>12.9415156598465</v>
      </c>
      <c r="FJ70" t="n">
        <v>7.83848588390322</v>
      </c>
      <c r="FK70" t="n">
        <v>15.5044900352023</v>
      </c>
      <c r="FL70" t="n">
        <v>16.2819402165548</v>
      </c>
      <c r="FM70" t="n">
        <v>2.29083573932773</v>
      </c>
      <c r="FN70" t="n">
        <v>0.0164153965632404</v>
      </c>
      <c r="FO70" t="n">
        <v>0.162894896734081</v>
      </c>
      <c r="FP70" t="n">
        <v>0.209996880627744</v>
      </c>
      <c r="FQ70" t="n">
        <v>0.0186663768865767</v>
      </c>
      <c r="FR70" t="n">
        <v>0.0828163194969037</v>
      </c>
      <c r="FS70" t="n">
        <v>2.74584667247521</v>
      </c>
      <c r="FT70" t="n">
        <v>0.523023095681654</v>
      </c>
      <c r="FU70" t="n">
        <v>0.236265420335938</v>
      </c>
      <c r="FV70" t="n">
        <v>0.346650733091652</v>
      </c>
      <c r="FW70" t="n">
        <v>0.370438823285523</v>
      </c>
      <c r="FX70" t="n">
        <v>0.554328925540154</v>
      </c>
      <c r="FY70" t="n">
        <v>0.176637886373464</v>
      </c>
      <c r="FZ70" t="n">
        <v>0.17514971347918</v>
      </c>
      <c r="GA70" t="n">
        <v>0.304788904627492</v>
      </c>
      <c r="GB70" t="n">
        <v>1.35937451626509</v>
      </c>
      <c r="GC70" t="n">
        <v>0.215141429246117</v>
      </c>
      <c r="GD70" t="n">
        <v>0.473670962938767</v>
      </c>
      <c r="GE70" t="n">
        <v>9.86547383440318</v>
      </c>
      <c r="GF70" t="n">
        <v>2.59842456119646</v>
      </c>
      <c r="GG70" t="n">
        <v>1.15427240942616</v>
      </c>
      <c r="GH70" t="n">
        <v>1.59243028462106</v>
      </c>
      <c r="GI70" t="n">
        <v>1.95862932595772</v>
      </c>
      <c r="GJ70" t="n">
        <v>3.57333685756875</v>
      </c>
      <c r="GK70" t="n">
        <v>0.750213507722953</v>
      </c>
    </row>
    <row r="71">
      <c r="A71" t="s">
        <v>70</v>
      </c>
      <c r="B71" t="n">
        <v>0.330758430168306</v>
      </c>
      <c r="C71" t="n">
        <v>0.544475278944796</v>
      </c>
      <c r="D71" t="n">
        <v>0.874268815053343</v>
      </c>
      <c r="E71" t="n">
        <v>0.608971595293924</v>
      </c>
      <c r="F71" t="n">
        <v>0.738869197637434</v>
      </c>
      <c r="G71" t="n">
        <v>1.56633740435162</v>
      </c>
      <c r="H71" t="n">
        <v>0.745483730253948</v>
      </c>
      <c r="I71" t="n">
        <v>0.277783756939242</v>
      </c>
      <c r="J71" t="n">
        <v>0.0289331476329993</v>
      </c>
      <c r="K71" t="n">
        <v>1.21121900229497</v>
      </c>
      <c r="L71" t="n">
        <v>0.636220395751489</v>
      </c>
      <c r="M71" t="n">
        <v>0.820036569717963</v>
      </c>
      <c r="N71" t="n">
        <v>0.260636723812188</v>
      </c>
      <c r="O71" t="n">
        <v>51.5699424108381</v>
      </c>
      <c r="P71" t="n">
        <v>5.01754260933095</v>
      </c>
      <c r="Q71" t="n">
        <v>3.74163114256308</v>
      </c>
      <c r="R71" t="n">
        <v>2.53560133488846</v>
      </c>
      <c r="S71" t="n">
        <v>9.69406349615336</v>
      </c>
      <c r="T71" t="n">
        <v>5.33108968627949</v>
      </c>
      <c r="U71" t="n">
        <v>1.68437568373104</v>
      </c>
      <c r="V71" t="n">
        <v>0.869974588337146</v>
      </c>
      <c r="W71" t="n">
        <v>7.99052136246888</v>
      </c>
      <c r="X71" t="n">
        <v>2.97984358826924</v>
      </c>
      <c r="Y71" t="n">
        <v>1.84920038419255</v>
      </c>
      <c r="Z71" t="n">
        <v>0.537833661562387</v>
      </c>
      <c r="AA71" t="n">
        <v>4.69009217785732</v>
      </c>
      <c r="AB71" t="n">
        <v>1.43552057460069</v>
      </c>
      <c r="AC71" t="n">
        <v>0.410455813686848</v>
      </c>
      <c r="AD71" t="n">
        <v>1.19441160647173</v>
      </c>
      <c r="AE71" t="n">
        <v>3.6933030555717</v>
      </c>
      <c r="AF71" t="n">
        <v>1.45631196984265</v>
      </c>
      <c r="AG71" t="n">
        <v>0.671463424693489</v>
      </c>
      <c r="AH71" t="n">
        <v>0.146696908287335</v>
      </c>
      <c r="AI71" t="n">
        <v>2.09070411507417</v>
      </c>
      <c r="AJ71" t="n">
        <v>1.07738578732048</v>
      </c>
      <c r="AK71" t="n">
        <v>1.46354357329186</v>
      </c>
      <c r="AL71" t="n">
        <v>3.8827561538121</v>
      </c>
      <c r="AM71" t="n">
        <v>1.15160724386967</v>
      </c>
      <c r="AN71" t="n">
        <v>7.73850513175336</v>
      </c>
      <c r="AO71" t="n">
        <v>1.97082048856356</v>
      </c>
      <c r="AP71" t="n">
        <v>5.18553312674428</v>
      </c>
      <c r="AQ71" t="n">
        <v>11.087495323773</v>
      </c>
      <c r="AR71" t="n">
        <v>3.94223249477317</v>
      </c>
      <c r="AS71" t="n">
        <v>3.16285481975472</v>
      </c>
      <c r="AT71" t="n">
        <v>0.370332156522582</v>
      </c>
      <c r="AU71" t="n">
        <v>7.31992363753651</v>
      </c>
      <c r="AV71" t="n">
        <v>5.15005690304511</v>
      </c>
      <c r="AW71" t="n">
        <v>2.95111105166055</v>
      </c>
      <c r="AX71" t="n">
        <v>0.428307533274105</v>
      </c>
      <c r="AY71" t="n">
        <v>23.0232764959647</v>
      </c>
      <c r="AZ71" t="n">
        <v>2.40792095604949</v>
      </c>
      <c r="BA71" t="n">
        <v>1.99520413699805</v>
      </c>
      <c r="BB71" t="n">
        <v>1.08208012286812</v>
      </c>
      <c r="BC71" t="n">
        <v>4.21914671321065</v>
      </c>
      <c r="BD71" t="n">
        <v>1.43299525757286</v>
      </c>
      <c r="BE71" t="n">
        <v>1.12207104247534</v>
      </c>
      <c r="BF71" t="n">
        <v>0.122347449451827</v>
      </c>
      <c r="BG71" t="n">
        <v>2.04615657172566</v>
      </c>
      <c r="BH71" t="n">
        <v>1.24358883032613</v>
      </c>
      <c r="BI71" t="n">
        <v>1.12319472867932</v>
      </c>
      <c r="BJ71" t="n">
        <v>3.00182173682608</v>
      </c>
      <c r="BK71" t="n">
        <v>10.1149104359946</v>
      </c>
      <c r="BL71" t="n">
        <v>19.0291109450345</v>
      </c>
      <c r="BM71" t="n">
        <v>4.51976519846826</v>
      </c>
      <c r="BN71" t="n">
        <v>6.80136882845171</v>
      </c>
      <c r="BO71" t="n">
        <v>20.3138941921483</v>
      </c>
      <c r="BP71" t="n">
        <v>9.07098119600867</v>
      </c>
      <c r="BQ71" t="n">
        <v>4.76507102161919</v>
      </c>
      <c r="BR71" t="n">
        <v>0.901235687052733</v>
      </c>
      <c r="BS71" t="n">
        <v>12.0423254132929</v>
      </c>
      <c r="BT71" t="n">
        <v>8.89776287036562</v>
      </c>
      <c r="BU71" t="n">
        <v>4.35730114982197</v>
      </c>
      <c r="BV71" t="n">
        <v>2.07793038022486</v>
      </c>
      <c r="BW71" t="n">
        <v>32.5931132509511</v>
      </c>
      <c r="BX71" t="n">
        <v>4.12504756658184</v>
      </c>
      <c r="BY71" t="n">
        <v>2.62405487963335</v>
      </c>
      <c r="BZ71" t="n">
        <v>3.6947053305312</v>
      </c>
      <c r="CA71" t="n">
        <v>11.8401487477404</v>
      </c>
      <c r="CB71" t="n">
        <v>3.46004501593492</v>
      </c>
      <c r="CC71" t="n">
        <v>1.67944240518342</v>
      </c>
      <c r="CD71" t="n">
        <v>1.12893836764339</v>
      </c>
      <c r="CE71" t="n">
        <v>6.55545371864165</v>
      </c>
      <c r="CF71" t="n">
        <v>3.80578452682347</v>
      </c>
      <c r="CG71" t="n">
        <v>1.88574391304954</v>
      </c>
      <c r="CH71" t="n">
        <v>5.58386629280358</v>
      </c>
      <c r="CI71" t="n">
        <v>15.4910037087938</v>
      </c>
      <c r="CJ71" t="n">
        <v>9.20958946102964</v>
      </c>
      <c r="CK71" t="n">
        <v>2.60631540185927</v>
      </c>
      <c r="CL71" t="n">
        <v>4.08045801750329</v>
      </c>
      <c r="CM71" t="n">
        <v>12.9760539915244</v>
      </c>
      <c r="CN71" t="n">
        <v>3.85887610794823</v>
      </c>
      <c r="CO71" t="n">
        <v>2.54737101886739</v>
      </c>
      <c r="CP71" t="n">
        <v>0.607792388521837</v>
      </c>
      <c r="CQ71" t="n">
        <v>6.86013525159534</v>
      </c>
      <c r="CR71" t="n">
        <v>4.05816005829925</v>
      </c>
      <c r="CS71" t="n">
        <v>2.03649466738174</v>
      </c>
      <c r="CT71" t="n">
        <v>2.88245007948686</v>
      </c>
      <c r="CU71" t="n">
        <v>0.239951720923054</v>
      </c>
      <c r="CV71" t="n">
        <v>10.4591548809793</v>
      </c>
      <c r="CW71" t="n">
        <v>2.37444049016621</v>
      </c>
      <c r="CX71" t="n">
        <v>3.74053702548696</v>
      </c>
      <c r="CY71" t="n">
        <v>9.61841764998102</v>
      </c>
      <c r="CZ71" t="n">
        <v>5.01478343528615</v>
      </c>
      <c r="DA71" t="n">
        <v>1.46577541900431</v>
      </c>
      <c r="DB71" t="n">
        <v>0.644214762364047</v>
      </c>
      <c r="DC71" t="n">
        <v>7.35719046776352</v>
      </c>
      <c r="DD71" t="n">
        <v>3.29223103287311</v>
      </c>
      <c r="DE71" t="n">
        <v>2.16719975589658</v>
      </c>
      <c r="DF71" t="n">
        <v>1.5795979046361</v>
      </c>
      <c r="DG71" t="n">
        <v>0.351372959213366</v>
      </c>
      <c r="DH71" t="n">
        <v>3.98754935186137</v>
      </c>
      <c r="DI71" t="n">
        <v>0.94664635570154</v>
      </c>
      <c r="DJ71" t="n">
        <v>1.86790537895945</v>
      </c>
      <c r="DK71" t="n">
        <v>4.83747300425573</v>
      </c>
      <c r="DL71" t="n">
        <v>1.80772533317241</v>
      </c>
      <c r="DM71" t="n">
        <v>1.27957935581563</v>
      </c>
      <c r="DN71" t="n">
        <v>0.257248405438699</v>
      </c>
      <c r="DO71" t="n">
        <v>3.90533611351799</v>
      </c>
      <c r="DP71" t="n">
        <v>2.17369888315885</v>
      </c>
      <c r="DQ71" t="n">
        <v>1.22682853364513</v>
      </c>
      <c r="DR71" t="n">
        <v>0.446193768538364</v>
      </c>
      <c r="DS71" t="n">
        <v>1.82964484236643</v>
      </c>
      <c r="DT71" t="n">
        <v>1.61410784012479</v>
      </c>
      <c r="DU71" t="n">
        <v>0.417493256413913</v>
      </c>
      <c r="DV71" t="n">
        <v>1.06499457099276</v>
      </c>
      <c r="DW71" t="n">
        <v>2.77615952510367</v>
      </c>
      <c r="DX71" t="n">
        <v>1.44382440320392</v>
      </c>
      <c r="DY71" t="n">
        <v>0.953440390511959</v>
      </c>
      <c r="DZ71" t="n">
        <v>0.114761346449399</v>
      </c>
      <c r="EA71" t="n">
        <v>1.57660328073104</v>
      </c>
      <c r="EB71" t="n">
        <v>0.992813225673251</v>
      </c>
      <c r="EC71" t="n">
        <v>1.14267150486515</v>
      </c>
      <c r="ED71" t="n">
        <v>6.79323214366597</v>
      </c>
      <c r="EE71" t="n">
        <v>4.20845557614665</v>
      </c>
      <c r="EF71" t="n">
        <v>10.1130028853626</v>
      </c>
      <c r="EG71" t="n">
        <v>3.23406813256784</v>
      </c>
      <c r="EH71" t="n">
        <v>4.70046235148804</v>
      </c>
      <c r="EI71" t="n">
        <v>13.8677168216445</v>
      </c>
      <c r="EJ71" t="n">
        <v>4.54951902304042</v>
      </c>
      <c r="EK71" t="n">
        <v>3.20993261995193</v>
      </c>
      <c r="EL71" t="n">
        <v>0.323664851701767</v>
      </c>
      <c r="EM71" t="n">
        <v>8.70568768692713</v>
      </c>
      <c r="EN71" t="n">
        <v>5.45547240772909</v>
      </c>
      <c r="EO71" t="n">
        <v>2.35613311503654</v>
      </c>
      <c r="EP71" t="n">
        <v>2.55100065038965</v>
      </c>
      <c r="EQ71" t="n">
        <v>1.62675758651811</v>
      </c>
      <c r="ER71" t="n">
        <v>4.24712498741368</v>
      </c>
      <c r="ES71" t="n">
        <v>1.38111782115842</v>
      </c>
      <c r="ET71" t="n">
        <v>2.10088118008911</v>
      </c>
      <c r="EU71" t="n">
        <v>6.15100261350734</v>
      </c>
      <c r="EV71" t="n">
        <v>2.78931625843344</v>
      </c>
      <c r="EW71" t="n">
        <v>0.977743271751299</v>
      </c>
      <c r="EX71" t="n">
        <v>0.105948140890021</v>
      </c>
      <c r="EY71" t="n">
        <v>2.16439262607235</v>
      </c>
      <c r="EZ71" t="n">
        <v>2.50351140368709</v>
      </c>
      <c r="FA71" t="n">
        <v>1.22407957549073</v>
      </c>
      <c r="FB71" t="n">
        <v>4.39822805756307</v>
      </c>
      <c r="FC71" t="n">
        <v>28.9829237852346</v>
      </c>
      <c r="FD71" t="n">
        <v>79.051924238325</v>
      </c>
      <c r="FE71" t="n">
        <v>20.8349323535777</v>
      </c>
      <c r="FF71" t="n">
        <v>37.8798685591469</v>
      </c>
      <c r="FG71" t="n">
        <v>132.502349205757</v>
      </c>
      <c r="FH71" t="n">
        <v>73.7955311245105</v>
      </c>
      <c r="FI71" t="n">
        <v>89.5528200750473</v>
      </c>
      <c r="FJ71" t="n">
        <v>14.120059213998</v>
      </c>
      <c r="FK71" t="n">
        <v>143.597057391387</v>
      </c>
      <c r="FL71" t="n">
        <v>48.3468453069455</v>
      </c>
      <c r="FM71" t="n">
        <v>17.1599685160593</v>
      </c>
      <c r="FN71" t="n">
        <v>0.312414196156279</v>
      </c>
      <c r="FO71" t="n">
        <v>16.5570823614383</v>
      </c>
      <c r="FP71" t="n">
        <v>2.07537654587306</v>
      </c>
      <c r="FQ71" t="n">
        <v>0.537284732668891</v>
      </c>
      <c r="FR71" t="n">
        <v>1.66923934104673</v>
      </c>
      <c r="FS71" t="n">
        <v>7.87843349294998</v>
      </c>
      <c r="FT71" t="n">
        <v>2.83616643855611</v>
      </c>
      <c r="FU71" t="n">
        <v>1.63491164662784</v>
      </c>
      <c r="FV71" t="n">
        <v>0.62444826084098</v>
      </c>
      <c r="FW71" t="n">
        <v>3.4308722729064</v>
      </c>
      <c r="FX71" t="n">
        <v>1.64599884631722</v>
      </c>
      <c r="FY71" t="n">
        <v>1.32314181976286</v>
      </c>
      <c r="FZ71" t="n">
        <v>3.333410602223</v>
      </c>
      <c r="GA71" t="n">
        <v>30.9795770030045</v>
      </c>
      <c r="GB71" t="n">
        <v>13.4345518832501</v>
      </c>
      <c r="GC71" t="n">
        <v>6.19253570207444</v>
      </c>
      <c r="GD71" t="n">
        <v>9.54727535408571</v>
      </c>
      <c r="GE71" t="n">
        <v>28.3061979606894</v>
      </c>
      <c r="GF71" t="n">
        <v>14.0903233421854</v>
      </c>
      <c r="GG71" t="n">
        <v>7.98734492279383</v>
      </c>
      <c r="GH71" t="n">
        <v>2.86856546609183</v>
      </c>
      <c r="GI71" t="n">
        <v>18.1401263175654</v>
      </c>
      <c r="GJ71" t="n">
        <v>10.6105023102117</v>
      </c>
      <c r="GK71" t="n">
        <v>5.61962603945849</v>
      </c>
    </row>
    <row r="72">
      <c r="A72" t="s">
        <v>71</v>
      </c>
      <c r="B72" t="n">
        <v>0.0194792746182961</v>
      </c>
      <c r="C72" t="n">
        <v>0.0149306684589681</v>
      </c>
      <c r="D72" t="n">
        <v>0.0452722445998823</v>
      </c>
      <c r="E72" t="n">
        <v>0.0181517633016767</v>
      </c>
      <c r="F72" t="n">
        <v>0.0626593482930119</v>
      </c>
      <c r="G72" t="n">
        <v>0.0829749412956844</v>
      </c>
      <c r="H72" t="n">
        <v>0.115924951681512</v>
      </c>
      <c r="I72" t="n">
        <v>0.0147384800426976</v>
      </c>
      <c r="J72" t="n">
        <v>0.00109873875139734</v>
      </c>
      <c r="K72" t="n">
        <v>0.0412137112326533</v>
      </c>
      <c r="L72" t="n">
        <v>1.12738735334651</v>
      </c>
      <c r="M72" t="n">
        <v>0.0868674903184119</v>
      </c>
      <c r="N72" t="n">
        <v>0.0153496142673285</v>
      </c>
      <c r="O72" t="n">
        <v>1.41415734076399</v>
      </c>
      <c r="P72" t="n">
        <v>0.259823308791019</v>
      </c>
      <c r="Q72" t="n">
        <v>0.111527702419694</v>
      </c>
      <c r="R72" t="n">
        <v>0.21503011315538</v>
      </c>
      <c r="S72" t="n">
        <v>0.513531980577919</v>
      </c>
      <c r="T72" t="n">
        <v>0.829000404987019</v>
      </c>
      <c r="U72" t="n">
        <v>0.0893685709798539</v>
      </c>
      <c r="V72" t="n">
        <v>0.033037359262176</v>
      </c>
      <c r="W72" t="n">
        <v>0.271890582468703</v>
      </c>
      <c r="X72" t="n">
        <v>5.28030537656266</v>
      </c>
      <c r="Y72" t="n">
        <v>0.195888088900594</v>
      </c>
      <c r="Z72" t="n">
        <v>0.0316745051281277</v>
      </c>
      <c r="AA72" t="n">
        <v>0.128612287935826</v>
      </c>
      <c r="AB72" t="n">
        <v>0.074335533262182</v>
      </c>
      <c r="AC72" t="n">
        <v>0.0122345554922717</v>
      </c>
      <c r="AD72" t="n">
        <v>0.101291342357261</v>
      </c>
      <c r="AE72" t="n">
        <v>0.195648525899877</v>
      </c>
      <c r="AF72" t="n">
        <v>0.226460870822368</v>
      </c>
      <c r="AG72" t="n">
        <v>0.0356260941722772</v>
      </c>
      <c r="AH72" t="n">
        <v>0.00557082761578431</v>
      </c>
      <c r="AI72" t="n">
        <v>0.0711396333019243</v>
      </c>
      <c r="AJ72" t="n">
        <v>1.90913576397638</v>
      </c>
      <c r="AK72" t="n">
        <v>0.155034984875406</v>
      </c>
      <c r="AL72" t="n">
        <v>0.228666200155501</v>
      </c>
      <c r="AM72" t="n">
        <v>0.0315795163124522</v>
      </c>
      <c r="AN72" t="n">
        <v>0.400722856780391</v>
      </c>
      <c r="AO72" t="n">
        <v>0.0587447219130706</v>
      </c>
      <c r="AP72" t="n">
        <v>0.439755950461291</v>
      </c>
      <c r="AQ72" t="n">
        <v>0.587347445735722</v>
      </c>
      <c r="AR72" t="n">
        <v>0.613028954123772</v>
      </c>
      <c r="AS72" t="n">
        <v>0.16781280933248</v>
      </c>
      <c r="AT72" t="n">
        <v>0.014063395259347</v>
      </c>
      <c r="AU72" t="n">
        <v>0.249072396049673</v>
      </c>
      <c r="AV72" t="n">
        <v>9.12593978482863</v>
      </c>
      <c r="AW72" t="n">
        <v>0.31261485179478</v>
      </c>
      <c r="AX72" t="n">
        <v>0.0252242098787502</v>
      </c>
      <c r="AY72" t="n">
        <v>0.631347136396354</v>
      </c>
      <c r="AZ72" t="n">
        <v>0.124689322806057</v>
      </c>
      <c r="BA72" t="n">
        <v>0.0594715312063686</v>
      </c>
      <c r="BB72" t="n">
        <v>0.0917651399145341</v>
      </c>
      <c r="BC72" t="n">
        <v>0.223504495183431</v>
      </c>
      <c r="BD72" t="n">
        <v>0.222835052265166</v>
      </c>
      <c r="BE72" t="n">
        <v>0.0595341565260379</v>
      </c>
      <c r="BF72" t="n">
        <v>0.00464615483778303</v>
      </c>
      <c r="BG72" t="n">
        <v>0.0696238301447655</v>
      </c>
      <c r="BH72" t="n">
        <v>2.20364881326483</v>
      </c>
      <c r="BI72" t="n">
        <v>0.118981409881268</v>
      </c>
      <c r="BJ72" t="n">
        <v>0.176785546893096</v>
      </c>
      <c r="BK72" t="n">
        <v>0.277372325341707</v>
      </c>
      <c r="BL72" t="n">
        <v>0.985384072253951</v>
      </c>
      <c r="BM72" t="n">
        <v>0.13472173200813</v>
      </c>
      <c r="BN72" t="n">
        <v>0.576785904262737</v>
      </c>
      <c r="BO72" t="n">
        <v>1.07610542492151</v>
      </c>
      <c r="BP72" t="n">
        <v>1.41056473022288</v>
      </c>
      <c r="BQ72" t="n">
        <v>0.252822212961618</v>
      </c>
      <c r="BR72" t="n">
        <v>0.0342245021546727</v>
      </c>
      <c r="BS72" t="n">
        <v>0.40975985450419</v>
      </c>
      <c r="BT72" t="n">
        <v>15.7669031048237</v>
      </c>
      <c r="BU72" t="n">
        <v>0.46157431195629</v>
      </c>
      <c r="BV72" t="n">
        <v>0.122375041184903</v>
      </c>
      <c r="BW72" t="n">
        <v>0.893772383823678</v>
      </c>
      <c r="BX72" t="n">
        <v>0.213607255806154</v>
      </c>
      <c r="BY72" t="n">
        <v>0.0782158370502071</v>
      </c>
      <c r="BZ72" t="n">
        <v>0.31332721527174</v>
      </c>
      <c r="CA72" t="n">
        <v>0.627218404250911</v>
      </c>
      <c r="CB72" t="n">
        <v>0.538047357722316</v>
      </c>
      <c r="CC72" t="n">
        <v>0.0891068241152415</v>
      </c>
      <c r="CD72" t="n">
        <v>0.0428715308891702</v>
      </c>
      <c r="CE72" t="n">
        <v>0.223060054413945</v>
      </c>
      <c r="CF72" t="n">
        <v>6.74387896671348</v>
      </c>
      <c r="CG72" t="n">
        <v>0.199759190210474</v>
      </c>
      <c r="CH72" t="n">
        <v>0.328849259848103</v>
      </c>
      <c r="CI72" t="n">
        <v>0.424796220171635</v>
      </c>
      <c r="CJ72" t="n">
        <v>0.476899987241102</v>
      </c>
      <c r="CK72" t="n">
        <v>0.0776870721551958</v>
      </c>
      <c r="CL72" t="n">
        <v>0.346040734857125</v>
      </c>
      <c r="CM72" t="n">
        <v>0.687391691729447</v>
      </c>
      <c r="CN72" t="n">
        <v>0.600066786442748</v>
      </c>
      <c r="CO72" t="n">
        <v>0.135156847673909</v>
      </c>
      <c r="CP72" t="n">
        <v>0.0230809678415921</v>
      </c>
      <c r="CQ72" t="n">
        <v>0.233427342817845</v>
      </c>
      <c r="CR72" t="n">
        <v>7.19109031733959</v>
      </c>
      <c r="CS72" t="n">
        <v>0.215728404482161</v>
      </c>
      <c r="CT72" t="n">
        <v>0.169755421330556</v>
      </c>
      <c r="CU72" t="n">
        <v>0.00657998577677243</v>
      </c>
      <c r="CV72" t="n">
        <v>0.541606208441576</v>
      </c>
      <c r="CW72" t="n">
        <v>0.0707755207048887</v>
      </c>
      <c r="CX72" t="n">
        <v>0.317213944000282</v>
      </c>
      <c r="CY72" t="n">
        <v>0.509524727971952</v>
      </c>
      <c r="CZ72" t="n">
        <v>0.77981383608568</v>
      </c>
      <c r="DA72" t="n">
        <v>0.0777702123338946</v>
      </c>
      <c r="DB72" t="n">
        <v>0.0244641105976424</v>
      </c>
      <c r="DC72" t="n">
        <v>0.250340461012841</v>
      </c>
      <c r="DD72" t="n">
        <v>5.83385829115391</v>
      </c>
      <c r="DE72" t="n">
        <v>0.229574156525921</v>
      </c>
      <c r="DF72" t="n">
        <v>0.0930268696560048</v>
      </c>
      <c r="DG72" t="n">
        <v>0.00963539275764476</v>
      </c>
      <c r="DH72" t="n">
        <v>0.206487188497688</v>
      </c>
      <c r="DI72" t="n">
        <v>0.0282169163748853</v>
      </c>
      <c r="DJ72" t="n">
        <v>0.158406567891661</v>
      </c>
      <c r="DK72" t="n">
        <v>0.256259626714164</v>
      </c>
      <c r="DL72" t="n">
        <v>0.281106700786173</v>
      </c>
      <c r="DM72" t="n">
        <v>0.0678911359200226</v>
      </c>
      <c r="DN72" t="n">
        <v>0.00976903015793216</v>
      </c>
      <c r="DO72" t="n">
        <v>0.132885460469176</v>
      </c>
      <c r="DP72" t="n">
        <v>3.85181086180382</v>
      </c>
      <c r="DQ72" t="n">
        <v>0.129959467302078</v>
      </c>
      <c r="DR72" t="n">
        <v>0.026277579519012</v>
      </c>
      <c r="DS72" t="n">
        <v>0.0501727472218328</v>
      </c>
      <c r="DT72" t="n">
        <v>0.0835833140682922</v>
      </c>
      <c r="DU72" t="n">
        <v>0.0124443222459561</v>
      </c>
      <c r="DV72" t="n">
        <v>0.0903162101862955</v>
      </c>
      <c r="DW72" t="n">
        <v>0.14706389120439</v>
      </c>
      <c r="DX72" t="n">
        <v>0.224519016828155</v>
      </c>
      <c r="DY72" t="n">
        <v>0.0505870549174548</v>
      </c>
      <c r="DZ72" t="n">
        <v>0.00435807192863723</v>
      </c>
      <c r="EA72" t="n">
        <v>0.0536465100179123</v>
      </c>
      <c r="EB72" t="n">
        <v>1.75927254507001</v>
      </c>
      <c r="EC72" t="n">
        <v>0.121044608925353</v>
      </c>
      <c r="ED72" t="n">
        <v>0.400072144510334</v>
      </c>
      <c r="EE72" t="n">
        <v>0.115404789458058</v>
      </c>
      <c r="EF72" t="n">
        <v>0.523681426561598</v>
      </c>
      <c r="EG72" t="n">
        <v>0.0963986492925553</v>
      </c>
      <c r="EH72" t="n">
        <v>0.398619821426912</v>
      </c>
      <c r="EI72" t="n">
        <v>0.734626515324421</v>
      </c>
      <c r="EJ72" t="n">
        <v>0.707463827199047</v>
      </c>
      <c r="EK72" t="n">
        <v>0.170310634354022</v>
      </c>
      <c r="EL72" t="n">
        <v>0.0122912003747703</v>
      </c>
      <c r="EM72" t="n">
        <v>0.296225288515828</v>
      </c>
      <c r="EN72" t="n">
        <v>9.66713836914932</v>
      </c>
      <c r="EO72" t="n">
        <v>0.249588101454694</v>
      </c>
      <c r="EP72" t="n">
        <v>0.150235451882833</v>
      </c>
      <c r="EQ72" t="n">
        <v>0.0446091477917692</v>
      </c>
      <c r="ER72" t="n">
        <v>0.219928788452477</v>
      </c>
      <c r="ES72" t="n">
        <v>0.0411673121950704</v>
      </c>
      <c r="ET72" t="n">
        <v>0.178163937549923</v>
      </c>
      <c r="EU72" t="n">
        <v>0.325842362793248</v>
      </c>
      <c r="EV72" t="n">
        <v>0.433747028084976</v>
      </c>
      <c r="EW72" t="n">
        <v>0.0518765022705785</v>
      </c>
      <c r="EX72" t="n">
        <v>0.00402338969513303</v>
      </c>
      <c r="EY72" t="n">
        <v>0.0736470056331781</v>
      </c>
      <c r="EZ72" t="n">
        <v>4.43624114272821</v>
      </c>
      <c r="FA72" t="n">
        <v>0.129668266757272</v>
      </c>
      <c r="FB72" t="n">
        <v>0.259023759798264</v>
      </c>
      <c r="FC72" t="n">
        <v>0.794773321660309</v>
      </c>
      <c r="FD72" t="n">
        <v>4.09354421499119</v>
      </c>
      <c r="FE72" t="n">
        <v>0.62103185667642</v>
      </c>
      <c r="FF72" t="n">
        <v>3.2123789771323</v>
      </c>
      <c r="FG72" t="n">
        <v>7.01916114391657</v>
      </c>
      <c r="FH72" t="n">
        <v>11.4754259989098</v>
      </c>
      <c r="FI72" t="n">
        <v>4.75143855057035</v>
      </c>
      <c r="FJ72" t="n">
        <v>0.536210454086584</v>
      </c>
      <c r="FK72" t="n">
        <v>4.88612517304785</v>
      </c>
      <c r="FL72" t="n">
        <v>85.6709755569364</v>
      </c>
      <c r="FM72" t="n">
        <v>1.81777673579328</v>
      </c>
      <c r="FN72" t="n">
        <v>0.0183989321707862</v>
      </c>
      <c r="FO72" t="n">
        <v>0.454030360874342</v>
      </c>
      <c r="FP72" t="n">
        <v>0.107469182251332</v>
      </c>
      <c r="FQ72" t="n">
        <v>0.0160149756875001</v>
      </c>
      <c r="FR72" t="n">
        <v>0.141558816620705</v>
      </c>
      <c r="FS72" t="n">
        <v>0.417351047586125</v>
      </c>
      <c r="FT72" t="n">
        <v>0.441032371341415</v>
      </c>
      <c r="FU72" t="n">
        <v>0.0867441384654782</v>
      </c>
      <c r="FV72" t="n">
        <v>0.0237134760148299</v>
      </c>
      <c r="FW72" t="n">
        <v>0.116741050845276</v>
      </c>
      <c r="FX72" t="n">
        <v>2.91672240524306</v>
      </c>
      <c r="FY72" t="n">
        <v>0.140162053087056</v>
      </c>
      <c r="FZ72" t="n">
        <v>0.196313728128413</v>
      </c>
      <c r="GA72" t="n">
        <v>0.849525793213895</v>
      </c>
      <c r="GB72" t="n">
        <v>0.695681132022533</v>
      </c>
      <c r="GC72" t="n">
        <v>0.18458240609233</v>
      </c>
      <c r="GD72" t="n">
        <v>0.809650819893155</v>
      </c>
      <c r="GE72" t="n">
        <v>1.49948862075759</v>
      </c>
      <c r="GF72" t="n">
        <v>2.19108745949868</v>
      </c>
      <c r="GG72" t="n">
        <v>0.423787643438373</v>
      </c>
      <c r="GH72" t="n">
        <v>0.1089340184654</v>
      </c>
      <c r="GI72" t="n">
        <v>0.617247522008351</v>
      </c>
      <c r="GJ72" t="n">
        <v>18.8018903465946</v>
      </c>
      <c r="GK72" t="n">
        <v>0.595293952248558</v>
      </c>
    </row>
    <row r="73">
      <c r="A73" t="s">
        <v>72</v>
      </c>
      <c r="B73" t="n">
        <v>0.0346900399452943</v>
      </c>
      <c r="C73" t="n">
        <v>0.0230455178097852</v>
      </c>
      <c r="D73" t="n">
        <v>0.0724981741404084</v>
      </c>
      <c r="E73" t="n">
        <v>0.0222742870396605</v>
      </c>
      <c r="F73" t="n">
        <v>0.0185607867798318</v>
      </c>
      <c r="G73" t="n">
        <v>0.063098414589755</v>
      </c>
      <c r="H73" t="n">
        <v>0.0795571570386001</v>
      </c>
      <c r="I73" t="n">
        <v>0.00310347414489553</v>
      </c>
      <c r="J73" t="n">
        <v>0.00060155083146139</v>
      </c>
      <c r="K73" t="n">
        <v>0.0111856365988745</v>
      </c>
      <c r="L73" t="n">
        <v>0.0202818863902935</v>
      </c>
      <c r="M73" t="n">
        <v>0.0891757743568799</v>
      </c>
      <c r="N73" t="n">
        <v>0.0273356550750791</v>
      </c>
      <c r="O73" t="n">
        <v>2.18275479573989</v>
      </c>
      <c r="P73" t="n">
        <v>0.416076464795326</v>
      </c>
      <c r="Q73" t="n">
        <v>0.13685723063283</v>
      </c>
      <c r="R73" t="n">
        <v>0.0636956526080756</v>
      </c>
      <c r="S73" t="n">
        <v>0.390516140290284</v>
      </c>
      <c r="T73" t="n">
        <v>0.568927693718709</v>
      </c>
      <c r="U73" t="n">
        <v>0.0188182939216759</v>
      </c>
      <c r="V73" t="n">
        <v>0.0180876945572147</v>
      </c>
      <c r="W73" t="n">
        <v>0.0737926568413877</v>
      </c>
      <c r="X73" t="n">
        <v>0.0949935738019443</v>
      </c>
      <c r="Y73" t="n">
        <v>0.201093319848073</v>
      </c>
      <c r="Z73" t="n">
        <v>0.0564081501838948</v>
      </c>
      <c r="AA73" t="n">
        <v>0.1985133338355</v>
      </c>
      <c r="AB73" t="n">
        <v>0.119039612082229</v>
      </c>
      <c r="AC73" t="n">
        <v>0.015013197137291</v>
      </c>
      <c r="AD73" t="n">
        <v>0.0300042541033856</v>
      </c>
      <c r="AE73" t="n">
        <v>0.148781205606553</v>
      </c>
      <c r="AF73" t="n">
        <v>0.155415920401773</v>
      </c>
      <c r="AG73" t="n">
        <v>0.00750176828458349</v>
      </c>
      <c r="AH73" t="n">
        <v>0.00304998433880779</v>
      </c>
      <c r="AI73" t="n">
        <v>0.0193077027545643</v>
      </c>
      <c r="AJ73" t="n">
        <v>0.0343456705928777</v>
      </c>
      <c r="AK73" t="n">
        <v>0.15915464782043</v>
      </c>
      <c r="AL73" t="n">
        <v>0.407224589876789</v>
      </c>
      <c r="AM73" t="n">
        <v>0.0487430490873893</v>
      </c>
      <c r="AN73" t="n">
        <v>0.641710516226143</v>
      </c>
      <c r="AO73" t="n">
        <v>0.0720864841729127</v>
      </c>
      <c r="AP73" t="n">
        <v>0.130263347034916</v>
      </c>
      <c r="AQ73" t="n">
        <v>0.446649217951225</v>
      </c>
      <c r="AR73" t="n">
        <v>0.420710468842161</v>
      </c>
      <c r="AS73" t="n">
        <v>0.0353362567535364</v>
      </c>
      <c r="AT73" t="n">
        <v>0.00769959838102674</v>
      </c>
      <c r="AU73" t="n">
        <v>0.0675996707332496</v>
      </c>
      <c r="AV73" t="n">
        <v>0.164177177765153</v>
      </c>
      <c r="AW73" t="n">
        <v>0.320921801494154</v>
      </c>
      <c r="AX73" t="n">
        <v>0.0449210181297229</v>
      </c>
      <c r="AY73" t="n">
        <v>0.974485617704525</v>
      </c>
      <c r="AZ73" t="n">
        <v>0.199675282684494</v>
      </c>
      <c r="BA73" t="n">
        <v>0.0729783621989178</v>
      </c>
      <c r="BB73" t="n">
        <v>0.0271824275575022</v>
      </c>
      <c r="BC73" t="n">
        <v>0.169964317895715</v>
      </c>
      <c r="BD73" t="n">
        <v>0.152927587974935</v>
      </c>
      <c r="BE73" t="n">
        <v>0.0125360766497944</v>
      </c>
      <c r="BF73" t="n">
        <v>0.00254373325980564</v>
      </c>
      <c r="BG73" t="n">
        <v>0.0188963051210027</v>
      </c>
      <c r="BH73" t="n">
        <v>0.0396440094365734</v>
      </c>
      <c r="BI73" t="n">
        <v>0.122143040179285</v>
      </c>
      <c r="BJ73" t="n">
        <v>0.314831933100424</v>
      </c>
      <c r="BK73" t="n">
        <v>0.428124760868583</v>
      </c>
      <c r="BL73" t="n">
        <v>1.57797667636822</v>
      </c>
      <c r="BM73" t="n">
        <v>0.165318954382362</v>
      </c>
      <c r="BN73" t="n">
        <v>0.1708539982984</v>
      </c>
      <c r="BO73" t="n">
        <v>0.818325932910464</v>
      </c>
      <c r="BP73" t="n">
        <v>0.968044567866314</v>
      </c>
      <c r="BQ73" t="n">
        <v>0.0532366430533254</v>
      </c>
      <c r="BR73" t="n">
        <v>0.0187376459611646</v>
      </c>
      <c r="BS73" t="n">
        <v>0.111211164639309</v>
      </c>
      <c r="BT73" t="n">
        <v>0.283649214752646</v>
      </c>
      <c r="BU73" t="n">
        <v>0.473839482884449</v>
      </c>
      <c r="BV73" t="n">
        <v>0.217933940056679</v>
      </c>
      <c r="BW73" t="n">
        <v>1.37953953273477</v>
      </c>
      <c r="BX73" t="n">
        <v>0.342066892550972</v>
      </c>
      <c r="BY73" t="n">
        <v>0.0959797666237034</v>
      </c>
      <c r="BZ73" t="n">
        <v>0.0928129607697468</v>
      </c>
      <c r="CA73" t="n">
        <v>0.476969146247614</v>
      </c>
      <c r="CB73" t="n">
        <v>0.369251981662416</v>
      </c>
      <c r="CC73" t="n">
        <v>0.0187631780193251</v>
      </c>
      <c r="CD73" t="n">
        <v>0.023471826236769</v>
      </c>
      <c r="CE73" t="n">
        <v>0.0605397726575699</v>
      </c>
      <c r="CF73" t="n">
        <v>0.121323506625086</v>
      </c>
      <c r="CG73" t="n">
        <v>0.205067285892874</v>
      </c>
      <c r="CH73" t="n">
        <v>0.585637513903946</v>
      </c>
      <c r="CI73" t="n">
        <v>0.65567384905762</v>
      </c>
      <c r="CJ73" t="n">
        <v>0.763699229586106</v>
      </c>
      <c r="CK73" t="n">
        <v>0.0953309116969266</v>
      </c>
      <c r="CL73" t="n">
        <v>0.102503273203301</v>
      </c>
      <c r="CM73" t="n">
        <v>0.522728010083613</v>
      </c>
      <c r="CN73" t="n">
        <v>0.411814772145275</v>
      </c>
      <c r="CO73" t="n">
        <v>0.028459907741259</v>
      </c>
      <c r="CP73" t="n">
        <v>0.0126366485011888</v>
      </c>
      <c r="CQ73" t="n">
        <v>0.0633535139376774</v>
      </c>
      <c r="CR73" t="n">
        <v>0.129368913360335</v>
      </c>
      <c r="CS73" t="n">
        <v>0.22146084167915</v>
      </c>
      <c r="CT73" t="n">
        <v>0.302312199108077</v>
      </c>
      <c r="CU73" t="n">
        <v>0.010156221727344</v>
      </c>
      <c r="CV73" t="n">
        <v>0.867318631142616</v>
      </c>
      <c r="CW73" t="n">
        <v>0.0868496485637025</v>
      </c>
      <c r="CX73" t="n">
        <v>0.0939642772958008</v>
      </c>
      <c r="CY73" t="n">
        <v>0.387468819227456</v>
      </c>
      <c r="CZ73" t="n">
        <v>0.535171858331134</v>
      </c>
      <c r="DA73" t="n">
        <v>0.0163760335205571</v>
      </c>
      <c r="DB73" t="n">
        <v>0.013393908290082</v>
      </c>
      <c r="DC73" t="n">
        <v>0.0679438308061361</v>
      </c>
      <c r="DD73" t="n">
        <v>0.104952082997058</v>
      </c>
      <c r="DE73" t="n">
        <v>0.235674509594843</v>
      </c>
      <c r="DF73" t="n">
        <v>0.165668685697433</v>
      </c>
      <c r="DG73" t="n">
        <v>0.0148722487550248</v>
      </c>
      <c r="DH73" t="n">
        <v>0.330664942323351</v>
      </c>
      <c r="DI73" t="n">
        <v>0.0346253795988095</v>
      </c>
      <c r="DJ73" t="n">
        <v>0.046922775471796</v>
      </c>
      <c r="DK73" t="n">
        <v>0.194873005229437</v>
      </c>
      <c r="DL73" t="n">
        <v>0.192918346004495</v>
      </c>
      <c r="DM73" t="n">
        <v>0.0142958014927579</v>
      </c>
      <c r="DN73" t="n">
        <v>0.00534846723718613</v>
      </c>
      <c r="DO73" t="n">
        <v>0.0360658728764188</v>
      </c>
      <c r="DP73" t="n">
        <v>0.0692947193917943</v>
      </c>
      <c r="DQ73" t="n">
        <v>0.133412811734173</v>
      </c>
      <c r="DR73" t="n">
        <v>0.0467969316641787</v>
      </c>
      <c r="DS73" t="n">
        <v>0.0774417396544686</v>
      </c>
      <c r="DT73" t="n">
        <v>0.133848845183418</v>
      </c>
      <c r="DU73" t="n">
        <v>0.0152706049056323</v>
      </c>
      <c r="DV73" t="n">
        <v>0.0267532294174412</v>
      </c>
      <c r="DW73" t="n">
        <v>0.111834949606404</v>
      </c>
      <c r="DX73" t="n">
        <v>0.154083261807374</v>
      </c>
      <c r="DY73" t="n">
        <v>0.0106520900763113</v>
      </c>
      <c r="DZ73" t="n">
        <v>0.00238601013107638</v>
      </c>
      <c r="EA73" t="n">
        <v>0.014559969192554</v>
      </c>
      <c r="EB73" t="n">
        <v>0.0316496063067915</v>
      </c>
      <c r="EC73" t="n">
        <v>0.1242610635242</v>
      </c>
      <c r="ED73" t="n">
        <v>0.712476154580597</v>
      </c>
      <c r="EE73" t="n">
        <v>0.178127532474456</v>
      </c>
      <c r="EF73" t="n">
        <v>0.838614201537931</v>
      </c>
      <c r="EG73" t="n">
        <v>0.118292154260276</v>
      </c>
      <c r="EH73" t="n">
        <v>0.118078111459462</v>
      </c>
      <c r="EI73" t="n">
        <v>0.55864780027242</v>
      </c>
      <c r="EJ73" t="n">
        <v>0.485519381144413</v>
      </c>
      <c r="EK73" t="n">
        <v>0.0358622224806922</v>
      </c>
      <c r="EL73" t="n">
        <v>0.00672933560930516</v>
      </c>
      <c r="EM73" t="n">
        <v>0.0803972350373913</v>
      </c>
      <c r="EN73" t="n">
        <v>0.173913430499581</v>
      </c>
      <c r="EO73" t="n">
        <v>0.256220274534262</v>
      </c>
      <c r="EP73" t="n">
        <v>0.267549686995002</v>
      </c>
      <c r="EQ73" t="n">
        <v>0.0688543123665077</v>
      </c>
      <c r="ER73" t="n">
        <v>0.352190083452548</v>
      </c>
      <c r="ES73" t="n">
        <v>0.0505169945885982</v>
      </c>
      <c r="ET73" t="n">
        <v>0.05277525136801</v>
      </c>
      <c r="EU73" t="n">
        <v>0.24778729791645</v>
      </c>
      <c r="EV73" t="n">
        <v>0.297672588410368</v>
      </c>
      <c r="EW73" t="n">
        <v>0.0109236083407477</v>
      </c>
      <c r="EX73" t="n">
        <v>0.00220277423848247</v>
      </c>
      <c r="EY73" t="n">
        <v>0.0199882179247986</v>
      </c>
      <c r="EZ73" t="n">
        <v>0.0798087175536246</v>
      </c>
      <c r="FA73" t="n">
        <v>0.133113873270761</v>
      </c>
      <c r="FB73" t="n">
        <v>0.461287432425349</v>
      </c>
      <c r="FC73" t="n">
        <v>1.22673427444993</v>
      </c>
      <c r="FD73" t="n">
        <v>6.55532951751776</v>
      </c>
      <c r="FE73" t="n">
        <v>0.762077028357139</v>
      </c>
      <c r="FF73" t="n">
        <v>0.951562422445691</v>
      </c>
      <c r="FG73" t="n">
        <v>5.33773128386873</v>
      </c>
      <c r="FH73" t="n">
        <v>7.87537329140591</v>
      </c>
      <c r="FI73" t="n">
        <v>1.00050796622417</v>
      </c>
      <c r="FJ73" t="n">
        <v>0.293571009563333</v>
      </c>
      <c r="FK73" t="n">
        <v>1.32612227648705</v>
      </c>
      <c r="FL73" t="n">
        <v>1.54123512919818</v>
      </c>
      <c r="FM73" t="n">
        <v>1.86607955897085</v>
      </c>
      <c r="FN73" t="n">
        <v>0.032766091369534</v>
      </c>
      <c r="FO73" t="n">
        <v>0.700796806014938</v>
      </c>
      <c r="FP73" t="n">
        <v>0.17209925327194</v>
      </c>
      <c r="FQ73" t="n">
        <v>0.01965220455269</v>
      </c>
      <c r="FR73" t="n">
        <v>0.04193217905516</v>
      </c>
      <c r="FS73" t="n">
        <v>0.31737521013983</v>
      </c>
      <c r="FT73" t="n">
        <v>0.302672385167886</v>
      </c>
      <c r="FU73" t="n">
        <v>0.0182656685200203</v>
      </c>
      <c r="FV73" t="n">
        <v>0.0129829417551889</v>
      </c>
      <c r="FW73" t="n">
        <v>0.0316841879042282</v>
      </c>
      <c r="FX73" t="n">
        <v>0.0524723222054642</v>
      </c>
      <c r="FY73" t="n">
        <v>0.143886505454148</v>
      </c>
      <c r="FZ73" t="n">
        <v>0.349609069332993</v>
      </c>
      <c r="GA73" t="n">
        <v>1.31124482813248</v>
      </c>
      <c r="GB73" t="n">
        <v>1.11405149670218</v>
      </c>
      <c r="GC73" t="n">
        <v>0.226503697048098</v>
      </c>
      <c r="GD73" t="n">
        <v>0.239832629025744</v>
      </c>
      <c r="GE73" t="n">
        <v>1.14028829894578</v>
      </c>
      <c r="GF73" t="n">
        <v>1.50370292652401</v>
      </c>
      <c r="GG73" t="n">
        <v>0.0892367456160338</v>
      </c>
      <c r="GH73" t="n">
        <v>0.0596405190032238</v>
      </c>
      <c r="GI73" t="n">
        <v>0.167524502556105</v>
      </c>
      <c r="GJ73" t="n">
        <v>0.338249141078651</v>
      </c>
      <c r="GK73" t="n">
        <v>0.611112384703957</v>
      </c>
    </row>
    <row r="74">
      <c r="A74" t="s">
        <v>73</v>
      </c>
      <c r="B74" t="n">
        <v>1.91807735163592</v>
      </c>
      <c r="C74" t="n">
        <v>0.000084490748649504</v>
      </c>
      <c r="D74" t="n">
        <v>3.21109902752673</v>
      </c>
      <c r="E74" t="n">
        <v>0.0250851550720442</v>
      </c>
      <c r="F74" t="n">
        <v>0.00616009001064809</v>
      </c>
      <c r="G74" t="n">
        <v>0.0974662421591528</v>
      </c>
      <c r="H74" t="n">
        <v>0.0011061560955054</v>
      </c>
      <c r="I74" t="n">
        <v>0.000143487965408889</v>
      </c>
      <c r="J74" t="n">
        <v>0.00000314139319765986</v>
      </c>
      <c r="K74" t="n">
        <v>0.00169914804758457</v>
      </c>
      <c r="L74" t="n">
        <v>0.0198629312281085</v>
      </c>
      <c r="M74" t="n">
        <v>0.0571348177050182</v>
      </c>
      <c r="N74" t="n">
        <v>1.51143962285212</v>
      </c>
      <c r="O74" t="n">
        <v>0.0080025360390059</v>
      </c>
      <c r="P74" t="n">
        <v>18.4289155874941</v>
      </c>
      <c r="Q74" t="n">
        <v>0.154127709993244</v>
      </c>
      <c r="R74" t="n">
        <v>0.0211397802262924</v>
      </c>
      <c r="S74" t="n">
        <v>0.603218653654896</v>
      </c>
      <c r="T74" t="n">
        <v>0.00791032334153717</v>
      </c>
      <c r="U74" t="n">
        <v>0.000870056775478191</v>
      </c>
      <c r="V74" t="n">
        <v>0.0000944567901358316</v>
      </c>
      <c r="W74" t="n">
        <v>0.0112094334273955</v>
      </c>
      <c r="X74" t="n">
        <v>0.093031327916484</v>
      </c>
      <c r="Y74" t="n">
        <v>0.128840262437599</v>
      </c>
      <c r="Z74" t="n">
        <v>3.11891238770634</v>
      </c>
      <c r="AA74" t="n">
        <v>0.000727800535058866</v>
      </c>
      <c r="AB74" t="n">
        <v>5.27251875135642</v>
      </c>
      <c r="AC74" t="n">
        <v>0.0169077635412323</v>
      </c>
      <c r="AD74" t="n">
        <v>0.00995803185347986</v>
      </c>
      <c r="AE74" t="n">
        <v>0.229817898098718</v>
      </c>
      <c r="AF74" t="n">
        <v>0.00216089003290543</v>
      </c>
      <c r="AG74" t="n">
        <v>0.000346841448605029</v>
      </c>
      <c r="AH74" t="n">
        <v>0.0000159274986481585</v>
      </c>
      <c r="AI74" t="n">
        <v>0.0029329260922049</v>
      </c>
      <c r="AJ74" t="n">
        <v>0.0336362052247807</v>
      </c>
      <c r="AK74" t="n">
        <v>0.101970202733935</v>
      </c>
      <c r="AL74" t="n">
        <v>22.5162111114216</v>
      </c>
      <c r="AM74" t="n">
        <v>0.000178704455367212</v>
      </c>
      <c r="AN74" t="n">
        <v>28.4227298002934</v>
      </c>
      <c r="AO74" t="n">
        <v>0.0811833227638757</v>
      </c>
      <c r="AP74" t="n">
        <v>0.0432327547502081</v>
      </c>
      <c r="AQ74" t="n">
        <v>0.689925747264315</v>
      </c>
      <c r="AR74" t="n">
        <v>0.00584952337257221</v>
      </c>
      <c r="AS74" t="n">
        <v>0.00163375860406975</v>
      </c>
      <c r="AT74" t="n">
        <v>0.0000402085155798221</v>
      </c>
      <c r="AU74" t="n">
        <v>0.0102686912388445</v>
      </c>
      <c r="AV74" t="n">
        <v>0.160785832659769</v>
      </c>
      <c r="AW74" t="n">
        <v>0.205614235011349</v>
      </c>
      <c r="AX74" t="n">
        <v>2.48376731831166</v>
      </c>
      <c r="AY74" t="n">
        <v>0.00357271292698271</v>
      </c>
      <c r="AZ74" t="n">
        <v>8.84404488322048</v>
      </c>
      <c r="BA74" t="n">
        <v>0.0821877499110994</v>
      </c>
      <c r="BB74" t="n">
        <v>0.00902150336881638</v>
      </c>
      <c r="BC74" t="n">
        <v>0.262538820890259</v>
      </c>
      <c r="BD74" t="n">
        <v>0.00212629246577195</v>
      </c>
      <c r="BE74" t="n">
        <v>0.000579600811447854</v>
      </c>
      <c r="BF74" t="n">
        <v>0.0000132837757693756</v>
      </c>
      <c r="BG74" t="n">
        <v>0.00287043295829445</v>
      </c>
      <c r="BH74" t="n">
        <v>0.0388250983114666</v>
      </c>
      <c r="BI74" t="n">
        <v>0.0782569076064519</v>
      </c>
      <c r="BJ74" t="n">
        <v>17.4076478840606</v>
      </c>
      <c r="BK74" t="n">
        <v>0.00156961461485658</v>
      </c>
      <c r="BL74" t="n">
        <v>69.8919583979103</v>
      </c>
      <c r="BM74" t="n">
        <v>0.186181115455938</v>
      </c>
      <c r="BN74" t="n">
        <v>0.0567042777163351</v>
      </c>
      <c r="BO74" t="n">
        <v>1.26404370158479</v>
      </c>
      <c r="BP74" t="n">
        <v>0.0134596111691958</v>
      </c>
      <c r="BQ74" t="n">
        <v>0.0024613762642376</v>
      </c>
      <c r="BR74" t="n">
        <v>0.000097850938747043</v>
      </c>
      <c r="BS74" t="n">
        <v>0.0168934715155597</v>
      </c>
      <c r="BT74" t="n">
        <v>0.277789981519429</v>
      </c>
      <c r="BU74" t="n">
        <v>0.303588420412236</v>
      </c>
      <c r="BV74" t="n">
        <v>12.0499761670698</v>
      </c>
      <c r="BW74" t="n">
        <v>0.00505774393417435</v>
      </c>
      <c r="BX74" t="n">
        <v>15.1508735087895</v>
      </c>
      <c r="BY74" t="n">
        <v>0.108091779783893</v>
      </c>
      <c r="BZ74" t="n">
        <v>0.0308034459572393</v>
      </c>
      <c r="CA74" t="n">
        <v>0.736760037678704</v>
      </c>
      <c r="CB74" t="n">
        <v>0.00513404884610386</v>
      </c>
      <c r="CC74" t="n">
        <v>0.000867508512363773</v>
      </c>
      <c r="CD74" t="n">
        <v>0.000122573573870246</v>
      </c>
      <c r="CE74" t="n">
        <v>0.00919626125907523</v>
      </c>
      <c r="CF74" t="n">
        <v>0.11881737339779</v>
      </c>
      <c r="CG74" t="n">
        <v>0.131386377984934</v>
      </c>
      <c r="CH74" t="n">
        <v>32.3809962011848</v>
      </c>
      <c r="CI74" t="n">
        <v>0.00240386763421987</v>
      </c>
      <c r="CJ74" t="n">
        <v>33.8258705480972</v>
      </c>
      <c r="CK74" t="n">
        <v>0.107361043647267</v>
      </c>
      <c r="CL74" t="n">
        <v>0.0340195379004354</v>
      </c>
      <c r="CM74" t="n">
        <v>0.807442392101777</v>
      </c>
      <c r="CN74" t="n">
        <v>0.00572583834546329</v>
      </c>
      <c r="CO74" t="n">
        <v>0.00131583318141528</v>
      </c>
      <c r="CP74" t="n">
        <v>0.0000659905689871882</v>
      </c>
      <c r="CQ74" t="n">
        <v>0.0096236810988172</v>
      </c>
      <c r="CR74" t="n">
        <v>0.126696589246316</v>
      </c>
      <c r="CS74" t="n">
        <v>0.141889710623656</v>
      </c>
      <c r="CT74" t="n">
        <v>16.7154083173983</v>
      </c>
      <c r="CU74" t="n">
        <v>0.0000372353003424077</v>
      </c>
      <c r="CV74" t="n">
        <v>38.4153952294582</v>
      </c>
      <c r="CW74" t="n">
        <v>0.0978095010760093</v>
      </c>
      <c r="CX74" t="n">
        <v>0.0311855533277602</v>
      </c>
      <c r="CY74" t="n">
        <v>0.598511547548074</v>
      </c>
      <c r="CZ74" t="n">
        <v>0.00744098501343771</v>
      </c>
      <c r="DA74" t="n">
        <v>0.000757139780009865</v>
      </c>
      <c r="DB74" t="n">
        <v>0.0000699450988876973</v>
      </c>
      <c r="DC74" t="n">
        <v>0.0103209706876477</v>
      </c>
      <c r="DD74" t="n">
        <v>0.102784127999798</v>
      </c>
      <c r="DE74" t="n">
        <v>0.150996391570802</v>
      </c>
      <c r="DF74" t="n">
        <v>9.16013225734673</v>
      </c>
      <c r="DG74" t="n">
        <v>0.0000545254587805427</v>
      </c>
      <c r="DH74" t="n">
        <v>14.6458567725484</v>
      </c>
      <c r="DI74" t="n">
        <v>0.0389948740050792</v>
      </c>
      <c r="DJ74" t="n">
        <v>0.015573074777723</v>
      </c>
      <c r="DK74" t="n">
        <v>0.301014528518092</v>
      </c>
      <c r="DL74" t="n">
        <v>0.0026823206397905</v>
      </c>
      <c r="DM74" t="n">
        <v>0.00066096103086892</v>
      </c>
      <c r="DN74" t="n">
        <v>0.0000279305383985352</v>
      </c>
      <c r="DO74" t="n">
        <v>0.00547856681563985</v>
      </c>
      <c r="DP74" t="n">
        <v>0.0678633249030032</v>
      </c>
      <c r="DQ74" t="n">
        <v>0.0854774374870098</v>
      </c>
      <c r="DR74" t="n">
        <v>2.58749009492827</v>
      </c>
      <c r="DS74" t="n">
        <v>0.000283921177824341</v>
      </c>
      <c r="DT74" t="n">
        <v>5.92845132584507</v>
      </c>
      <c r="DU74" t="n">
        <v>0.0171976544712581</v>
      </c>
      <c r="DV74" t="n">
        <v>0.00887905794306258</v>
      </c>
      <c r="DW74" t="n">
        <v>0.172748116589989</v>
      </c>
      <c r="DX74" t="n">
        <v>0.00214236085863256</v>
      </c>
      <c r="DY74" t="n">
        <v>0.00049249539742938</v>
      </c>
      <c r="DZ74" t="n">
        <v>0.0000124601207467401</v>
      </c>
      <c r="EA74" t="n">
        <v>0.00221172420610454</v>
      </c>
      <c r="EB74" t="n">
        <v>0.0309958325064561</v>
      </c>
      <c r="EC74" t="n">
        <v>0.0796139227664485</v>
      </c>
      <c r="ED74" t="n">
        <v>39.3941424638536</v>
      </c>
      <c r="EE74" t="n">
        <v>0.000653060985571141</v>
      </c>
      <c r="EF74" t="n">
        <v>37.1440147142634</v>
      </c>
      <c r="EG74" t="n">
        <v>0.133219843496747</v>
      </c>
      <c r="EH74" t="n">
        <v>0.0391886294210324</v>
      </c>
      <c r="EI74" t="n">
        <v>0.862926622436412</v>
      </c>
      <c r="EJ74" t="n">
        <v>0.00675062109972489</v>
      </c>
      <c r="EK74" t="n">
        <v>0.00165807643258735</v>
      </c>
      <c r="EL74" t="n">
        <v>0.0000351416505509366</v>
      </c>
      <c r="EM74" t="n">
        <v>0.0122126982883323</v>
      </c>
      <c r="EN74" t="n">
        <v>0.170320967349015</v>
      </c>
      <c r="EO74" t="n">
        <v>0.164160039914645</v>
      </c>
      <c r="EP74" t="n">
        <v>14.7933238437221</v>
      </c>
      <c r="EQ74" t="n">
        <v>0.000252437478194692</v>
      </c>
      <c r="ER74" t="n">
        <v>15.5992512623666</v>
      </c>
      <c r="ES74" t="n">
        <v>0.0568919059349573</v>
      </c>
      <c r="ET74" t="n">
        <v>0.0175154373905516</v>
      </c>
      <c r="EU74" t="n">
        <v>0.382749660822827</v>
      </c>
      <c r="EV74" t="n">
        <v>0.00413881491485724</v>
      </c>
      <c r="EW74" t="n">
        <v>0.000505048942751936</v>
      </c>
      <c r="EX74" t="n">
        <v>0.0000115032340524549</v>
      </c>
      <c r="EY74" t="n">
        <v>0.00303629937924443</v>
      </c>
      <c r="EZ74" t="n">
        <v>0.0781601394301194</v>
      </c>
      <c r="FA74" t="n">
        <v>0.085285907951828</v>
      </c>
      <c r="FB74" t="n">
        <v>25.5054470425701</v>
      </c>
      <c r="FC74" t="n">
        <v>0.0044975208670847</v>
      </c>
      <c r="FD74" t="n">
        <v>290.349550018337</v>
      </c>
      <c r="FE74" t="n">
        <v>0.858246120252602</v>
      </c>
      <c r="FF74" t="n">
        <v>0.315811513948598</v>
      </c>
      <c r="FG74" t="n">
        <v>8.24503457458511</v>
      </c>
      <c r="FH74" t="n">
        <v>0.109498535329039</v>
      </c>
      <c r="FI74" t="n">
        <v>0.0462581113121292</v>
      </c>
      <c r="FJ74" t="n">
        <v>0.00153307405499212</v>
      </c>
      <c r="FK74" t="n">
        <v>0.201443883594261</v>
      </c>
      <c r="FL74" t="n">
        <v>1.5093984252007</v>
      </c>
      <c r="FM74" t="n">
        <v>1.19559506148135</v>
      </c>
      <c r="FN74" t="n">
        <v>1.81169862752094</v>
      </c>
      <c r="FO74" t="n">
        <v>0.0025692999081254</v>
      </c>
      <c r="FP74" t="n">
        <v>7.62264362340107</v>
      </c>
      <c r="FQ74" t="n">
        <v>0.0221321830788114</v>
      </c>
      <c r="FR74" t="n">
        <v>0.0139167590461776</v>
      </c>
      <c r="FS74" t="n">
        <v>0.490240036741322</v>
      </c>
      <c r="FT74" t="n">
        <v>0.00420833167319155</v>
      </c>
      <c r="FU74" t="n">
        <v>0.000844506346889235</v>
      </c>
      <c r="FV74" t="n">
        <v>0.0000677989669073913</v>
      </c>
      <c r="FW74" t="n">
        <v>0.00481296934160985</v>
      </c>
      <c r="FX74" t="n">
        <v>0.0513884215348474</v>
      </c>
      <c r="FY74" t="n">
        <v>0.0921879211997066</v>
      </c>
      <c r="FZ74" t="n">
        <v>19.3305409527235</v>
      </c>
      <c r="GA74" t="n">
        <v>0.00480735812083435</v>
      </c>
      <c r="GB74" t="n">
        <v>49.3437209983633</v>
      </c>
      <c r="GC74" t="n">
        <v>0.255086968876982</v>
      </c>
      <c r="GD74" t="n">
        <v>0.0795974114574871</v>
      </c>
      <c r="GE74" t="n">
        <v>1.76136938144787</v>
      </c>
      <c r="GF74" t="n">
        <v>0.0209073604427168</v>
      </c>
      <c r="GG74" t="n">
        <v>0.00412582753080624</v>
      </c>
      <c r="GH74" t="n">
        <v>0.000311452184757982</v>
      </c>
      <c r="GI74" t="n">
        <v>0.0254477185026218</v>
      </c>
      <c r="GJ74" t="n">
        <v>0.331262058071058</v>
      </c>
      <c r="GK74" t="n">
        <v>0.39153901324823</v>
      </c>
    </row>
    <row r="75">
      <c r="A75" t="s">
        <v>74</v>
      </c>
      <c r="B75" t="n">
        <v>0.0216668147276955</v>
      </c>
      <c r="C75" t="n">
        <v>1.83168641253972</v>
      </c>
      <c r="D75" t="n">
        <v>2.36472513993775</v>
      </c>
      <c r="E75" t="n">
        <v>0.113057537763776</v>
      </c>
      <c r="F75" t="n">
        <v>0.23738103804004</v>
      </c>
      <c r="G75" t="n">
        <v>0.0380933603594831</v>
      </c>
      <c r="H75" t="n">
        <v>0.0214662196388398</v>
      </c>
      <c r="I75" t="n">
        <v>0.00875613716726947</v>
      </c>
      <c r="J75" t="n">
        <v>0.001085064092102</v>
      </c>
      <c r="K75" t="n">
        <v>0.0362516335481597</v>
      </c>
      <c r="L75" t="n">
        <v>0.0258552391946228</v>
      </c>
      <c r="M75" t="n">
        <v>0.0235687416127726</v>
      </c>
      <c r="N75" t="n">
        <v>0.0170733897944753</v>
      </c>
      <c r="O75" t="n">
        <v>173.488065413095</v>
      </c>
      <c r="P75" t="n">
        <v>13.5714656003941</v>
      </c>
      <c r="Q75" t="n">
        <v>0.69464587095277</v>
      </c>
      <c r="R75" t="n">
        <v>0.814628189747449</v>
      </c>
      <c r="S75" t="n">
        <v>0.235759838895978</v>
      </c>
      <c r="T75" t="n">
        <v>0.153508839262053</v>
      </c>
      <c r="U75" t="n">
        <v>0.0530939054553438</v>
      </c>
      <c r="V75" t="n">
        <v>0.0326261836015802</v>
      </c>
      <c r="W75" t="n">
        <v>0.239155306961095</v>
      </c>
      <c r="X75" t="n">
        <v>0.121097294666671</v>
      </c>
      <c r="Y75" t="n">
        <v>0.053148027362077</v>
      </c>
      <c r="Z75" t="n">
        <v>0.0352315806235403</v>
      </c>
      <c r="AA75" t="n">
        <v>15.7780866238577</v>
      </c>
      <c r="AB75" t="n">
        <v>3.88280072811361</v>
      </c>
      <c r="AC75" t="n">
        <v>0.0762024436195</v>
      </c>
      <c r="AD75" t="n">
        <v>0.383735941216569</v>
      </c>
      <c r="AE75" t="n">
        <v>0.0898212120976014</v>
      </c>
      <c r="AF75" t="n">
        <v>0.0419345336975557</v>
      </c>
      <c r="AG75" t="n">
        <v>0.0211654774714084</v>
      </c>
      <c r="AH75" t="n">
        <v>0.0055014943283745</v>
      </c>
      <c r="AI75" t="n">
        <v>0.0625745131918271</v>
      </c>
      <c r="AJ75" t="n">
        <v>0.043783675314519</v>
      </c>
      <c r="AK75" t="n">
        <v>0.0420638317749819</v>
      </c>
      <c r="AL75" t="n">
        <v>0.254345620683525</v>
      </c>
      <c r="AM75" t="n">
        <v>3.87415815327084</v>
      </c>
      <c r="AN75" t="n">
        <v>20.931133897848</v>
      </c>
      <c r="AO75" t="n">
        <v>0.365889170419935</v>
      </c>
      <c r="AP75" t="n">
        <v>1.66598802650534</v>
      </c>
      <c r="AQ75" t="n">
        <v>0.269648131800444</v>
      </c>
      <c r="AR75" t="n">
        <v>0.11351666732062</v>
      </c>
      <c r="AS75" t="n">
        <v>0.0996976603206831</v>
      </c>
      <c r="AT75" t="n">
        <v>0.0138883653548654</v>
      </c>
      <c r="AU75" t="n">
        <v>0.219084400761294</v>
      </c>
      <c r="AV75" t="n">
        <v>0.209292179224888</v>
      </c>
      <c r="AW75" t="n">
        <v>0.0848181366729862</v>
      </c>
      <c r="AX75" t="n">
        <v>0.0280569113996706</v>
      </c>
      <c r="AY75" t="n">
        <v>77.4533286644946</v>
      </c>
      <c r="AZ75" t="n">
        <v>6.5129524486193</v>
      </c>
      <c r="BA75" t="n">
        <v>0.370416073275511</v>
      </c>
      <c r="BB75" t="n">
        <v>0.347646516636864</v>
      </c>
      <c r="BC75" t="n">
        <v>0.10260974149589</v>
      </c>
      <c r="BD75" t="n">
        <v>0.0412631284790025</v>
      </c>
      <c r="BE75" t="n">
        <v>0.0353692673307896</v>
      </c>
      <c r="BF75" t="n">
        <v>0.00458832982309298</v>
      </c>
      <c r="BG75" t="n">
        <v>0.0612412107800578</v>
      </c>
      <c r="BH75" t="n">
        <v>0.0505379690474469</v>
      </c>
      <c r="BI75" t="n">
        <v>0.0322818363456349</v>
      </c>
      <c r="BJ75" t="n">
        <v>0.196638723264844</v>
      </c>
      <c r="BK75" t="n">
        <v>34.0278883654257</v>
      </c>
      <c r="BL75" t="n">
        <v>51.4700012943297</v>
      </c>
      <c r="BM75" t="n">
        <v>0.839108964290184</v>
      </c>
      <c r="BN75" t="n">
        <v>2.1851174710673</v>
      </c>
      <c r="BO75" t="n">
        <v>0.494034356592692</v>
      </c>
      <c r="BP75" t="n">
        <v>0.261199093677037</v>
      </c>
      <c r="BQ75" t="n">
        <v>0.150201782626925</v>
      </c>
      <c r="BR75" t="n">
        <v>0.0337985515764096</v>
      </c>
      <c r="BS75" t="n">
        <v>0.360425296435427</v>
      </c>
      <c r="BT75" t="n">
        <v>0.361594486512182</v>
      </c>
      <c r="BU75" t="n">
        <v>0.125233567284092</v>
      </c>
      <c r="BV75" t="n">
        <v>0.136117868688856</v>
      </c>
      <c r="BW75" t="n">
        <v>109.647517514176</v>
      </c>
      <c r="BX75" t="n">
        <v>11.157442100391</v>
      </c>
      <c r="BY75" t="n">
        <v>0.487164238760888</v>
      </c>
      <c r="BZ75" t="n">
        <v>1.18702063831863</v>
      </c>
      <c r="CA75" t="n">
        <v>0.287952679738414</v>
      </c>
      <c r="CB75" t="n">
        <v>0.0996320687602808</v>
      </c>
      <c r="CC75" t="n">
        <v>0.0529384015334326</v>
      </c>
      <c r="CD75" t="n">
        <v>0.0423379613052873</v>
      </c>
      <c r="CE75" t="n">
        <v>0.196203911513802</v>
      </c>
      <c r="CF75" t="n">
        <v>0.154662550778473</v>
      </c>
      <c r="CG75" t="n">
        <v>0.0541983280694533</v>
      </c>
      <c r="CH75" t="n">
        <v>0.365779328341945</v>
      </c>
      <c r="CI75" t="n">
        <v>52.1137728511581</v>
      </c>
      <c r="CJ75" t="n">
        <v>24.9101275854998</v>
      </c>
      <c r="CK75" t="n">
        <v>0.483870847584925</v>
      </c>
      <c r="CL75" t="n">
        <v>1.31095376958594</v>
      </c>
      <c r="CM75" t="n">
        <v>0.315577920421216</v>
      </c>
      <c r="CN75" t="n">
        <v>0.111116418414752</v>
      </c>
      <c r="CO75" t="n">
        <v>0.0802967398198469</v>
      </c>
      <c r="CP75" t="n">
        <v>0.0227937072247812</v>
      </c>
      <c r="CQ75" t="n">
        <v>0.205322991763205</v>
      </c>
      <c r="CR75" t="n">
        <v>0.164918791818136</v>
      </c>
      <c r="CS75" t="n">
        <v>0.0585310684715162</v>
      </c>
      <c r="CT75" t="n">
        <v>0.188819108260652</v>
      </c>
      <c r="CU75" t="n">
        <v>0.807229132114265</v>
      </c>
      <c r="CV75" t="n">
        <v>28.2899562053411</v>
      </c>
      <c r="CW75" t="n">
        <v>0.440822523512344</v>
      </c>
      <c r="CX75" t="n">
        <v>1.20174526800752</v>
      </c>
      <c r="CY75" t="n">
        <v>0.233920130241932</v>
      </c>
      <c r="CZ75" t="n">
        <v>0.144400794134565</v>
      </c>
      <c r="DA75" t="n">
        <v>0.0462033157252635</v>
      </c>
      <c r="DB75" t="n">
        <v>0.0241596356922467</v>
      </c>
      <c r="DC75" t="n">
        <v>0.220199792338153</v>
      </c>
      <c r="DD75" t="n">
        <v>0.133792348386365</v>
      </c>
      <c r="DE75" t="n">
        <v>0.062287674667433</v>
      </c>
      <c r="DF75" t="n">
        <v>0.103473871026027</v>
      </c>
      <c r="DG75" t="n">
        <v>1.18206482463688</v>
      </c>
      <c r="DH75" t="n">
        <v>10.7855364811494</v>
      </c>
      <c r="DI75" t="n">
        <v>0.175747944462026</v>
      </c>
      <c r="DJ75" t="n">
        <v>0.600113415521688</v>
      </c>
      <c r="DK75" t="n">
        <v>0.11764745058659</v>
      </c>
      <c r="DL75" t="n">
        <v>0.0520534888606554</v>
      </c>
      <c r="DM75" t="n">
        <v>0.0403341522894682</v>
      </c>
      <c r="DN75" t="n">
        <v>0.00964744697095005</v>
      </c>
      <c r="DO75" t="n">
        <v>0.116886222393637</v>
      </c>
      <c r="DP75" t="n">
        <v>0.0883365339062615</v>
      </c>
      <c r="DQ75" t="n">
        <v>0.035260384451639</v>
      </c>
      <c r="DR75" t="n">
        <v>0.029228575400644</v>
      </c>
      <c r="DS75" t="n">
        <v>6.15516576626016</v>
      </c>
      <c r="DT75" t="n">
        <v>4.36584414586585</v>
      </c>
      <c r="DU75" t="n">
        <v>0.0775089675247596</v>
      </c>
      <c r="DV75" t="n">
        <v>0.34215733661335</v>
      </c>
      <c r="DW75" t="n">
        <v>0.0675162611269966</v>
      </c>
      <c r="DX75" t="n">
        <v>0.04157495395444</v>
      </c>
      <c r="DY75" t="n">
        <v>0.0300537905172177</v>
      </c>
      <c r="DZ75" t="n">
        <v>0.00430383233006759</v>
      </c>
      <c r="EA75" t="n">
        <v>0.0471875393926235</v>
      </c>
      <c r="EB75" t="n">
        <v>0.0403467471284802</v>
      </c>
      <c r="EC75" t="n">
        <v>0.0328416200459296</v>
      </c>
      <c r="ED75" t="n">
        <v>0.445000607192808</v>
      </c>
      <c r="EE75" t="n">
        <v>14.1577977820117</v>
      </c>
      <c r="EF75" t="n">
        <v>27.3536831595908</v>
      </c>
      <c r="EG75" t="n">
        <v>0.60041516362013</v>
      </c>
      <c r="EH75" t="n">
        <v>1.51014636397373</v>
      </c>
      <c r="EI75" t="n">
        <v>0.337263180195103</v>
      </c>
      <c r="EJ75" t="n">
        <v>0.131003495631484</v>
      </c>
      <c r="EK75" t="n">
        <v>0.101181619212312</v>
      </c>
      <c r="EL75" t="n">
        <v>0.0121382268155489</v>
      </c>
      <c r="EM75" t="n">
        <v>0.260560145781424</v>
      </c>
      <c r="EN75" t="n">
        <v>0.221703901609272</v>
      </c>
      <c r="EO75" t="n">
        <v>0.0677178245998127</v>
      </c>
      <c r="EP75" t="n">
        <v>0.16710702863748</v>
      </c>
      <c r="EQ75" t="n">
        <v>5.47262636697827</v>
      </c>
      <c r="ER75" t="n">
        <v>11.4876375060709</v>
      </c>
      <c r="ES75" t="n">
        <v>0.25640897117127</v>
      </c>
      <c r="ET75" t="n">
        <v>0.674962979811559</v>
      </c>
      <c r="EU75" t="n">
        <v>0.149592519770956</v>
      </c>
      <c r="EV75" t="n">
        <v>0.0803184201287964</v>
      </c>
      <c r="EW75" t="n">
        <v>0.0308198517298539</v>
      </c>
      <c r="EX75" t="n">
        <v>0.00397331547756006</v>
      </c>
      <c r="EY75" t="n">
        <v>0.0647800011278272</v>
      </c>
      <c r="EZ75" t="n">
        <v>0.101739721959619</v>
      </c>
      <c r="FA75" t="n">
        <v>0.0351813764087812</v>
      </c>
      <c r="FB75" t="n">
        <v>0.288112361655846</v>
      </c>
      <c r="FC75" t="n">
        <v>97.5023655729114</v>
      </c>
      <c r="FD75" t="n">
        <v>213.819902286479</v>
      </c>
      <c r="FE75" t="n">
        <v>3.86807228707179</v>
      </c>
      <c r="FF75" t="n">
        <v>12.1698976600226</v>
      </c>
      <c r="FG75" t="n">
        <v>3.22246006687326</v>
      </c>
      <c r="FH75" t="n">
        <v>2.1249438655676</v>
      </c>
      <c r="FI75" t="n">
        <v>2.82283163325647</v>
      </c>
      <c r="FJ75" t="n">
        <v>0.529536897464586</v>
      </c>
      <c r="FK75" t="n">
        <v>4.29784200320767</v>
      </c>
      <c r="FL75" t="n">
        <v>1.96475821596384</v>
      </c>
      <c r="FM75" t="n">
        <v>0.49319613170107</v>
      </c>
      <c r="FN75" t="n">
        <v>0.0204651488488913</v>
      </c>
      <c r="FO75" t="n">
        <v>55.7002015803593</v>
      </c>
      <c r="FP75" t="n">
        <v>5.61348524431099</v>
      </c>
      <c r="FQ75" t="n">
        <v>0.099748640861147</v>
      </c>
      <c r="FR75" t="n">
        <v>0.536286759255843</v>
      </c>
      <c r="FS75" t="n">
        <v>0.191603677011977</v>
      </c>
      <c r="FT75" t="n">
        <v>0.0816674720474612</v>
      </c>
      <c r="FU75" t="n">
        <v>0.0515347289991867</v>
      </c>
      <c r="FV75" t="n">
        <v>0.0234183433412998</v>
      </c>
      <c r="FW75" t="n">
        <v>0.102685578869126</v>
      </c>
      <c r="FX75" t="n">
        <v>0.0668914328584778</v>
      </c>
      <c r="FY75" t="n">
        <v>0.0380285328955148</v>
      </c>
      <c r="FZ75" t="n">
        <v>0.218359936866765</v>
      </c>
      <c r="GA75" t="n">
        <v>104.219369468168</v>
      </c>
      <c r="GB75" t="n">
        <v>36.3378197130149</v>
      </c>
      <c r="GC75" t="n">
        <v>1.14966419517957</v>
      </c>
      <c r="GD75" t="n">
        <v>3.06731169908515</v>
      </c>
      <c r="GE75" t="n">
        <v>0.688407361228636</v>
      </c>
      <c r="GF75" t="n">
        <v>0.405731155987252</v>
      </c>
      <c r="GG75" t="n">
        <v>0.251772416490045</v>
      </c>
      <c r="GH75" t="n">
        <v>0.107578249783998</v>
      </c>
      <c r="GI75" t="n">
        <v>0.542931716341718</v>
      </c>
      <c r="GJ75" t="n">
        <v>0.431198177608846</v>
      </c>
      <c r="GK75" t="n">
        <v>0.161514155557671</v>
      </c>
    </row>
    <row r="76">
      <c r="A76" t="s">
        <v>75</v>
      </c>
      <c r="B76" t="n">
        <v>0.944935528219022</v>
      </c>
      <c r="C76" t="n">
        <v>0.206499201887495</v>
      </c>
      <c r="D76" t="n">
        <v>1.45565661328714</v>
      </c>
      <c r="E76" t="n">
        <v>0.166238925511162</v>
      </c>
      <c r="F76" t="n">
        <v>1.3091132611974</v>
      </c>
      <c r="G76" t="n">
        <v>0.630389402659988</v>
      </c>
      <c r="H76" t="n">
        <v>0.369588970154929</v>
      </c>
      <c r="I76" t="n">
        <v>0.0093338505489747</v>
      </c>
      <c r="J76" t="n">
        <v>0.00182527463425312</v>
      </c>
      <c r="K76" t="n">
        <v>0.0880941988862226</v>
      </c>
      <c r="L76" t="n">
        <v>0.312773304727341</v>
      </c>
      <c r="M76" t="n">
        <v>0.144224632210626</v>
      </c>
      <c r="N76" t="n">
        <v>0.744606570310011</v>
      </c>
      <c r="O76" t="n">
        <v>19.5585591504915</v>
      </c>
      <c r="P76" t="n">
        <v>8.35420291329617</v>
      </c>
      <c r="Q76" t="n">
        <v>1.02140189395628</v>
      </c>
      <c r="R76" t="n">
        <v>4.49252634055689</v>
      </c>
      <c r="S76" t="n">
        <v>3.90148053651171</v>
      </c>
      <c r="T76" t="n">
        <v>2.64299791798866</v>
      </c>
      <c r="U76" t="n">
        <v>0.0565969409928866</v>
      </c>
      <c r="V76" t="n">
        <v>0.0548831592289493</v>
      </c>
      <c r="W76" t="n">
        <v>0.581165401778034</v>
      </c>
      <c r="X76" t="n">
        <v>1.46492557122862</v>
      </c>
      <c r="Y76" t="n">
        <v>0.325229697238559</v>
      </c>
      <c r="Z76" t="n">
        <v>1.53652360371833</v>
      </c>
      <c r="AA76" t="n">
        <v>1.77877734574708</v>
      </c>
      <c r="AB76" t="n">
        <v>2.39014017422063</v>
      </c>
      <c r="AC76" t="n">
        <v>0.112047481301945</v>
      </c>
      <c r="AD76" t="n">
        <v>2.11623394013444</v>
      </c>
      <c r="AE76" t="n">
        <v>1.48640969728225</v>
      </c>
      <c r="AF76" t="n">
        <v>0.721996764403016</v>
      </c>
      <c r="AG76" t="n">
        <v>0.0225619356734475</v>
      </c>
      <c r="AH76" t="n">
        <v>0.00925451143500324</v>
      </c>
      <c r="AI76" t="n">
        <v>0.15206077825448</v>
      </c>
      <c r="AJ76" t="n">
        <v>0.529655313499443</v>
      </c>
      <c r="AK76" t="n">
        <v>0.257401976176307</v>
      </c>
      <c r="AL76" t="n">
        <v>11.0925494333769</v>
      </c>
      <c r="AM76" t="n">
        <v>0.436761751989583</v>
      </c>
      <c r="AN76" t="n">
        <v>12.8846025135941</v>
      </c>
      <c r="AO76" t="n">
        <v>0.538000594651806</v>
      </c>
      <c r="AP76" t="n">
        <v>9.18762103536826</v>
      </c>
      <c r="AQ76" t="n">
        <v>4.46228222267472</v>
      </c>
      <c r="AR76" t="n">
        <v>1.95444325439294</v>
      </c>
      <c r="AS76" t="n">
        <v>0.106275523525848</v>
      </c>
      <c r="AT76" t="n">
        <v>0.0233627498854626</v>
      </c>
      <c r="AU76" t="n">
        <v>0.532391588585781</v>
      </c>
      <c r="AV76" t="n">
        <v>2.53182753626852</v>
      </c>
      <c r="AW76" t="n">
        <v>0.519029177180284</v>
      </c>
      <c r="AX76" t="n">
        <v>1.22362113337099</v>
      </c>
      <c r="AY76" t="n">
        <v>8.73187159289538</v>
      </c>
      <c r="AZ76" t="n">
        <v>4.0091857373779</v>
      </c>
      <c r="BA76" t="n">
        <v>0.544656917454242</v>
      </c>
      <c r="BB76" t="n">
        <v>1.91720732580854</v>
      </c>
      <c r="BC76" t="n">
        <v>1.69804115568363</v>
      </c>
      <c r="BD76" t="n">
        <v>0.710437022284626</v>
      </c>
      <c r="BE76" t="n">
        <v>0.037702864743412</v>
      </c>
      <c r="BF76" t="n">
        <v>0.00771840308847989</v>
      </c>
      <c r="BG76" t="n">
        <v>0.148820753010325</v>
      </c>
      <c r="BH76" t="n">
        <v>0.611362651654194</v>
      </c>
      <c r="BI76" t="n">
        <v>0.197542832389052</v>
      </c>
      <c r="BJ76" t="n">
        <v>8.57582981955662</v>
      </c>
      <c r="BK76" t="n">
        <v>3.83620893908052</v>
      </c>
      <c r="BL76" t="n">
        <v>31.6834487461664</v>
      </c>
      <c r="BM76" t="n">
        <v>1.23381930448408</v>
      </c>
      <c r="BN76" t="n">
        <v>12.05052552751</v>
      </c>
      <c r="BO76" t="n">
        <v>8.17554607960567</v>
      </c>
      <c r="BP76" t="n">
        <v>4.49712644618755</v>
      </c>
      <c r="BQ76" t="n">
        <v>0.160111812371995</v>
      </c>
      <c r="BR76" t="n">
        <v>0.0568552948309314</v>
      </c>
      <c r="BS76" t="n">
        <v>0.87586060654693</v>
      </c>
      <c r="BT76" t="n">
        <v>4.37424313371358</v>
      </c>
      <c r="BU76" t="n">
        <v>0.766344061924152</v>
      </c>
      <c r="BV76" t="n">
        <v>5.93638759393373</v>
      </c>
      <c r="BW76" t="n">
        <v>12.3613543784649</v>
      </c>
      <c r="BX76" t="n">
        <v>6.8681996509878</v>
      </c>
      <c r="BY76" t="n">
        <v>0.716322513305445</v>
      </c>
      <c r="BZ76" t="n">
        <v>6.54620298136795</v>
      </c>
      <c r="CA76" t="n">
        <v>4.76519572076693</v>
      </c>
      <c r="CB76" t="n">
        <v>1.71538884382288</v>
      </c>
      <c r="CC76" t="n">
        <v>0.0564311772161011</v>
      </c>
      <c r="CD76" t="n">
        <v>0.0712201310494261</v>
      </c>
      <c r="CE76" t="n">
        <v>0.476790277055781</v>
      </c>
      <c r="CF76" t="n">
        <v>1.87096768900146</v>
      </c>
      <c r="CG76" t="n">
        <v>0.331656821593379</v>
      </c>
      <c r="CH76" t="n">
        <v>15.9524086573088</v>
      </c>
      <c r="CI76" t="n">
        <v>5.87516095956027</v>
      </c>
      <c r="CJ76" t="n">
        <v>15.3339563001448</v>
      </c>
      <c r="CK76" t="n">
        <v>0.711479936497131</v>
      </c>
      <c r="CL76" t="n">
        <v>7.22967166523302</v>
      </c>
      <c r="CM76" t="n">
        <v>5.22235305233415</v>
      </c>
      <c r="CN76" t="n">
        <v>1.9131176024542</v>
      </c>
      <c r="CO76" t="n">
        <v>0.0855945669569809</v>
      </c>
      <c r="CP76" t="n">
        <v>0.0383431503455135</v>
      </c>
      <c r="CQ76" t="n">
        <v>0.498950328632024</v>
      </c>
      <c r="CR76" t="n">
        <v>1.99503841911184</v>
      </c>
      <c r="CS76" t="n">
        <v>0.358170239289511</v>
      </c>
      <c r="CT76" t="n">
        <v>8.23479990226979</v>
      </c>
      <c r="CU76" t="n">
        <v>0.0910047540784042</v>
      </c>
      <c r="CV76" t="n">
        <v>17.4144813468649</v>
      </c>
      <c r="CW76" t="n">
        <v>0.648182015098606</v>
      </c>
      <c r="CX76" t="n">
        <v>6.62740663668555</v>
      </c>
      <c r="CY76" t="n">
        <v>3.87103604884909</v>
      </c>
      <c r="CZ76" t="n">
        <v>2.48618255527327</v>
      </c>
      <c r="DA76" t="n">
        <v>0.0492517231752304</v>
      </c>
      <c r="DB76" t="n">
        <v>0.0406408898081099</v>
      </c>
      <c r="DC76" t="n">
        <v>0.535102074094725</v>
      </c>
      <c r="DD76" t="n">
        <v>1.61849885189761</v>
      </c>
      <c r="DE76" t="n">
        <v>0.381158108386122</v>
      </c>
      <c r="DF76" t="n">
        <v>4.51271394543582</v>
      </c>
      <c r="DG76" t="n">
        <v>0.133262681426101</v>
      </c>
      <c r="DH76" t="n">
        <v>6.63926527505354</v>
      </c>
      <c r="DI76" t="n">
        <v>0.258418412659996</v>
      </c>
      <c r="DJ76" t="n">
        <v>3.30951636646477</v>
      </c>
      <c r="DK76" t="n">
        <v>1.9468932485839</v>
      </c>
      <c r="DL76" t="n">
        <v>0.896217203804802</v>
      </c>
      <c r="DM76" t="n">
        <v>0.0429953234283197</v>
      </c>
      <c r="DN76" t="n">
        <v>0.0162287558583423</v>
      </c>
      <c r="DO76" t="n">
        <v>0.284042320711559</v>
      </c>
      <c r="DP76" t="n">
        <v>1.06861551076914</v>
      </c>
      <c r="DQ76" t="n">
        <v>0.21576951636599</v>
      </c>
      <c r="DR76" t="n">
        <v>1.2747198737982</v>
      </c>
      <c r="DS76" t="n">
        <v>0.693916169010396</v>
      </c>
      <c r="DT76" t="n">
        <v>2.68748777444717</v>
      </c>
      <c r="DU76" t="n">
        <v>0.113968583905637</v>
      </c>
      <c r="DV76" t="n">
        <v>1.88693549609033</v>
      </c>
      <c r="DW76" t="n">
        <v>1.11729537956311</v>
      </c>
      <c r="DX76" t="n">
        <v>0.715805795094836</v>
      </c>
      <c r="DY76" t="n">
        <v>0.0320366828156234</v>
      </c>
      <c r="DZ76" t="n">
        <v>0.00723982669717947</v>
      </c>
      <c r="EA76" t="n">
        <v>0.114669273446196</v>
      </c>
      <c r="EB76" t="n">
        <v>0.488078464073835</v>
      </c>
      <c r="EC76" t="n">
        <v>0.200968327038659</v>
      </c>
      <c r="ED76" t="n">
        <v>19.407415861549</v>
      </c>
      <c r="EE76" t="n">
        <v>1.5961105145811</v>
      </c>
      <c r="EF76" t="n">
        <v>16.8381386557542</v>
      </c>
      <c r="EG76" t="n">
        <v>0.882845793699916</v>
      </c>
      <c r="EH76" t="n">
        <v>8.32818260358937</v>
      </c>
      <c r="EI76" t="n">
        <v>5.58121238704192</v>
      </c>
      <c r="EJ76" t="n">
        <v>2.25551810480557</v>
      </c>
      <c r="EK76" t="n">
        <v>0.107857391220551</v>
      </c>
      <c r="EL76" t="n">
        <v>0.0204186993860541</v>
      </c>
      <c r="EM76" t="n">
        <v>0.633180771669176</v>
      </c>
      <c r="EN76" t="n">
        <v>2.68197333063927</v>
      </c>
      <c r="EO76" t="n">
        <v>0.414386924320088</v>
      </c>
      <c r="EP76" t="n">
        <v>7.2878902764063</v>
      </c>
      <c r="EQ76" t="n">
        <v>0.616968586583852</v>
      </c>
      <c r="ER76" t="n">
        <v>7.0714584220971</v>
      </c>
      <c r="ES76" t="n">
        <v>0.377021759911277</v>
      </c>
      <c r="ET76" t="n">
        <v>3.72229810343817</v>
      </c>
      <c r="EU76" t="n">
        <v>2.47553742413118</v>
      </c>
      <c r="EV76" t="n">
        <v>1.38286119676903</v>
      </c>
      <c r="EW76" t="n">
        <v>0.0328532872992581</v>
      </c>
      <c r="EX76" t="n">
        <v>0.00668383739528811</v>
      </c>
      <c r="EY76" t="n">
        <v>0.157420279988851</v>
      </c>
      <c r="EZ76" t="n">
        <v>1.23075516029142</v>
      </c>
      <c r="FA76" t="n">
        <v>0.215286041002304</v>
      </c>
      <c r="FB76" t="n">
        <v>12.5651882876765</v>
      </c>
      <c r="FC76" t="n">
        <v>10.9921439254616</v>
      </c>
      <c r="FD76" t="n">
        <v>131.621366711531</v>
      </c>
      <c r="FE76" t="n">
        <v>5.68758345105536</v>
      </c>
      <c r="FF76" t="n">
        <v>67.1147727118099</v>
      </c>
      <c r="FG76" t="n">
        <v>53.3270012800587</v>
      </c>
      <c r="FH76" t="n">
        <v>36.5856600801376</v>
      </c>
      <c r="FI76" t="n">
        <v>3.00907672943073</v>
      </c>
      <c r="FJ76" t="n">
        <v>0.890777119875739</v>
      </c>
      <c r="FK76" t="n">
        <v>10.4440796497944</v>
      </c>
      <c r="FL76" t="n">
        <v>23.7678683059722</v>
      </c>
      <c r="FM76" t="n">
        <v>3.01802412156542</v>
      </c>
      <c r="FN76" t="n">
        <v>0.892528342566619</v>
      </c>
      <c r="FO76" t="n">
        <v>6.27948490122208</v>
      </c>
      <c r="FP76" t="n">
        <v>3.45549966102453</v>
      </c>
      <c r="FQ76" t="n">
        <v>0.146669626863826</v>
      </c>
      <c r="FR76" t="n">
        <v>2.95752396292067</v>
      </c>
      <c r="FS76" t="n">
        <v>3.17076063542839</v>
      </c>
      <c r="FT76" t="n">
        <v>1.40608814206697</v>
      </c>
      <c r="FU76" t="n">
        <v>0.0549348930209053</v>
      </c>
      <c r="FV76" t="n">
        <v>0.0393939016028989</v>
      </c>
      <c r="FW76" t="n">
        <v>0.24953368778889</v>
      </c>
      <c r="FX76" t="n">
        <v>0.8091920695688</v>
      </c>
      <c r="FY76" t="n">
        <v>0.232708697837013</v>
      </c>
      <c r="FZ76" t="n">
        <v>9.52313779751486</v>
      </c>
      <c r="GA76" t="n">
        <v>11.7494001533562</v>
      </c>
      <c r="GB76" t="n">
        <v>22.3685140756268</v>
      </c>
      <c r="GC76" t="n">
        <v>1.69045730417935</v>
      </c>
      <c r="GD76" t="n">
        <v>16.9156662834249</v>
      </c>
      <c r="GE76" t="n">
        <v>11.3921350370873</v>
      </c>
      <c r="GF76" t="n">
        <v>6.98556907662398</v>
      </c>
      <c r="GG76" t="n">
        <v>0.268383884694799</v>
      </c>
      <c r="GH76" t="n">
        <v>0.180966130901712</v>
      </c>
      <c r="GI76" t="n">
        <v>1.31936494772036</v>
      </c>
      <c r="GJ76" t="n">
        <v>5.21624565094624</v>
      </c>
      <c r="GK76" t="n">
        <v>0.988356530222685</v>
      </c>
    </row>
    <row r="77">
      <c r="A77" t="s">
        <v>76</v>
      </c>
      <c r="B77" t="n">
        <v>0.101962912800766</v>
      </c>
      <c r="C77" t="n">
        <v>0.396515586193242</v>
      </c>
      <c r="D77" t="n">
        <v>0.709383142864061</v>
      </c>
      <c r="E77" t="n">
        <v>1.08298749429479</v>
      </c>
      <c r="F77" t="n">
        <v>0.108779260882225</v>
      </c>
      <c r="G77" t="n">
        <v>0.265275574022921</v>
      </c>
      <c r="H77" t="n">
        <v>0.132115842889608</v>
      </c>
      <c r="I77" t="n">
        <v>0.0147025682786748</v>
      </c>
      <c r="J77" t="n">
        <v>0.0130482515030083</v>
      </c>
      <c r="K77" t="n">
        <v>0.0576051275399688</v>
      </c>
      <c r="L77" t="n">
        <v>0.145313967691269</v>
      </c>
      <c r="M77" t="n">
        <v>0.470112270945168</v>
      </c>
      <c r="N77" t="n">
        <v>0.0803464919373835</v>
      </c>
      <c r="O77" t="n">
        <v>37.5559492519374</v>
      </c>
      <c r="P77" t="n">
        <v>4.07124225910352</v>
      </c>
      <c r="Q77" t="n">
        <v>6.65407018484002</v>
      </c>
      <c r="R77" t="n">
        <v>0.373301309599993</v>
      </c>
      <c r="S77" t="n">
        <v>1.64179074790162</v>
      </c>
      <c r="T77" t="n">
        <v>0.944784411569901</v>
      </c>
      <c r="U77" t="n">
        <v>0.0891508156195463</v>
      </c>
      <c r="V77" t="n">
        <v>0.392340556023786</v>
      </c>
      <c r="W77" t="n">
        <v>0.380026239122501</v>
      </c>
      <c r="X77" t="n">
        <v>0.680602033198459</v>
      </c>
      <c r="Y77" t="n">
        <v>1.0601134438973</v>
      </c>
      <c r="Z77" t="n">
        <v>0.165798001602854</v>
      </c>
      <c r="AA77" t="n">
        <v>3.41557224197132</v>
      </c>
      <c r="AB77" t="n">
        <v>1.16478373621748</v>
      </c>
      <c r="AC77" t="n">
        <v>0.729949502766054</v>
      </c>
      <c r="AD77" t="n">
        <v>0.175846025462415</v>
      </c>
      <c r="AE77" t="n">
        <v>0.62549938818128</v>
      </c>
      <c r="AF77" t="n">
        <v>0.258089983185073</v>
      </c>
      <c r="AG77" t="n">
        <v>0.0355392876709783</v>
      </c>
      <c r="AH77" t="n">
        <v>0.0661572732537316</v>
      </c>
      <c r="AI77" t="n">
        <v>0.0994331140520327</v>
      </c>
      <c r="AJ77" t="n">
        <v>0.246076995543025</v>
      </c>
      <c r="AK77" t="n">
        <v>0.839023304904653</v>
      </c>
      <c r="AL77" t="n">
        <v>1.19693737491839</v>
      </c>
      <c r="AM77" t="n">
        <v>0.838661072459205</v>
      </c>
      <c r="AN77" t="n">
        <v>6.27903568892357</v>
      </c>
      <c r="AO77" t="n">
        <v>3.5048825907621</v>
      </c>
      <c r="AP77" t="n">
        <v>0.763434803631283</v>
      </c>
      <c r="AQ77" t="n">
        <v>1.87778295935406</v>
      </c>
      <c r="AR77" t="n">
        <v>0.698648874250198</v>
      </c>
      <c r="AS77" t="n">
        <v>0.167403916828552</v>
      </c>
      <c r="AT77" t="n">
        <v>0.167012147425219</v>
      </c>
      <c r="AU77" t="n">
        <v>0.34813285947807</v>
      </c>
      <c r="AV77" t="n">
        <v>1.17628294756777</v>
      </c>
      <c r="AW77" t="n">
        <v>1.6918190840985</v>
      </c>
      <c r="AX77" t="n">
        <v>0.132034378216502</v>
      </c>
      <c r="AY77" t="n">
        <v>16.7667630265582</v>
      </c>
      <c r="AZ77" t="n">
        <v>1.953790992152</v>
      </c>
      <c r="BA77" t="n">
        <v>3.54824616719801</v>
      </c>
      <c r="BB77" t="n">
        <v>0.159308137837276</v>
      </c>
      <c r="BC77" t="n">
        <v>0.714556495378581</v>
      </c>
      <c r="BD77" t="n">
        <v>0.25395775739674</v>
      </c>
      <c r="BE77" t="n">
        <v>0.059389095666691</v>
      </c>
      <c r="BF77" t="n">
        <v>0.0551761706485839</v>
      </c>
      <c r="BG77" t="n">
        <v>0.0973144493751076</v>
      </c>
      <c r="BH77" t="n">
        <v>0.284038091702141</v>
      </c>
      <c r="BI77" t="n">
        <v>0.643907411098364</v>
      </c>
      <c r="BJ77" t="n">
        <v>0.925371691477962</v>
      </c>
      <c r="BK77" t="n">
        <v>7.36621072786518</v>
      </c>
      <c r="BL77" t="n">
        <v>15.4402516659294</v>
      </c>
      <c r="BM77" t="n">
        <v>8.03789409049108</v>
      </c>
      <c r="BN77" t="n">
        <v>1.00132455989785</v>
      </c>
      <c r="BO77" t="n">
        <v>3.44036982548706</v>
      </c>
      <c r="BP77" t="n">
        <v>1.60757408634288</v>
      </c>
      <c r="BQ77" t="n">
        <v>0.252206186639684</v>
      </c>
      <c r="BR77" t="n">
        <v>0.406438665343773</v>
      </c>
      <c r="BS77" t="n">
        <v>0.572728540417671</v>
      </c>
      <c r="BT77" t="n">
        <v>2.0322662318011</v>
      </c>
      <c r="BU77" t="n">
        <v>2.4979626694445</v>
      </c>
      <c r="BV77" t="n">
        <v>0.640563670764546</v>
      </c>
      <c r="BW77" t="n">
        <v>23.7360223803181</v>
      </c>
      <c r="BX77" t="n">
        <v>3.34707032535185</v>
      </c>
      <c r="BY77" t="n">
        <v>4.66658648933294</v>
      </c>
      <c r="BZ77" t="n">
        <v>0.543949208219692</v>
      </c>
      <c r="CA77" t="n">
        <v>2.00525266577145</v>
      </c>
      <c r="CB77" t="n">
        <v>0.613194822589234</v>
      </c>
      <c r="CC77" t="n">
        <v>0.088889706527052</v>
      </c>
      <c r="CD77" t="n">
        <v>0.50912786742932</v>
      </c>
      <c r="CE77" t="n">
        <v>0.311774953026002</v>
      </c>
      <c r="CF77" t="n">
        <v>0.869248539442888</v>
      </c>
      <c r="CG77" t="n">
        <v>1.08106319415687</v>
      </c>
      <c r="CH77" t="n">
        <v>1.72133865677907</v>
      </c>
      <c r="CI77" t="n">
        <v>11.2813651121465</v>
      </c>
      <c r="CJ77" t="n">
        <v>7.47267591370547</v>
      </c>
      <c r="CK77" t="n">
        <v>4.6350388231805</v>
      </c>
      <c r="CL77" t="n">
        <v>0.600741252476419</v>
      </c>
      <c r="CM77" t="n">
        <v>2.19763006462771</v>
      </c>
      <c r="CN77" t="n">
        <v>0.683876319385912</v>
      </c>
      <c r="CO77" t="n">
        <v>0.134827524649712</v>
      </c>
      <c r="CP77" t="n">
        <v>0.274101803496898</v>
      </c>
      <c r="CQ77" t="n">
        <v>0.326265493986485</v>
      </c>
      <c r="CR77" t="n">
        <v>0.926891598470603</v>
      </c>
      <c r="CS77" t="n">
        <v>1.16748590026885</v>
      </c>
      <c r="CT77" t="n">
        <v>0.888572986507786</v>
      </c>
      <c r="CU77" t="n">
        <v>0.174745486083912</v>
      </c>
      <c r="CV77" t="n">
        <v>8.48657533406177</v>
      </c>
      <c r="CW77" t="n">
        <v>4.2226753705254</v>
      </c>
      <c r="CX77" t="n">
        <v>0.550696732569346</v>
      </c>
      <c r="CY77" t="n">
        <v>1.62897933497739</v>
      </c>
      <c r="CZ77" t="n">
        <v>0.888728101733332</v>
      </c>
      <c r="DA77" t="n">
        <v>0.0775807175213191</v>
      </c>
      <c r="DB77" t="n">
        <v>0.290527541209849</v>
      </c>
      <c r="DC77" t="n">
        <v>0.349905256133151</v>
      </c>
      <c r="DD77" t="n">
        <v>0.751951929139325</v>
      </c>
      <c r="DE77" t="n">
        <v>1.24241678537185</v>
      </c>
      <c r="DF77" t="n">
        <v>0.486942701139099</v>
      </c>
      <c r="DG77" t="n">
        <v>0.255888302523039</v>
      </c>
      <c r="DH77" t="n">
        <v>3.23550404960559</v>
      </c>
      <c r="DI77" t="n">
        <v>1.68350407911832</v>
      </c>
      <c r="DJ77" t="n">
        <v>0.27500045633361</v>
      </c>
      <c r="DK77" t="n">
        <v>0.81927650100109</v>
      </c>
      <c r="DL77" t="n">
        <v>0.320368032745146</v>
      </c>
      <c r="DM77" t="n">
        <v>0.0677257124540113</v>
      </c>
      <c r="DN77" t="n">
        <v>0.116013713249907</v>
      </c>
      <c r="DO77" t="n">
        <v>0.185736340397064</v>
      </c>
      <c r="DP77" t="n">
        <v>0.496477024922781</v>
      </c>
      <c r="DQ77" t="n">
        <v>0.703318814440925</v>
      </c>
      <c r="DR77" t="n">
        <v>0.137548168585067</v>
      </c>
      <c r="DS77" t="n">
        <v>1.33244377706618</v>
      </c>
      <c r="DT77" t="n">
        <v>1.30968973482073</v>
      </c>
      <c r="DU77" t="n">
        <v>0.742464803190779</v>
      </c>
      <c r="DV77" t="n">
        <v>0.156792734961219</v>
      </c>
      <c r="DW77" t="n">
        <v>0.470171566838071</v>
      </c>
      <c r="DX77" t="n">
        <v>0.255876916252608</v>
      </c>
      <c r="DY77" t="n">
        <v>0.0504637945559018</v>
      </c>
      <c r="DZ77" t="n">
        <v>0.051754995007448</v>
      </c>
      <c r="EA77" t="n">
        <v>0.0749826686126636</v>
      </c>
      <c r="EB77" t="n">
        <v>0.226760459052149</v>
      </c>
      <c r="EC77" t="n">
        <v>0.655073097875676</v>
      </c>
      <c r="ED77" t="n">
        <v>2.09414990979221</v>
      </c>
      <c r="EE77" t="n">
        <v>3.064819091471</v>
      </c>
      <c r="EF77" t="n">
        <v>8.20570704008714</v>
      </c>
      <c r="EG77" t="n">
        <v>5.75142645459155</v>
      </c>
      <c r="EH77" t="n">
        <v>0.692020755547181</v>
      </c>
      <c r="EI77" t="n">
        <v>2.34864246364076</v>
      </c>
      <c r="EJ77" t="n">
        <v>0.806273183542906</v>
      </c>
      <c r="EK77" t="n">
        <v>0.169895655652434</v>
      </c>
      <c r="EL77" t="n">
        <v>0.145966157614728</v>
      </c>
      <c r="EM77" t="n">
        <v>0.414039284867861</v>
      </c>
      <c r="EN77" t="n">
        <v>1.24604043895979</v>
      </c>
      <c r="EO77" t="n">
        <v>1.3507288946149</v>
      </c>
      <c r="EP77" t="n">
        <v>0.786397059443113</v>
      </c>
      <c r="EQ77" t="n">
        <v>1.18469058735343</v>
      </c>
      <c r="ER77" t="n">
        <v>3.44612414377857</v>
      </c>
      <c r="ES77" t="n">
        <v>2.45616271763926</v>
      </c>
      <c r="ET77" t="n">
        <v>0.309300080044226</v>
      </c>
      <c r="EU77" t="n">
        <v>1.04173643851025</v>
      </c>
      <c r="EV77" t="n">
        <v>0.494327177929273</v>
      </c>
      <c r="EW77" t="n">
        <v>0.051750100043044</v>
      </c>
      <c r="EX77" t="n">
        <v>0.0477804214786656</v>
      </c>
      <c r="EY77" t="n">
        <v>0.10293771236682</v>
      </c>
      <c r="EZ77" t="n">
        <v>0.57180684187341</v>
      </c>
      <c r="FA77" t="n">
        <v>0.701742885990392</v>
      </c>
      <c r="FB77" t="n">
        <v>1.35584191666101</v>
      </c>
      <c r="FC77" t="n">
        <v>21.1068921927336</v>
      </c>
      <c r="FD77" t="n">
        <v>64.1428602965932</v>
      </c>
      <c r="FE77" t="n">
        <v>37.052583992053</v>
      </c>
      <c r="FF77" t="n">
        <v>5.57682485256587</v>
      </c>
      <c r="FG77" t="n">
        <v>22.4406546426649</v>
      </c>
      <c r="FH77" t="n">
        <v>13.0781644190677</v>
      </c>
      <c r="FI77" t="n">
        <v>4.73986120070098</v>
      </c>
      <c r="FJ77" t="n">
        <v>6.36785482860778</v>
      </c>
      <c r="FK77" t="n">
        <v>6.8294229117292</v>
      </c>
      <c r="FL77" t="n">
        <v>11.042512883621</v>
      </c>
      <c r="FM77" t="n">
        <v>9.83750245578286</v>
      </c>
      <c r="FN77" t="n">
        <v>0.0963079351422572</v>
      </c>
      <c r="FO77" t="n">
        <v>12.0577397580269</v>
      </c>
      <c r="FP77" t="n">
        <v>1.68396391520377</v>
      </c>
      <c r="FQ77" t="n">
        <v>0.955500471372702</v>
      </c>
      <c r="FR77" t="n">
        <v>0.245752052373006</v>
      </c>
      <c r="FS77" t="n">
        <v>1.33429487250791</v>
      </c>
      <c r="FT77" t="n">
        <v>0.502630043283998</v>
      </c>
      <c r="FU77" t="n">
        <v>0.086532777794506</v>
      </c>
      <c r="FV77" t="n">
        <v>0.281613257617925</v>
      </c>
      <c r="FW77" t="n">
        <v>0.163171015711976</v>
      </c>
      <c r="FX77" t="n">
        <v>0.375949316888977</v>
      </c>
      <c r="FY77" t="n">
        <v>0.758533495506397</v>
      </c>
      <c r="FZ77" t="n">
        <v>1.02759060257561</v>
      </c>
      <c r="GA77" t="n">
        <v>22.5609602683366</v>
      </c>
      <c r="GB77" t="n">
        <v>10.900817315929</v>
      </c>
      <c r="GC77" t="n">
        <v>11.0127283031711</v>
      </c>
      <c r="GD77" t="n">
        <v>1.4055878358136</v>
      </c>
      <c r="GE77" t="n">
        <v>4.79394981666586</v>
      </c>
      <c r="GF77" t="n">
        <v>2.49711009025752</v>
      </c>
      <c r="GG77" t="n">
        <v>0.422755042939349</v>
      </c>
      <c r="GH77" t="n">
        <v>1.29366372885474</v>
      </c>
      <c r="GI77" t="n">
        <v>0.86273769494579</v>
      </c>
      <c r="GJ77" t="n">
        <v>2.42345922920788</v>
      </c>
      <c r="GK77" t="n">
        <v>3.22163090870576</v>
      </c>
    </row>
    <row r="78">
      <c r="A78" t="s">
        <v>77</v>
      </c>
      <c r="B78" t="n">
        <v>0.000374160807158117</v>
      </c>
      <c r="C78" t="n">
        <v>0.000310267561695104</v>
      </c>
      <c r="D78" t="n">
        <v>0.00227231518365972</v>
      </c>
      <c r="E78" t="n">
        <v>0.000785612757850908</v>
      </c>
      <c r="F78" t="n">
        <v>1.87064155698405</v>
      </c>
      <c r="G78" t="n">
        <v>0.0139051184908649</v>
      </c>
      <c r="H78" t="n">
        <v>0.00700252055480953</v>
      </c>
      <c r="I78" t="n">
        <v>0.00143202842260093</v>
      </c>
      <c r="J78" t="n">
        <v>0.152686698313601</v>
      </c>
      <c r="K78" t="n">
        <v>0.00389959502834559</v>
      </c>
      <c r="L78" t="n">
        <v>0.005390009060938</v>
      </c>
      <c r="M78" t="n">
        <v>0.00420479584407215</v>
      </c>
      <c r="N78" t="n">
        <v>0.000294837676267216</v>
      </c>
      <c r="O78" t="n">
        <v>0.0293869729394821</v>
      </c>
      <c r="P78" t="n">
        <v>0.0130411128242595</v>
      </c>
      <c r="Q78" t="n">
        <v>0.00482694625412056</v>
      </c>
      <c r="R78" t="n">
        <v>6.4195411639207</v>
      </c>
      <c r="S78" t="n">
        <v>0.0860587898861928</v>
      </c>
      <c r="T78" t="n">
        <v>0.050076297567203</v>
      </c>
      <c r="U78" t="n">
        <v>0.00868327896496955</v>
      </c>
      <c r="V78" t="n">
        <v>4.5910506936491</v>
      </c>
      <c r="W78" t="n">
        <v>0.0257259812799606</v>
      </c>
      <c r="X78" t="n">
        <v>0.0252450000789079</v>
      </c>
      <c r="Y78" t="n">
        <v>0.00948190651178364</v>
      </c>
      <c r="Z78" t="n">
        <v>0.000608408610551783</v>
      </c>
      <c r="AA78" t="n">
        <v>0.0026726345904432</v>
      </c>
      <c r="AB78" t="n">
        <v>0.00373106662614067</v>
      </c>
      <c r="AC78" t="n">
        <v>0.000529514555782896</v>
      </c>
      <c r="AD78" t="n">
        <v>3.02396688663491</v>
      </c>
      <c r="AE78" t="n">
        <v>0.0327871992762993</v>
      </c>
      <c r="AF78" t="n">
        <v>0.0136795131659874</v>
      </c>
      <c r="AG78" t="n">
        <v>0.00346152244282718</v>
      </c>
      <c r="AH78" t="n">
        <v>0.774152431091175</v>
      </c>
      <c r="AI78" t="n">
        <v>0.00673115213469826</v>
      </c>
      <c r="AJ78" t="n">
        <v>0.00912752749607149</v>
      </c>
      <c r="AK78" t="n">
        <v>0.00750442378040851</v>
      </c>
      <c r="AL78" t="n">
        <v>0.00439225441894024</v>
      </c>
      <c r="AM78" t="n">
        <v>0.000656239843025252</v>
      </c>
      <c r="AN78" t="n">
        <v>0.0201131761844198</v>
      </c>
      <c r="AO78" t="n">
        <v>0.00254248594058348</v>
      </c>
      <c r="AP78" t="n">
        <v>13.1285399269889</v>
      </c>
      <c r="AQ78" t="n">
        <v>0.0984289437356532</v>
      </c>
      <c r="AR78" t="n">
        <v>0.0370304044959953</v>
      </c>
      <c r="AS78" t="n">
        <v>0.0163051218269749</v>
      </c>
      <c r="AT78" t="n">
        <v>1.95432570890757</v>
      </c>
      <c r="AU78" t="n">
        <v>0.0235669501310013</v>
      </c>
      <c r="AV78" t="n">
        <v>0.0436308762767206</v>
      </c>
      <c r="AW78" t="n">
        <v>0.0151320318430256</v>
      </c>
      <c r="AX78" t="n">
        <v>0.00048451037901043</v>
      </c>
      <c r="AY78" t="n">
        <v>0.0131197432406466</v>
      </c>
      <c r="AZ78" t="n">
        <v>0.00625843591270018</v>
      </c>
      <c r="BA78" t="n">
        <v>0.00257394242466438</v>
      </c>
      <c r="BB78" t="n">
        <v>2.73957021391056</v>
      </c>
      <c r="BC78" t="n">
        <v>0.0374553623086225</v>
      </c>
      <c r="BD78" t="n">
        <v>0.0134604932862589</v>
      </c>
      <c r="BE78" t="n">
        <v>0.00578449093894859</v>
      </c>
      <c r="BF78" t="n">
        <v>0.645654884869268</v>
      </c>
      <c r="BG78" t="n">
        <v>0.00658772854388794</v>
      </c>
      <c r="BH78" t="n">
        <v>0.010535586580216</v>
      </c>
      <c r="BI78" t="n">
        <v>0.0057592608691328</v>
      </c>
      <c r="BJ78" t="n">
        <v>0.00339572310651041</v>
      </c>
      <c r="BK78" t="n">
        <v>0.00576395057608962</v>
      </c>
      <c r="BL78" t="n">
        <v>0.0494586298715331</v>
      </c>
      <c r="BM78" t="n">
        <v>0.00583078953082106</v>
      </c>
      <c r="BN78" t="n">
        <v>17.2194526657218</v>
      </c>
      <c r="BO78" t="n">
        <v>0.180336053373916</v>
      </c>
      <c r="BP78" t="n">
        <v>0.0852060611110903</v>
      </c>
      <c r="BQ78" t="n">
        <v>0.0245648529412152</v>
      </c>
      <c r="BR78" t="n">
        <v>4.75602251106362</v>
      </c>
      <c r="BS78" t="n">
        <v>0.0387710168205903</v>
      </c>
      <c r="BT78" t="n">
        <v>0.0753811459261696</v>
      </c>
      <c r="BU78" t="n">
        <v>0.0223423715998954</v>
      </c>
      <c r="BV78" t="n">
        <v>0.00235059801162947</v>
      </c>
      <c r="BW78" t="n">
        <v>0.0185730852574673</v>
      </c>
      <c r="BX78" t="n">
        <v>0.0107214257874342</v>
      </c>
      <c r="BY78" t="n">
        <v>0.00338520056874886</v>
      </c>
      <c r="BZ78" t="n">
        <v>9.35411755450336</v>
      </c>
      <c r="CA78" t="n">
        <v>0.105110604413452</v>
      </c>
      <c r="CB78" t="n">
        <v>0.0325010933993113</v>
      </c>
      <c r="CC78" t="n">
        <v>0.0086578469700443</v>
      </c>
      <c r="CD78" t="n">
        <v>5.95766054013482</v>
      </c>
      <c r="CE78" t="n">
        <v>0.021105691606</v>
      </c>
      <c r="CF78" t="n">
        <v>0.0322423066291774</v>
      </c>
      <c r="CG78" t="n">
        <v>0.00966928605550136</v>
      </c>
      <c r="CH78" t="n">
        <v>0.0063165855458779</v>
      </c>
      <c r="CI78" t="n">
        <v>0.00882750077882707</v>
      </c>
      <c r="CJ78" t="n">
        <v>0.023936676691703</v>
      </c>
      <c r="CK78" t="n">
        <v>0.00336231549469182</v>
      </c>
      <c r="CL78" t="n">
        <v>10.3307518617334</v>
      </c>
      <c r="CM78" t="n">
        <v>0.115194572890058</v>
      </c>
      <c r="CN78" t="n">
        <v>0.0362474164998422</v>
      </c>
      <c r="CO78" t="n">
        <v>0.0131321850569034</v>
      </c>
      <c r="CP78" t="n">
        <v>3.20745652151904</v>
      </c>
      <c r="CQ78" t="n">
        <v>0.022086632780869</v>
      </c>
      <c r="CR78" t="n">
        <v>0.0343804122455602</v>
      </c>
      <c r="CS78" t="n">
        <v>0.0104422712719104</v>
      </c>
      <c r="CT78" t="n">
        <v>0.00326068740798228</v>
      </c>
      <c r="CU78" t="n">
        <v>0.000136735749545184</v>
      </c>
      <c r="CV78" t="n">
        <v>0.0271844266146539</v>
      </c>
      <c r="CW78" t="n">
        <v>0.00306318185650679</v>
      </c>
      <c r="CX78" t="n">
        <v>9.47015253537062</v>
      </c>
      <c r="CY78" t="n">
        <v>0.0853872459063034</v>
      </c>
      <c r="CZ78" t="n">
        <v>0.0471051515390515</v>
      </c>
      <c r="DA78" t="n">
        <v>0.00755635276983843</v>
      </c>
      <c r="DB78" t="n">
        <v>3.3996655434081</v>
      </c>
      <c r="DC78" t="n">
        <v>0.0236869330123796</v>
      </c>
      <c r="DD78" t="n">
        <v>0.0278915218945899</v>
      </c>
      <c r="DE78" t="n">
        <v>0.0111124709109037</v>
      </c>
      <c r="DF78" t="n">
        <v>0.00178687396322196</v>
      </c>
      <c r="DG78" t="n">
        <v>0.00020022879920647</v>
      </c>
      <c r="DH78" t="n">
        <v>0.0103640536889952</v>
      </c>
      <c r="DI78" t="n">
        <v>0.00122123504603404</v>
      </c>
      <c r="DJ78" t="n">
        <v>4.72909337345282</v>
      </c>
      <c r="DK78" t="n">
        <v>0.0429445374500142</v>
      </c>
      <c r="DL78" t="n">
        <v>0.0169804293363687</v>
      </c>
      <c r="DM78" t="n">
        <v>0.00659647643437326</v>
      </c>
      <c r="DN78" t="n">
        <v>1.35755743450723</v>
      </c>
      <c r="DO78" t="n">
        <v>0.0125734728925467</v>
      </c>
      <c r="DP78" t="n">
        <v>0.018415405658503</v>
      </c>
      <c r="DQ78" t="n">
        <v>0.0062906505760278</v>
      </c>
      <c r="DR78" t="n">
        <v>0.000504743659897904</v>
      </c>
      <c r="DS78" t="n">
        <v>0.0010426174813836</v>
      </c>
      <c r="DT78" t="n">
        <v>0.00419523342252115</v>
      </c>
      <c r="DU78" t="n">
        <v>0.000538593312217108</v>
      </c>
      <c r="DV78" t="n">
        <v>2.6963136490622</v>
      </c>
      <c r="DW78" t="n">
        <v>0.0246452820694079</v>
      </c>
      <c r="DX78" t="n">
        <v>0.0135622142384341</v>
      </c>
      <c r="DY78" t="n">
        <v>0.00491516765959607</v>
      </c>
      <c r="DZ78" t="n">
        <v>0.605621320764873</v>
      </c>
      <c r="EA78" t="n">
        <v>0.00507597247365084</v>
      </c>
      <c r="EB78" t="n">
        <v>0.00841103541780849</v>
      </c>
      <c r="EC78" t="n">
        <v>0.00585912942449525</v>
      </c>
      <c r="ED78" t="n">
        <v>0.00768464531892097</v>
      </c>
      <c r="EE78" t="n">
        <v>0.00239817545553905</v>
      </c>
      <c r="EF78" t="n">
        <v>0.0262847417328982</v>
      </c>
      <c r="EG78" t="n">
        <v>0.00417215713235042</v>
      </c>
      <c r="EH78" t="n">
        <v>11.9004557773529</v>
      </c>
      <c r="EI78" t="n">
        <v>0.123110285859865</v>
      </c>
      <c r="EJ78" t="n">
        <v>0.0427348031626191</v>
      </c>
      <c r="EK78" t="n">
        <v>0.0165478168956094</v>
      </c>
      <c r="EL78" t="n">
        <v>1.70805189236098</v>
      </c>
      <c r="EM78" t="n">
        <v>0.0280285038114048</v>
      </c>
      <c r="EN78" t="n">
        <v>0.0462183323667649</v>
      </c>
      <c r="EO78" t="n">
        <v>0.0120812401495628</v>
      </c>
      <c r="EP78" t="n">
        <v>0.00288574492848144</v>
      </c>
      <c r="EQ78" t="n">
        <v>0.000927002803168889</v>
      </c>
      <c r="ER78" t="n">
        <v>0.0110387176456841</v>
      </c>
      <c r="ES78" t="n">
        <v>0.00178173134639163</v>
      </c>
      <c r="ET78" t="n">
        <v>5.31893284268273</v>
      </c>
      <c r="EU78" t="n">
        <v>0.0546053614890493</v>
      </c>
      <c r="EV78" t="n">
        <v>0.0262007655443948</v>
      </c>
      <c r="EW78" t="n">
        <v>0.00504045366288619</v>
      </c>
      <c r="EX78" t="n">
        <v>0.559112061713995</v>
      </c>
      <c r="EY78" t="n">
        <v>0.00696839688613482</v>
      </c>
      <c r="EZ78" t="n">
        <v>0.0212095513443832</v>
      </c>
      <c r="FA78" t="n">
        <v>0.00627655509754553</v>
      </c>
      <c r="FB78" t="n">
        <v>0.00497536694452773</v>
      </c>
      <c r="FC78" t="n">
        <v>0.0165158299033656</v>
      </c>
      <c r="FD78" t="n">
        <v>0.205464137175364</v>
      </c>
      <c r="FE78" t="n">
        <v>0.0268784107377473</v>
      </c>
      <c r="FF78" t="n">
        <v>95.9028425144944</v>
      </c>
      <c r="FG78" t="n">
        <v>1.17628606767946</v>
      </c>
      <c r="FH78" t="n">
        <v>0.693180417735528</v>
      </c>
      <c r="FI78" t="n">
        <v>0.46166192395326</v>
      </c>
      <c r="FJ78" t="n">
        <v>74.5147140133127</v>
      </c>
      <c r="FK78" t="n">
        <v>0.462319671362072</v>
      </c>
      <c r="FL78" t="n">
        <v>0.409590663883702</v>
      </c>
      <c r="FM78" t="n">
        <v>0.0879889592308685</v>
      </c>
      <c r="FN78" t="n">
        <v>0.000353409428573012</v>
      </c>
      <c r="FO78" t="n">
        <v>0.00943500241741796</v>
      </c>
      <c r="FP78" t="n">
        <v>0.00539411855461283</v>
      </c>
      <c r="FQ78" t="n">
        <v>0.000693132066988227</v>
      </c>
      <c r="FR78" t="n">
        <v>4.22611808679961</v>
      </c>
      <c r="FS78" t="n">
        <v>0.0699405830043473</v>
      </c>
      <c r="FT78" t="n">
        <v>0.0266408413448335</v>
      </c>
      <c r="FU78" t="n">
        <v>0.00842828238846394</v>
      </c>
      <c r="FV78" t="n">
        <v>3.2953532890675</v>
      </c>
      <c r="FW78" t="n">
        <v>0.0110459070019249</v>
      </c>
      <c r="FX78" t="n">
        <v>0.0139447725272371</v>
      </c>
      <c r="FY78" t="n">
        <v>0.0067845038017883</v>
      </c>
      <c r="FZ78" t="n">
        <v>0.00377082331925003</v>
      </c>
      <c r="GA78" t="n">
        <v>0.0176536165933853</v>
      </c>
      <c r="GB78" t="n">
        <v>0.0349177915354453</v>
      </c>
      <c r="GC78" t="n">
        <v>0.00798877170724</v>
      </c>
      <c r="GD78" t="n">
        <v>24.1714366905928</v>
      </c>
      <c r="GE78" t="n">
        <v>0.251287516709846</v>
      </c>
      <c r="GF78" t="n">
        <v>0.132354033794882</v>
      </c>
      <c r="GG78" t="n">
        <v>0.0411762915031055</v>
      </c>
      <c r="GH78" t="n">
        <v>15.1380622485205</v>
      </c>
      <c r="GI78" t="n">
        <v>0.0584032666821652</v>
      </c>
      <c r="GJ78" t="n">
        <v>0.0898913395028655</v>
      </c>
      <c r="GK78" t="n">
        <v>0.0288150322662825</v>
      </c>
    </row>
    <row r="79">
      <c r="A79" t="s">
        <v>78</v>
      </c>
      <c r="B79" t="n">
        <v>0.350483851796505</v>
      </c>
      <c r="C79" t="n">
        <v>0.181187367280218</v>
      </c>
      <c r="D79" t="n">
        <v>0.94067135268765</v>
      </c>
      <c r="E79" t="n">
        <v>0.148451847575049</v>
      </c>
      <c r="F79" t="n">
        <v>0.83120776564248</v>
      </c>
      <c r="G79" t="n">
        <v>1.08905760708477</v>
      </c>
      <c r="H79" t="n">
        <v>0.585132825523465</v>
      </c>
      <c r="I79" t="n">
        <v>0.0333406138731996</v>
      </c>
      <c r="J79" t="n">
        <v>0.00315083328753783</v>
      </c>
      <c r="K79" t="n">
        <v>0.245856083001182</v>
      </c>
      <c r="L79" t="n">
        <v>0.468550846259023</v>
      </c>
      <c r="M79" t="n">
        <v>0.216259840120176</v>
      </c>
      <c r="N79" t="n">
        <v>0.27618030123929</v>
      </c>
      <c r="O79" t="n">
        <v>17.1611502992766</v>
      </c>
      <c r="P79" t="n">
        <v>5.39863542221769</v>
      </c>
      <c r="Q79" t="n">
        <v>0.912114884093633</v>
      </c>
      <c r="R79" t="n">
        <v>2.85248258673105</v>
      </c>
      <c r="S79" t="n">
        <v>6.74017843455559</v>
      </c>
      <c r="T79" t="n">
        <v>4.18439121426446</v>
      </c>
      <c r="U79" t="n">
        <v>0.202164877844051</v>
      </c>
      <c r="V79" t="n">
        <v>0.0947406389036747</v>
      </c>
      <c r="W79" t="n">
        <v>1.62193482730339</v>
      </c>
      <c r="X79" t="n">
        <v>2.19453548538617</v>
      </c>
      <c r="Y79" t="n">
        <v>0.48767066519142</v>
      </c>
      <c r="Z79" t="n">
        <v>0.569908416950352</v>
      </c>
      <c r="AA79" t="n">
        <v>1.56074203342053</v>
      </c>
      <c r="AB79" t="n">
        <v>1.5445513524787</v>
      </c>
      <c r="AC79" t="n">
        <v>0.100058729110876</v>
      </c>
      <c r="AD79" t="n">
        <v>1.34368059441015</v>
      </c>
      <c r="AE79" t="n">
        <v>2.56791402463172</v>
      </c>
      <c r="AF79" t="n">
        <v>1.14306443343491</v>
      </c>
      <c r="AG79" t="n">
        <v>0.0805914752516593</v>
      </c>
      <c r="AH79" t="n">
        <v>0.0159753618124646</v>
      </c>
      <c r="AI79" t="n">
        <v>0.424376040561333</v>
      </c>
      <c r="AJ79" t="n">
        <v>0.79345149223043</v>
      </c>
      <c r="AK79" t="n">
        <v>0.38596534698186</v>
      </c>
      <c r="AL79" t="n">
        <v>4.1143118610225</v>
      </c>
      <c r="AM79" t="n">
        <v>0.383225267934946</v>
      </c>
      <c r="AN79" t="n">
        <v>8.32626071607347</v>
      </c>
      <c r="AO79" t="n">
        <v>0.480436107409592</v>
      </c>
      <c r="AP79" t="n">
        <v>5.83358383016697</v>
      </c>
      <c r="AQ79" t="n">
        <v>7.70901664757867</v>
      </c>
      <c r="AR79" t="n">
        <v>3.09427227573599</v>
      </c>
      <c r="AS79" t="n">
        <v>0.379617305361362</v>
      </c>
      <c r="AT79" t="n">
        <v>0.0403293447715374</v>
      </c>
      <c r="AU79" t="n">
        <v>1.4858153232261</v>
      </c>
      <c r="AV79" t="n">
        <v>3.79281069314613</v>
      </c>
      <c r="AW79" t="n">
        <v>0.778266272232828</v>
      </c>
      <c r="AX79" t="n">
        <v>0.453850485198463</v>
      </c>
      <c r="AY79" t="n">
        <v>7.66155418948105</v>
      </c>
      <c r="AZ79" t="n">
        <v>2.59080756844085</v>
      </c>
      <c r="BA79" t="n">
        <v>0.486380223175735</v>
      </c>
      <c r="BB79" t="n">
        <v>1.21731072840948</v>
      </c>
      <c r="BC79" t="n">
        <v>2.93352748307175</v>
      </c>
      <c r="BD79" t="n">
        <v>1.12476306322567</v>
      </c>
      <c r="BE79" t="n">
        <v>0.134675035638068</v>
      </c>
      <c r="BF79" t="n">
        <v>0.0133236943753225</v>
      </c>
      <c r="BG79" t="n">
        <v>0.415333675395136</v>
      </c>
      <c r="BH79" t="n">
        <v>0.915853378386778</v>
      </c>
      <c r="BI79" t="n">
        <v>0.296208634368045</v>
      </c>
      <c r="BJ79" t="n">
        <v>3.18084120847328</v>
      </c>
      <c r="BK79" t="n">
        <v>3.36598200697901</v>
      </c>
      <c r="BL79" t="n">
        <v>20.4744115595805</v>
      </c>
      <c r="BM79" t="n">
        <v>1.10180425409526</v>
      </c>
      <c r="BN79" t="n">
        <v>7.65135507784678</v>
      </c>
      <c r="BO79" t="n">
        <v>14.1240328795136</v>
      </c>
      <c r="BP79" t="n">
        <v>7.11984533275153</v>
      </c>
      <c r="BQ79" t="n">
        <v>0.571921104245585</v>
      </c>
      <c r="BR79" t="n">
        <v>0.0981449871511408</v>
      </c>
      <c r="BS79" t="n">
        <v>2.44437954715705</v>
      </c>
      <c r="BT79" t="n">
        <v>6.55284607435059</v>
      </c>
      <c r="BU79" t="n">
        <v>1.14910637502429</v>
      </c>
      <c r="BV79" t="n">
        <v>2.20185179575196</v>
      </c>
      <c r="BW79" t="n">
        <v>10.8461496963659</v>
      </c>
      <c r="BX79" t="n">
        <v>4.43835352187494</v>
      </c>
      <c r="BY79" t="n">
        <v>0.639678103265026</v>
      </c>
      <c r="BZ79" t="n">
        <v>4.15644307858288</v>
      </c>
      <c r="CA79" t="n">
        <v>8.23232850528753</v>
      </c>
      <c r="CB79" t="n">
        <v>2.71580161236076</v>
      </c>
      <c r="CC79" t="n">
        <v>0.201572767862541</v>
      </c>
      <c r="CD79" t="n">
        <v>0.122941915393001</v>
      </c>
      <c r="CE79" t="n">
        <v>1.33064142034346</v>
      </c>
      <c r="CF79" t="n">
        <v>2.80280791472639</v>
      </c>
      <c r="CG79" t="n">
        <v>0.497307915528631</v>
      </c>
      <c r="CH79" t="n">
        <v>5.91687100831451</v>
      </c>
      <c r="CI79" t="n">
        <v>5.15500755877112</v>
      </c>
      <c r="CJ79" t="n">
        <v>9.90907696447585</v>
      </c>
      <c r="CK79" t="n">
        <v>0.635353667986058</v>
      </c>
      <c r="CL79" t="n">
        <v>4.59040436706793</v>
      </c>
      <c r="CM79" t="n">
        <v>9.02211124509413</v>
      </c>
      <c r="CN79" t="n">
        <v>3.02884555189362</v>
      </c>
      <c r="CO79" t="n">
        <v>0.305744707565508</v>
      </c>
      <c r="CP79" t="n">
        <v>0.066188874918073</v>
      </c>
      <c r="CQ79" t="n">
        <v>1.39248639479718</v>
      </c>
      <c r="CR79" t="n">
        <v>2.98867238816625</v>
      </c>
      <c r="CS79" t="n">
        <v>0.537063866950516</v>
      </c>
      <c r="CT79" t="n">
        <v>3.05435059041618</v>
      </c>
      <c r="CU79" t="n">
        <v>0.07984976043846</v>
      </c>
      <c r="CV79" t="n">
        <v>11.253549480957</v>
      </c>
      <c r="CW79" t="n">
        <v>0.578828438709113</v>
      </c>
      <c r="CX79" t="n">
        <v>4.20800248975011</v>
      </c>
      <c r="CY79" t="n">
        <v>6.6875826885883</v>
      </c>
      <c r="CZ79" t="n">
        <v>3.93612131532057</v>
      </c>
      <c r="DA79" t="n">
        <v>0.175927681331415</v>
      </c>
      <c r="DB79" t="n">
        <v>0.0701552884368804</v>
      </c>
      <c r="DC79" t="n">
        <v>1.49337983211188</v>
      </c>
      <c r="DD79" t="n">
        <v>2.42459632987851</v>
      </c>
      <c r="DE79" t="n">
        <v>0.571533380370917</v>
      </c>
      <c r="DF79" t="n">
        <v>1.67380029474937</v>
      </c>
      <c r="DG79" t="n">
        <v>0.116927882449892</v>
      </c>
      <c r="DH79" t="n">
        <v>4.2904120313331</v>
      </c>
      <c r="DI79" t="n">
        <v>0.230768399692358</v>
      </c>
      <c r="DJ79" t="n">
        <v>2.10134278359555</v>
      </c>
      <c r="DK79" t="n">
        <v>3.36344312516287</v>
      </c>
      <c r="DL79" t="n">
        <v>1.41889002944329</v>
      </c>
      <c r="DM79" t="n">
        <v>0.153579754599178</v>
      </c>
      <c r="DN79" t="n">
        <v>0.0280144714741586</v>
      </c>
      <c r="DO79" t="n">
        <v>0.79271431331026</v>
      </c>
      <c r="DP79" t="n">
        <v>1.60084218930667</v>
      </c>
      <c r="DQ79" t="n">
        <v>0.323538915626915</v>
      </c>
      <c r="DR79" t="n">
        <v>0.47280340085466</v>
      </c>
      <c r="DS79" t="n">
        <v>0.608858739534827</v>
      </c>
      <c r="DT79" t="n">
        <v>1.73670269282256</v>
      </c>
      <c r="DU79" t="n">
        <v>0.10177427936496</v>
      </c>
      <c r="DV79" t="n">
        <v>1.1980899469173</v>
      </c>
      <c r="DW79" t="n">
        <v>1.93023395910444</v>
      </c>
      <c r="DX79" t="n">
        <v>1.13326289806305</v>
      </c>
      <c r="DY79" t="n">
        <v>0.114435373260953</v>
      </c>
      <c r="DZ79" t="n">
        <v>0.0124975642160349</v>
      </c>
      <c r="EA79" t="n">
        <v>0.320022643562315</v>
      </c>
      <c r="EB79" t="n">
        <v>0.73116718698854</v>
      </c>
      <c r="EC79" t="n">
        <v>0.301345044937458</v>
      </c>
      <c r="ED79" t="n">
        <v>7.19835974142321</v>
      </c>
      <c r="EE79" t="n">
        <v>1.4004657615228</v>
      </c>
      <c r="EF79" t="n">
        <v>10.8811065202271</v>
      </c>
      <c r="EG79" t="n">
        <v>0.788383880584053</v>
      </c>
      <c r="EH79" t="n">
        <v>5.28789239172505</v>
      </c>
      <c r="EI79" t="n">
        <v>9.64207485280673</v>
      </c>
      <c r="EJ79" t="n">
        <v>3.57093362697207</v>
      </c>
      <c r="EK79" t="n">
        <v>0.385267753665718</v>
      </c>
      <c r="EL79" t="n">
        <v>0.0352472534852996</v>
      </c>
      <c r="EM79" t="n">
        <v>1.7671009705793</v>
      </c>
      <c r="EN79" t="n">
        <v>4.01773698305432</v>
      </c>
      <c r="EO79" t="n">
        <v>0.621358838831907</v>
      </c>
      <c r="EP79" t="n">
        <v>2.70313453062707</v>
      </c>
      <c r="EQ79" t="n">
        <v>0.541343079662984</v>
      </c>
      <c r="ER79" t="n">
        <v>4.56970297711029</v>
      </c>
      <c r="ES79" t="n">
        <v>0.336681536305211</v>
      </c>
      <c r="ET79" t="n">
        <v>2.36343422782541</v>
      </c>
      <c r="EU79" t="n">
        <v>4.27672618225663</v>
      </c>
      <c r="EV79" t="n">
        <v>2.18934423024862</v>
      </c>
      <c r="EW79" t="n">
        <v>0.117352293200171</v>
      </c>
      <c r="EX79" t="n">
        <v>0.0115378020153012</v>
      </c>
      <c r="EY79" t="n">
        <v>0.439333507907763</v>
      </c>
      <c r="EZ79" t="n">
        <v>1.84373590449132</v>
      </c>
      <c r="FA79" t="n">
        <v>0.322813961066448</v>
      </c>
      <c r="FB79" t="n">
        <v>4.66052493328671</v>
      </c>
      <c r="FC79" t="n">
        <v>9.64477150717853</v>
      </c>
      <c r="FD79" t="n">
        <v>85.0560825520119</v>
      </c>
      <c r="FE79" t="n">
        <v>5.07902868687484</v>
      </c>
      <c r="FF79" t="n">
        <v>42.6138225934405</v>
      </c>
      <c r="FG79" t="n">
        <v>92.1274630601483</v>
      </c>
      <c r="FH79" t="n">
        <v>57.9223742725819</v>
      </c>
      <c r="FI79" t="n">
        <v>10.7484542230859</v>
      </c>
      <c r="FJ79" t="n">
        <v>1.53768104175184</v>
      </c>
      <c r="FK79" t="n">
        <v>29.1476685833439</v>
      </c>
      <c r="FL79" t="n">
        <v>35.605515688893</v>
      </c>
      <c r="FM79" t="n">
        <v>4.52542262722085</v>
      </c>
      <c r="FN79" t="n">
        <v>0.331045623747351</v>
      </c>
      <c r="FO79" t="n">
        <v>5.50977111160062</v>
      </c>
      <c r="FP79" t="n">
        <v>2.23300571761046</v>
      </c>
      <c r="FQ79" t="n">
        <v>0.13097640654334</v>
      </c>
      <c r="FR79" t="n">
        <v>1.87784889048091</v>
      </c>
      <c r="FS79" t="n">
        <v>5.47779035575051</v>
      </c>
      <c r="FT79" t="n">
        <v>2.2261171028935</v>
      </c>
      <c r="FU79" t="n">
        <v>0.1962280247327</v>
      </c>
      <c r="FV79" t="n">
        <v>0.0680027071910705</v>
      </c>
      <c r="FW79" t="n">
        <v>0.696406526562</v>
      </c>
      <c r="FX79" t="n">
        <v>1.21221224206801</v>
      </c>
      <c r="FY79" t="n">
        <v>0.348938631476703</v>
      </c>
      <c r="FZ79" t="n">
        <v>3.53220502011674</v>
      </c>
      <c r="GA79" t="n">
        <v>10.3092063380866</v>
      </c>
      <c r="GB79" t="n">
        <v>14.4549340834011</v>
      </c>
      <c r="GC79" t="n">
        <v>1.50958332580964</v>
      </c>
      <c r="GD79" t="n">
        <v>10.7404252882893</v>
      </c>
      <c r="GE79" t="n">
        <v>19.6809960172642</v>
      </c>
      <c r="GF79" t="n">
        <v>11.0595447964285</v>
      </c>
      <c r="GG79" t="n">
        <v>0.958670103238534</v>
      </c>
      <c r="GH79" t="n">
        <v>0.312388118731162</v>
      </c>
      <c r="GI79" t="n">
        <v>3.68212552241414</v>
      </c>
      <c r="GJ79" t="n">
        <v>7.81421009115985</v>
      </c>
      <c r="GK79" t="n">
        <v>1.48200638082086</v>
      </c>
    </row>
    <row r="80">
      <c r="A80" t="s">
        <v>79</v>
      </c>
      <c r="B80" t="n">
        <v>0.233458457366541</v>
      </c>
      <c r="C80" t="n">
        <v>0.113725311971216</v>
      </c>
      <c r="D80" t="n">
        <v>0.605352335134383</v>
      </c>
      <c r="E80" t="n">
        <v>0.151510260104782</v>
      </c>
      <c r="F80" t="n">
        <v>0.221342569238372</v>
      </c>
      <c r="G80" t="n">
        <v>1.03822761833283</v>
      </c>
      <c r="H80" t="n">
        <v>1.12185486297911</v>
      </c>
      <c r="I80" t="n">
        <v>0.0521011652672014</v>
      </c>
      <c r="J80" t="n">
        <v>0.0024569276279713</v>
      </c>
      <c r="K80" t="n">
        <v>0.193428955586979</v>
      </c>
      <c r="L80" t="n">
        <v>0.136266038113855</v>
      </c>
      <c r="M80" t="n">
        <v>0.255240795458346</v>
      </c>
      <c r="N80" t="n">
        <v>0.18396461563595</v>
      </c>
      <c r="O80" t="n">
        <v>10.7714858980858</v>
      </c>
      <c r="P80" t="n">
        <v>3.47419590278927</v>
      </c>
      <c r="Q80" t="n">
        <v>0.930906321422543</v>
      </c>
      <c r="R80" t="n">
        <v>0.759588457365707</v>
      </c>
      <c r="S80" t="n">
        <v>6.42559159196278</v>
      </c>
      <c r="T80" t="n">
        <v>8.0225880818259</v>
      </c>
      <c r="U80" t="n">
        <v>0.315921768922296</v>
      </c>
      <c r="V80" t="n">
        <v>0.0738759788195543</v>
      </c>
      <c r="W80" t="n">
        <v>1.27606832357259</v>
      </c>
      <c r="X80" t="n">
        <v>0.63822455659065</v>
      </c>
      <c r="Y80" t="n">
        <v>0.575573571292702</v>
      </c>
      <c r="Z80" t="n">
        <v>0.379617888754222</v>
      </c>
      <c r="AA80" t="n">
        <v>0.979626103749446</v>
      </c>
      <c r="AB80" t="n">
        <v>0.993968579234934</v>
      </c>
      <c r="AC80" t="n">
        <v>0.102120144147608</v>
      </c>
      <c r="AD80" t="n">
        <v>0.357809114996176</v>
      </c>
      <c r="AE80" t="n">
        <v>2.44806082298396</v>
      </c>
      <c r="AF80" t="n">
        <v>2.19155777527985</v>
      </c>
      <c r="AG80" t="n">
        <v>0.12593978584748</v>
      </c>
      <c r="AH80" t="n">
        <v>0.0124571198225957</v>
      </c>
      <c r="AI80" t="n">
        <v>0.33388075373153</v>
      </c>
      <c r="AJ80" t="n">
        <v>0.230755086977254</v>
      </c>
      <c r="AK80" t="n">
        <v>0.455535813437491</v>
      </c>
      <c r="AL80" t="n">
        <v>2.74055679106399</v>
      </c>
      <c r="AM80" t="n">
        <v>0.240537813454464</v>
      </c>
      <c r="AN80" t="n">
        <v>5.35821714248206</v>
      </c>
      <c r="AO80" t="n">
        <v>0.490334076580333</v>
      </c>
      <c r="AP80" t="n">
        <v>1.55342681602419</v>
      </c>
      <c r="AQ80" t="n">
        <v>7.34921086050575</v>
      </c>
      <c r="AR80" t="n">
        <v>5.93254086678592</v>
      </c>
      <c r="AS80" t="n">
        <v>0.593225548879911</v>
      </c>
      <c r="AT80" t="n">
        <v>0.0314476433199675</v>
      </c>
      <c r="AU80" t="n">
        <v>1.16897537233346</v>
      </c>
      <c r="AV80" t="n">
        <v>1.10304205103319</v>
      </c>
      <c r="AW80" t="n">
        <v>0.918549196617923</v>
      </c>
      <c r="AX80" t="n">
        <v>0.30231131507596</v>
      </c>
      <c r="AY80" t="n">
        <v>4.80890391787397</v>
      </c>
      <c r="AZ80" t="n">
        <v>1.66726817709337</v>
      </c>
      <c r="BA80" t="n">
        <v>0.496400653322438</v>
      </c>
      <c r="BB80" t="n">
        <v>0.32415804486538</v>
      </c>
      <c r="BC80" t="n">
        <v>2.79660986916594</v>
      </c>
      <c r="BD80" t="n">
        <v>2.15646919321296</v>
      </c>
      <c r="BE80" t="n">
        <v>0.210455821714355</v>
      </c>
      <c r="BF80" t="n">
        <v>0.0103894271229298</v>
      </c>
      <c r="BG80" t="n">
        <v>0.326766611064068</v>
      </c>
      <c r="BH80" t="n">
        <v>0.26635254714056</v>
      </c>
      <c r="BI80" t="n">
        <v>0.349600403920194</v>
      </c>
      <c r="BJ80" t="n">
        <v>2.1187688900693</v>
      </c>
      <c r="BK80" t="n">
        <v>2.11271547006457</v>
      </c>
      <c r="BL80" t="n">
        <v>13.1759437689711</v>
      </c>
      <c r="BM80" t="n">
        <v>1.12450368149265</v>
      </c>
      <c r="BN80" t="n">
        <v>2.03748167556715</v>
      </c>
      <c r="BO80" t="n">
        <v>13.4648166656722</v>
      </c>
      <c r="BP80" t="n">
        <v>13.6506324065153</v>
      </c>
      <c r="BQ80" t="n">
        <v>0.893737472424049</v>
      </c>
      <c r="BR80" t="n">
        <v>0.0765305899973393</v>
      </c>
      <c r="BS80" t="n">
        <v>1.92313233454747</v>
      </c>
      <c r="BT80" t="n">
        <v>1.90572779891652</v>
      </c>
      <c r="BU80" t="n">
        <v>1.35623343226587</v>
      </c>
      <c r="BV80" t="n">
        <v>1.46666079179151</v>
      </c>
      <c r="BW80" t="n">
        <v>6.80776908689257</v>
      </c>
      <c r="BX80" t="n">
        <v>2.85622354815247</v>
      </c>
      <c r="BY80" t="n">
        <v>0.652856784150302</v>
      </c>
      <c r="BZ80" t="n">
        <v>1.10682049414622</v>
      </c>
      <c r="CA80" t="n">
        <v>7.84809799020385</v>
      </c>
      <c r="CB80" t="n">
        <v>5.20691219636806</v>
      </c>
      <c r="CC80" t="n">
        <v>0.314996482419764</v>
      </c>
      <c r="CD80" t="n">
        <v>0.0958665092689857</v>
      </c>
      <c r="CE80" t="n">
        <v>1.04689124245331</v>
      </c>
      <c r="CF80" t="n">
        <v>0.815125046050573</v>
      </c>
      <c r="CG80" t="n">
        <v>0.586947941313201</v>
      </c>
      <c r="CH80" t="n">
        <v>3.9412474239753</v>
      </c>
      <c r="CI80" t="n">
        <v>3.2356275806389</v>
      </c>
      <c r="CJ80" t="n">
        <v>6.37681041559641</v>
      </c>
      <c r="CK80" t="n">
        <v>0.648443256635317</v>
      </c>
      <c r="CL80" t="n">
        <v>1.22238017791437</v>
      </c>
      <c r="CM80" t="n">
        <v>8.60101890789959</v>
      </c>
      <c r="CN80" t="n">
        <v>5.80710047939065</v>
      </c>
      <c r="CO80" t="n">
        <v>0.47778531010335</v>
      </c>
      <c r="CP80" t="n">
        <v>0.0516121484731514</v>
      </c>
      <c r="CQ80" t="n">
        <v>1.09554819928292</v>
      </c>
      <c r="CR80" t="n">
        <v>0.869178977708113</v>
      </c>
      <c r="CS80" t="n">
        <v>0.633869924883921</v>
      </c>
      <c r="CT80" t="n">
        <v>2.03451306940429</v>
      </c>
      <c r="CU80" t="n">
        <v>0.0501190510850929</v>
      </c>
      <c r="CV80" t="n">
        <v>7.24202181493424</v>
      </c>
      <c r="CW80" t="n">
        <v>0.590753491703947</v>
      </c>
      <c r="CX80" t="n">
        <v>1.12055026545959</v>
      </c>
      <c r="CY80" t="n">
        <v>6.37545066671253</v>
      </c>
      <c r="CZ80" t="n">
        <v>7.54658881924416</v>
      </c>
      <c r="DA80" t="n">
        <v>0.274921068789666</v>
      </c>
      <c r="DB80" t="n">
        <v>0.054705041707732</v>
      </c>
      <c r="DC80" t="n">
        <v>1.17492680145998</v>
      </c>
      <c r="DD80" t="n">
        <v>0.705131873169838</v>
      </c>
      <c r="DE80" t="n">
        <v>0.674552587090626</v>
      </c>
      <c r="DF80" t="n">
        <v>1.11492393372443</v>
      </c>
      <c r="DG80" t="n">
        <v>0.0733917607466636</v>
      </c>
      <c r="DH80" t="n">
        <v>2.76101843054484</v>
      </c>
      <c r="DI80" t="n">
        <v>0.235522702024153</v>
      </c>
      <c r="DJ80" t="n">
        <v>0.559567210265463</v>
      </c>
      <c r="DK80" t="n">
        <v>3.20645989938344</v>
      </c>
      <c r="DL80" t="n">
        <v>2.72038861969418</v>
      </c>
      <c r="DM80" t="n">
        <v>0.239998105808726</v>
      </c>
      <c r="DN80" t="n">
        <v>0.0218448653631116</v>
      </c>
      <c r="DO80" t="n">
        <v>0.623673410194677</v>
      </c>
      <c r="DP80" t="n">
        <v>0.465564035416849</v>
      </c>
      <c r="DQ80" t="n">
        <v>0.381856983434623</v>
      </c>
      <c r="DR80" t="n">
        <v>0.314935915122478</v>
      </c>
      <c r="DS80" t="n">
        <v>0.382160473654388</v>
      </c>
      <c r="DT80" t="n">
        <v>1.11762416016021</v>
      </c>
      <c r="DU80" t="n">
        <v>0.103871038255461</v>
      </c>
      <c r="DV80" t="n">
        <v>0.319039737103951</v>
      </c>
      <c r="DW80" t="n">
        <v>1.84014343515822</v>
      </c>
      <c r="DX80" t="n">
        <v>2.17276563161273</v>
      </c>
      <c r="DY80" t="n">
        <v>0.178827430033477</v>
      </c>
      <c r="DZ80" t="n">
        <v>0.00974523499106365</v>
      </c>
      <c r="EA80" t="n">
        <v>0.251780004597833</v>
      </c>
      <c r="EB80" t="n">
        <v>0.212641288699544</v>
      </c>
      <c r="EC80" t="n">
        <v>0.355662655324842</v>
      </c>
      <c r="ED80" t="n">
        <v>4.79485132392862</v>
      </c>
      <c r="EE80" t="n">
        <v>0.879025994057679</v>
      </c>
      <c r="EF80" t="n">
        <v>7.00234276513854</v>
      </c>
      <c r="EG80" t="n">
        <v>0.804626205472589</v>
      </c>
      <c r="EH80" t="n">
        <v>1.40811447657226</v>
      </c>
      <c r="EI80" t="n">
        <v>9.19204672470302</v>
      </c>
      <c r="EJ80" t="n">
        <v>6.84642713594199</v>
      </c>
      <c r="EK80" t="n">
        <v>0.602055468510625</v>
      </c>
      <c r="EL80" t="n">
        <v>0.0274847771986732</v>
      </c>
      <c r="EM80" t="n">
        <v>1.39027878010343</v>
      </c>
      <c r="EN80" t="n">
        <v>1.16845611364379</v>
      </c>
      <c r="EO80" t="n">
        <v>0.733359111892424</v>
      </c>
      <c r="EP80" t="n">
        <v>1.80056688586278</v>
      </c>
      <c r="EQ80" t="n">
        <v>0.339783129156673</v>
      </c>
      <c r="ER80" t="n">
        <v>2.9407511562466</v>
      </c>
      <c r="ES80" t="n">
        <v>0.34361786647547</v>
      </c>
      <c r="ET80" t="n">
        <v>0.629359620826488</v>
      </c>
      <c r="EU80" t="n">
        <v>4.07711695835055</v>
      </c>
      <c r="EV80" t="n">
        <v>4.19755372507499</v>
      </c>
      <c r="EW80" t="n">
        <v>0.183385682272095</v>
      </c>
      <c r="EX80" t="n">
        <v>0.0089968405023448</v>
      </c>
      <c r="EY80" t="n">
        <v>0.34564864351375</v>
      </c>
      <c r="EZ80" t="n">
        <v>0.536203464446223</v>
      </c>
      <c r="FA80" t="n">
        <v>0.381001355415191</v>
      </c>
      <c r="FB80" t="n">
        <v>3.10439113204892</v>
      </c>
      <c r="FC80" t="n">
        <v>6.05370377090704</v>
      </c>
      <c r="FD80" t="n">
        <v>54.7363306463316</v>
      </c>
      <c r="FE80" t="n">
        <v>5.18366709473942</v>
      </c>
      <c r="FF80" t="n">
        <v>11.347647805732</v>
      </c>
      <c r="FG80" t="n">
        <v>87.8275638806856</v>
      </c>
      <c r="FH80" t="n">
        <v>111.052558356917</v>
      </c>
      <c r="FI80" t="n">
        <v>16.7965410587147</v>
      </c>
      <c r="FJ80" t="n">
        <v>1.19903869539224</v>
      </c>
      <c r="FK80" t="n">
        <v>22.9321277027118</v>
      </c>
      <c r="FL80" t="n">
        <v>10.3549542096953</v>
      </c>
      <c r="FM80" t="n">
        <v>5.34113254922952</v>
      </c>
      <c r="FN80" t="n">
        <v>0.220510589123729</v>
      </c>
      <c r="FO80" t="n">
        <v>3.45830091778803</v>
      </c>
      <c r="FP80" t="n">
        <v>1.43701115342966</v>
      </c>
      <c r="FQ80" t="n">
        <v>0.133674789146285</v>
      </c>
      <c r="FR80" t="n">
        <v>0.500052953354204</v>
      </c>
      <c r="FS80" t="n">
        <v>5.22212341916525</v>
      </c>
      <c r="FT80" t="n">
        <v>4.26805707782309</v>
      </c>
      <c r="FU80" t="n">
        <v>0.306644286321107</v>
      </c>
      <c r="FV80" t="n">
        <v>0.0530265218205639</v>
      </c>
      <c r="FW80" t="n">
        <v>0.547902599978362</v>
      </c>
      <c r="FX80" t="n">
        <v>0.352540948113889</v>
      </c>
      <c r="FY80" t="n">
        <v>0.411835012061266</v>
      </c>
      <c r="FZ80" t="n">
        <v>2.35281349161157</v>
      </c>
      <c r="GA80" t="n">
        <v>6.47074751718931</v>
      </c>
      <c r="GB80" t="n">
        <v>9.30221599350224</v>
      </c>
      <c r="GC80" t="n">
        <v>1.54068383842534</v>
      </c>
      <c r="GD80" t="n">
        <v>2.86007112335529</v>
      </c>
      <c r="GE80" t="n">
        <v>18.7624176062816</v>
      </c>
      <c r="GF80" t="n">
        <v>21.2040814854458</v>
      </c>
      <c r="GG80" t="n">
        <v>1.49810767358743</v>
      </c>
      <c r="GH80" t="n">
        <v>0.243591116863036</v>
      </c>
      <c r="GI80" t="n">
        <v>2.89693744993612</v>
      </c>
      <c r="GJ80" t="n">
        <v>2.27256328446158</v>
      </c>
      <c r="GK80" t="n">
        <v>1.74913884753108</v>
      </c>
    </row>
    <row r="81">
      <c r="A81" t="s">
        <v>80</v>
      </c>
      <c r="B81" t="n">
        <v>0.036477955663096</v>
      </c>
      <c r="C81" t="n">
        <v>0.00911972407670024</v>
      </c>
      <c r="D81" t="n">
        <v>0.055334972569401</v>
      </c>
      <c r="E81" t="n">
        <v>0.0555148635669317</v>
      </c>
      <c r="F81" t="n">
        <v>0.0671100157225953</v>
      </c>
      <c r="G81" t="n">
        <v>0.133117593988797</v>
      </c>
      <c r="H81" t="n">
        <v>0.0477250304322047</v>
      </c>
      <c r="I81" t="n">
        <v>0.184564449889713</v>
      </c>
      <c r="J81" t="n">
        <v>0.0104953372648042</v>
      </c>
      <c r="K81" t="n">
        <v>0.0632431624870628</v>
      </c>
      <c r="L81" t="n">
        <v>0.0276909429556816</v>
      </c>
      <c r="M81" t="n">
        <v>0.0570830434537995</v>
      </c>
      <c r="N81" t="n">
        <v>0.0287445276921822</v>
      </c>
      <c r="O81" t="n">
        <v>0.863774102562789</v>
      </c>
      <c r="P81" t="n">
        <v>0.317574615350072</v>
      </c>
      <c r="Q81" t="n">
        <v>0.341093318641434</v>
      </c>
      <c r="R81" t="n">
        <v>0.230303612594361</v>
      </c>
      <c r="S81" t="n">
        <v>0.823864899731959</v>
      </c>
      <c r="T81" t="n">
        <v>0.341290369177918</v>
      </c>
      <c r="U81" t="n">
        <v>1.11912904807975</v>
      </c>
      <c r="V81" t="n">
        <v>0.3155784096575</v>
      </c>
      <c r="W81" t="n">
        <v>0.417220865859483</v>
      </c>
      <c r="X81" t="n">
        <v>0.129695117243377</v>
      </c>
      <c r="Y81" t="n">
        <v>0.128723510369728</v>
      </c>
      <c r="Z81" t="n">
        <v>0.0593154117057883</v>
      </c>
      <c r="AA81" t="n">
        <v>0.0785570037986712</v>
      </c>
      <c r="AB81" t="n">
        <v>0.0908582008766875</v>
      </c>
      <c r="AC81" t="n">
        <v>0.0374178347121122</v>
      </c>
      <c r="AD81" t="n">
        <v>0.108486024246069</v>
      </c>
      <c r="AE81" t="n">
        <v>0.313881042017695</v>
      </c>
      <c r="AF81" t="n">
        <v>0.0932314553073459</v>
      </c>
      <c r="AG81" t="n">
        <v>0.446132196371448</v>
      </c>
      <c r="AH81" t="n">
        <v>0.0532134819104032</v>
      </c>
      <c r="AI81" t="n">
        <v>0.109165014593955</v>
      </c>
      <c r="AJ81" t="n">
        <v>0.0468922854048312</v>
      </c>
      <c r="AK81" t="n">
        <v>0.101877799693105</v>
      </c>
      <c r="AL81" t="n">
        <v>0.428212840281349</v>
      </c>
      <c r="AM81" t="n">
        <v>0.0192889203880375</v>
      </c>
      <c r="AN81" t="n">
        <v>0.489792111786138</v>
      </c>
      <c r="AO81" t="n">
        <v>0.17966327392448</v>
      </c>
      <c r="AP81" t="n">
        <v>0.470991632590175</v>
      </c>
      <c r="AQ81" t="n">
        <v>0.942287847281326</v>
      </c>
      <c r="AR81" t="n">
        <v>0.252377292955522</v>
      </c>
      <c r="AS81" t="n">
        <v>2.10145678178274</v>
      </c>
      <c r="AT81" t="n">
        <v>0.13433591574647</v>
      </c>
      <c r="AU81" t="n">
        <v>0.382205958727912</v>
      </c>
      <c r="AV81" t="n">
        <v>0.224151776448928</v>
      </c>
      <c r="AW81" t="n">
        <v>0.205427912144046</v>
      </c>
      <c r="AX81" t="n">
        <v>0.0472362358262272</v>
      </c>
      <c r="AY81" t="n">
        <v>0.385629866229546</v>
      </c>
      <c r="AZ81" t="n">
        <v>0.152404200811114</v>
      </c>
      <c r="BA81" t="n">
        <v>0.181886127874591</v>
      </c>
      <c r="BB81" t="n">
        <v>0.0982831796087696</v>
      </c>
      <c r="BC81" t="n">
        <v>0.358570674228924</v>
      </c>
      <c r="BD81" t="n">
        <v>0.0917387455975368</v>
      </c>
      <c r="BE81" t="n">
        <v>0.74552388150231</v>
      </c>
      <c r="BF81" t="n">
        <v>0.0443808520861027</v>
      </c>
      <c r="BG81" t="n">
        <v>0.106838988072698</v>
      </c>
      <c r="BH81" t="n">
        <v>0.0541261292326354</v>
      </c>
      <c r="BI81" t="n">
        <v>0.0781859930055698</v>
      </c>
      <c r="BJ81" t="n">
        <v>0.331058289787929</v>
      </c>
      <c r="BK81" t="n">
        <v>0.1694203498377</v>
      </c>
      <c r="BL81" t="n">
        <v>1.20440683006556</v>
      </c>
      <c r="BM81" t="n">
        <v>0.41202931349602</v>
      </c>
      <c r="BN81" t="n">
        <v>0.617754766976416</v>
      </c>
      <c r="BO81" t="n">
        <v>1.72640754915839</v>
      </c>
      <c r="BP81" t="n">
        <v>0.580714019717103</v>
      </c>
      <c r="BQ81" t="n">
        <v>3.16599761440666</v>
      </c>
      <c r="BR81" t="n">
        <v>0.326918198139905</v>
      </c>
      <c r="BS81" t="n">
        <v>0.628783681061749</v>
      </c>
      <c r="BT81" t="n">
        <v>0.387267440216921</v>
      </c>
      <c r="BU81" t="n">
        <v>0.303313315602649</v>
      </c>
      <c r="BV81" t="n">
        <v>0.229166199157108</v>
      </c>
      <c r="BW81" t="n">
        <v>0.545920469016287</v>
      </c>
      <c r="BX81" t="n">
        <v>0.261086052726647</v>
      </c>
      <c r="BY81" t="n">
        <v>0.239213207579373</v>
      </c>
      <c r="BZ81" t="n">
        <v>0.335582716961462</v>
      </c>
      <c r="CA81" t="n">
        <v>1.00625325641196</v>
      </c>
      <c r="CB81" t="n">
        <v>0.22150819257456</v>
      </c>
      <c r="CC81" t="n">
        <v>1.11585129040476</v>
      </c>
      <c r="CD81" t="n">
        <v>0.409516070283385</v>
      </c>
      <c r="CE81" t="n">
        <v>0.342289564413149</v>
      </c>
      <c r="CF81" t="n">
        <v>0.16564348288364</v>
      </c>
      <c r="CG81" t="n">
        <v>0.131267318686003</v>
      </c>
      <c r="CH81" t="n">
        <v>0.615821120428884</v>
      </c>
      <c r="CI81" t="n">
        <v>0.259467573567584</v>
      </c>
      <c r="CJ81" t="n">
        <v>0.58290124436204</v>
      </c>
      <c r="CK81" t="n">
        <v>0.237596047278322</v>
      </c>
      <c r="CL81" t="n">
        <v>0.370619864227187</v>
      </c>
      <c r="CM81" t="n">
        <v>1.1027899110508</v>
      </c>
      <c r="CN81" t="n">
        <v>0.247040910769711</v>
      </c>
      <c r="CO81" t="n">
        <v>1.69251843931642</v>
      </c>
      <c r="CP81" t="n">
        <v>0.2204732850166</v>
      </c>
      <c r="CQ81" t="n">
        <v>0.358198350238741</v>
      </c>
      <c r="CR81" t="n">
        <v>0.176627909808921</v>
      </c>
      <c r="CS81" t="n">
        <v>0.141761133447456</v>
      </c>
      <c r="CT81" t="n">
        <v>0.317893291932441</v>
      </c>
      <c r="CU81" t="n">
        <v>0.00401908694695669</v>
      </c>
      <c r="CV81" t="n">
        <v>0.66198981191248</v>
      </c>
      <c r="CW81" t="n">
        <v>0.21645794463657</v>
      </c>
      <c r="CX81" t="n">
        <v>0.339745518413883</v>
      </c>
      <c r="CY81" t="n">
        <v>0.817436021120153</v>
      </c>
      <c r="CZ81" t="n">
        <v>0.321040798540862</v>
      </c>
      <c r="DA81" t="n">
        <v>0.973887159030562</v>
      </c>
      <c r="DB81" t="n">
        <v>0.233685297145649</v>
      </c>
      <c r="DC81" t="n">
        <v>0.384151826646892</v>
      </c>
      <c r="DD81" t="n">
        <v>0.143291510830192</v>
      </c>
      <c r="DE81" t="n">
        <v>0.150859562130816</v>
      </c>
      <c r="DF81" t="n">
        <v>0.174207207058985</v>
      </c>
      <c r="DG81" t="n">
        <v>0.00588534422031021</v>
      </c>
      <c r="DH81" t="n">
        <v>0.252383397652036</v>
      </c>
      <c r="DI81" t="n">
        <v>0.0862978564009035</v>
      </c>
      <c r="DJ81" t="n">
        <v>0.169658120478047</v>
      </c>
      <c r="DK81" t="n">
        <v>0.411120085317023</v>
      </c>
      <c r="DL81" t="n">
        <v>0.115728543813198</v>
      </c>
      <c r="DM81" t="n">
        <v>0.850175195621682</v>
      </c>
      <c r="DN81" t="n">
        <v>0.093315418362325</v>
      </c>
      <c r="DO81" t="n">
        <v>0.203915068972526</v>
      </c>
      <c r="DP81" t="n">
        <v>0.0946083655574785</v>
      </c>
      <c r="DQ81" t="n">
        <v>0.0853999798088417</v>
      </c>
      <c r="DR81" t="n">
        <v>0.0492088334607526</v>
      </c>
      <c r="DS81" t="n">
        <v>0.030645755217899</v>
      </c>
      <c r="DT81" t="n">
        <v>0.102161499437574</v>
      </c>
      <c r="DU81" t="n">
        <v>0.0380593796969231</v>
      </c>
      <c r="DV81" t="n">
        <v>0.0967313330049984</v>
      </c>
      <c r="DW81" t="n">
        <v>0.235936188131739</v>
      </c>
      <c r="DX81" t="n">
        <v>0.0924320153280796</v>
      </c>
      <c r="DY81" t="n">
        <v>0.633482688535897</v>
      </c>
      <c r="DZ81" t="n">
        <v>0.0416290357076725</v>
      </c>
      <c r="EA81" t="n">
        <v>0.0823215102074719</v>
      </c>
      <c r="EB81" t="n">
        <v>0.0432113377397959</v>
      </c>
      <c r="EC81" t="n">
        <v>0.0795417784697939</v>
      </c>
      <c r="ED81" t="n">
        <v>0.749196991954736</v>
      </c>
      <c r="EE81" t="n">
        <v>0.0704898002309474</v>
      </c>
      <c r="EF81" t="n">
        <v>0.640080862568192</v>
      </c>
      <c r="EG81" t="n">
        <v>0.294823030389471</v>
      </c>
      <c r="EH81" t="n">
        <v>0.426933621431898</v>
      </c>
      <c r="EI81" t="n">
        <v>1.17856924841774</v>
      </c>
      <c r="EJ81" t="n">
        <v>0.291255093860378</v>
      </c>
      <c r="EK81" t="n">
        <v>2.13273610635936</v>
      </c>
      <c r="EL81" t="n">
        <v>0.117407612281303</v>
      </c>
      <c r="EM81" t="n">
        <v>0.454562898949526</v>
      </c>
      <c r="EN81" t="n">
        <v>0.237444722375308</v>
      </c>
      <c r="EO81" t="n">
        <v>0.164011281880787</v>
      </c>
      <c r="EP81" t="n">
        <v>0.281339128904716</v>
      </c>
      <c r="EQ81" t="n">
        <v>0.0272474819379783</v>
      </c>
      <c r="ER81" t="n">
        <v>0.268812681672758</v>
      </c>
      <c r="ES81" t="n">
        <v>0.125904997875084</v>
      </c>
      <c r="ET81" t="n">
        <v>0.190818847879851</v>
      </c>
      <c r="EU81" t="n">
        <v>0.522752419915455</v>
      </c>
      <c r="EV81" t="n">
        <v>0.178568891467869</v>
      </c>
      <c r="EW81" t="n">
        <v>0.649629953430348</v>
      </c>
      <c r="EX81" t="n">
        <v>0.0384320947490531</v>
      </c>
      <c r="EY81" t="n">
        <v>0.113012621398057</v>
      </c>
      <c r="EZ81" t="n">
        <v>0.108963170516583</v>
      </c>
      <c r="FA81" t="n">
        <v>0.0852086238332978</v>
      </c>
      <c r="FB81" t="n">
        <v>0.485062067800755</v>
      </c>
      <c r="FC81" t="n">
        <v>0.485451365890518</v>
      </c>
      <c r="FD81" t="n">
        <v>5.00342227009342</v>
      </c>
      <c r="FE81" t="n">
        <v>1.89934708937755</v>
      </c>
      <c r="FF81" t="n">
        <v>3.44055291884237</v>
      </c>
      <c r="FG81" t="n">
        <v>11.2609159911081</v>
      </c>
      <c r="FH81" t="n">
        <v>4.72430695097565</v>
      </c>
      <c r="FI81" t="n">
        <v>59.5004803568795</v>
      </c>
      <c r="FJ81" t="n">
        <v>5.12197240098738</v>
      </c>
      <c r="FK81" t="n">
        <v>7.49784474654065</v>
      </c>
      <c r="FL81" t="n">
        <v>2.10425466461267</v>
      </c>
      <c r="FM81" t="n">
        <v>1.19451164087102</v>
      </c>
      <c r="FN81" t="n">
        <v>0.0344548472736177</v>
      </c>
      <c r="FO81" t="n">
        <v>0.27732392725736</v>
      </c>
      <c r="FP81" t="n">
        <v>0.131356514449228</v>
      </c>
      <c r="FQ81" t="n">
        <v>0.0489797699288627</v>
      </c>
      <c r="FR81" t="n">
        <v>0.151613680446577</v>
      </c>
      <c r="FS81" t="n">
        <v>0.669560790713791</v>
      </c>
      <c r="FT81" t="n">
        <v>0.181568187336267</v>
      </c>
      <c r="FU81" t="n">
        <v>1.08626426542338</v>
      </c>
      <c r="FV81" t="n">
        <v>0.226515109419747</v>
      </c>
      <c r="FW81" t="n">
        <v>0.179141189344499</v>
      </c>
      <c r="FX81" t="n">
        <v>0.071640677448969</v>
      </c>
      <c r="FY81" t="n">
        <v>0.0921043826363009</v>
      </c>
      <c r="FZ81" t="n">
        <v>0.367627830658498</v>
      </c>
      <c r="GA81" t="n">
        <v>0.518894438748127</v>
      </c>
      <c r="GB81" t="n">
        <v>0.850311193927786</v>
      </c>
      <c r="GC81" t="n">
        <v>0.5645218550269</v>
      </c>
      <c r="GD81" t="n">
        <v>0.867159980642531</v>
      </c>
      <c r="GE81" t="n">
        <v>2.40564578042325</v>
      </c>
      <c r="GF81" t="n">
        <v>0.902046661804854</v>
      </c>
      <c r="GG81" t="n">
        <v>5.30693348667351</v>
      </c>
      <c r="GH81" t="n">
        <v>1.04055605752575</v>
      </c>
      <c r="GI81" t="n">
        <v>0.947177144730963</v>
      </c>
      <c r="GJ81" t="n">
        <v>0.461812944327495</v>
      </c>
      <c r="GK81" t="n">
        <v>0.391184209644261</v>
      </c>
    </row>
    <row r="82">
      <c r="A82" t="s">
        <v>81</v>
      </c>
      <c r="B82" t="n">
        <v>0.0217702488482568</v>
      </c>
      <c r="C82" t="n">
        <v>0.00671017255095675</v>
      </c>
      <c r="D82" t="n">
        <v>0.110813527324119</v>
      </c>
      <c r="E82" t="n">
        <v>0.0265023520550071</v>
      </c>
      <c r="F82" t="n">
        <v>0.0459194553653696</v>
      </c>
      <c r="G82" t="n">
        <v>0.683838552224215</v>
      </c>
      <c r="H82" t="n">
        <v>0.172210320702832</v>
      </c>
      <c r="I82" t="n">
        <v>0.0502857087194881</v>
      </c>
      <c r="J82" t="n">
        <v>0.0201197786347973</v>
      </c>
      <c r="K82" t="n">
        <v>0.163819831173905</v>
      </c>
      <c r="L82" t="n">
        <v>0.268396874831861</v>
      </c>
      <c r="M82" t="n">
        <v>0.137133176513922</v>
      </c>
      <c r="N82" t="n">
        <v>0.0171548955940396</v>
      </c>
      <c r="O82" t="n">
        <v>0.635553578649641</v>
      </c>
      <c r="P82" t="n">
        <v>0.63597326756428</v>
      </c>
      <c r="Q82" t="n">
        <v>0.162835223459518</v>
      </c>
      <c r="R82" t="n">
        <v>0.157583280902876</v>
      </c>
      <c r="S82" t="n">
        <v>4.23227736754666</v>
      </c>
      <c r="T82" t="n">
        <v>1.23150731171157</v>
      </c>
      <c r="U82" t="n">
        <v>0.304913526764684</v>
      </c>
      <c r="V82" t="n">
        <v>0.604970339116464</v>
      </c>
      <c r="W82" t="n">
        <v>1.08073425046245</v>
      </c>
      <c r="X82" t="n">
        <v>1.25708121261114</v>
      </c>
      <c r="Y82" t="n">
        <v>0.309238309679659</v>
      </c>
      <c r="Z82" t="n">
        <v>0.0353997708999413</v>
      </c>
      <c r="AA82" t="n">
        <v>0.0578012060608284</v>
      </c>
      <c r="AB82" t="n">
        <v>0.181952158968569</v>
      </c>
      <c r="AC82" t="n">
        <v>0.0178629751558493</v>
      </c>
      <c r="AD82" t="n">
        <v>0.0742306359862247</v>
      </c>
      <c r="AE82" t="n">
        <v>1.61243867855719</v>
      </c>
      <c r="AF82" t="n">
        <v>0.336415056683456</v>
      </c>
      <c r="AG82" t="n">
        <v>0.121551434691381</v>
      </c>
      <c r="AH82" t="n">
        <v>0.102011345553846</v>
      </c>
      <c r="AI82" t="n">
        <v>0.282771979730408</v>
      </c>
      <c r="AJ82" t="n">
        <v>0.454507557814966</v>
      </c>
      <c r="AK82" t="n">
        <v>0.244745644991265</v>
      </c>
      <c r="AL82" t="n">
        <v>0.255559828490471</v>
      </c>
      <c r="AM82" t="n">
        <v>0.0141925329140255</v>
      </c>
      <c r="AN82" t="n">
        <v>0.980855127279203</v>
      </c>
      <c r="AO82" t="n">
        <v>0.0857698106591044</v>
      </c>
      <c r="AP82" t="n">
        <v>0.322272003922438</v>
      </c>
      <c r="AQ82" t="n">
        <v>4.84062803386878</v>
      </c>
      <c r="AR82" t="n">
        <v>0.91067463266938</v>
      </c>
      <c r="AS82" t="n">
        <v>0.572554702048337</v>
      </c>
      <c r="AT82" t="n">
        <v>0.257524729251488</v>
      </c>
      <c r="AU82" t="n">
        <v>0.990034545557004</v>
      </c>
      <c r="AV82" t="n">
        <v>2.17261060351714</v>
      </c>
      <c r="AW82" t="n">
        <v>0.4935087625406</v>
      </c>
      <c r="AX82" t="n">
        <v>0.0281908508823663</v>
      </c>
      <c r="AY82" t="n">
        <v>0.283741363383321</v>
      </c>
      <c r="AZ82" t="n">
        <v>0.305203857284133</v>
      </c>
      <c r="BA82" t="n">
        <v>0.0868309833643508</v>
      </c>
      <c r="BB82" t="n">
        <v>0.0672494266409772</v>
      </c>
      <c r="BC82" t="n">
        <v>1.84201384195243</v>
      </c>
      <c r="BD82" t="n">
        <v>0.331028784207263</v>
      </c>
      <c r="BE82" t="n">
        <v>0.203122523167647</v>
      </c>
      <c r="BF82" t="n">
        <v>0.0850790114759332</v>
      </c>
      <c r="BG82" t="n">
        <v>0.276746833974986</v>
      </c>
      <c r="BH82" t="n">
        <v>0.524622218753445</v>
      </c>
      <c r="BI82" t="n">
        <v>0.187829746471505</v>
      </c>
      <c r="BJ82" t="n">
        <v>0.197577447007342</v>
      </c>
      <c r="BK82" t="n">
        <v>0.124657256238586</v>
      </c>
      <c r="BL82" t="n">
        <v>2.41193883317525</v>
      </c>
      <c r="BM82" t="n">
        <v>0.196699500307498</v>
      </c>
      <c r="BN82" t="n">
        <v>0.422693425764866</v>
      </c>
      <c r="BO82" t="n">
        <v>8.86873029770041</v>
      </c>
      <c r="BP82" t="n">
        <v>2.09544020541116</v>
      </c>
      <c r="BQ82" t="n">
        <v>0.862595336966468</v>
      </c>
      <c r="BR82" t="n">
        <v>0.626708948203047</v>
      </c>
      <c r="BS82" t="n">
        <v>1.6287489813229</v>
      </c>
      <c r="BT82" t="n">
        <v>3.75362337225969</v>
      </c>
      <c r="BU82" t="n">
        <v>0.728663293526481</v>
      </c>
      <c r="BV82" t="n">
        <v>0.136767674957911</v>
      </c>
      <c r="BW82" t="n">
        <v>0.401681072298843</v>
      </c>
      <c r="BX82" t="n">
        <v>0.522849566817519</v>
      </c>
      <c r="BY82" t="n">
        <v>0.114198472915862</v>
      </c>
      <c r="BZ82" t="n">
        <v>0.229619609338178</v>
      </c>
      <c r="CA82" t="n">
        <v>5.16922481406604</v>
      </c>
      <c r="CB82" t="n">
        <v>0.799287010110083</v>
      </c>
      <c r="CC82" t="n">
        <v>0.304020481718382</v>
      </c>
      <c r="CD82" t="n">
        <v>0.785050777655738</v>
      </c>
      <c r="CE82" t="n">
        <v>0.886638435676302</v>
      </c>
      <c r="CF82" t="n">
        <v>1.60551387554362</v>
      </c>
      <c r="CG82" t="n">
        <v>0.315349415425724</v>
      </c>
      <c r="CH82" t="n">
        <v>0.367525503939144</v>
      </c>
      <c r="CI82" t="n">
        <v>0.190912814398056</v>
      </c>
      <c r="CJ82" t="n">
        <v>1.16731499032304</v>
      </c>
      <c r="CK82" t="n">
        <v>0.113426453516478</v>
      </c>
      <c r="CL82" t="n">
        <v>0.253593478255879</v>
      </c>
      <c r="CM82" t="n">
        <v>5.66514337874761</v>
      </c>
      <c r="CN82" t="n">
        <v>0.891418907124756</v>
      </c>
      <c r="CO82" t="n">
        <v>0.461136959434418</v>
      </c>
      <c r="CP82" t="n">
        <v>0.422651847911178</v>
      </c>
      <c r="CQ82" t="n">
        <v>0.927847232100159</v>
      </c>
      <c r="CR82" t="n">
        <v>1.71198138960708</v>
      </c>
      <c r="CS82" t="n">
        <v>0.340559181144531</v>
      </c>
      <c r="CT82" t="n">
        <v>0.189720502335119</v>
      </c>
      <c r="CU82" t="n">
        <v>0.00295719110409044</v>
      </c>
      <c r="CV82" t="n">
        <v>1.32569734300757</v>
      </c>
      <c r="CW82" t="n">
        <v>0.103335292303208</v>
      </c>
      <c r="CX82" t="n">
        <v>0.232467970695736</v>
      </c>
      <c r="CY82" t="n">
        <v>4.19925156749582</v>
      </c>
      <c r="CZ82" t="n">
        <v>1.15843904916838</v>
      </c>
      <c r="DA82" t="n">
        <v>0.265341489295064</v>
      </c>
      <c r="DB82" t="n">
        <v>0.447979548455702</v>
      </c>
      <c r="DC82" t="n">
        <v>0.995074960068838</v>
      </c>
      <c r="DD82" t="n">
        <v>1.38886544088844</v>
      </c>
      <c r="DE82" t="n">
        <v>0.362416747790294</v>
      </c>
      <c r="DF82" t="n">
        <v>0.103967839751248</v>
      </c>
      <c r="DG82" t="n">
        <v>0.00433035856215803</v>
      </c>
      <c r="DH82" t="n">
        <v>0.505421675176418</v>
      </c>
      <c r="DI82" t="n">
        <v>0.0411979067402686</v>
      </c>
      <c r="DJ82" t="n">
        <v>0.116087120629911</v>
      </c>
      <c r="DK82" t="n">
        <v>2.11196548487158</v>
      </c>
      <c r="DL82" t="n">
        <v>0.4175932307231</v>
      </c>
      <c r="DM82" t="n">
        <v>0.231635411224167</v>
      </c>
      <c r="DN82" t="n">
        <v>0.178887587248822</v>
      </c>
      <c r="DO82" t="n">
        <v>0.528204644727055</v>
      </c>
      <c r="DP82" t="n">
        <v>0.916999817926658</v>
      </c>
      <c r="DQ82" t="n">
        <v>0.205160233176595</v>
      </c>
      <c r="DR82" t="n">
        <v>0.0293681082313724</v>
      </c>
      <c r="DS82" t="n">
        <v>0.0225487420164242</v>
      </c>
      <c r="DT82" t="n">
        <v>0.204588085684869</v>
      </c>
      <c r="DU82" t="n">
        <v>0.0181692436027866</v>
      </c>
      <c r="DV82" t="n">
        <v>0.0661875888498741</v>
      </c>
      <c r="DW82" t="n">
        <v>1.2120280758897</v>
      </c>
      <c r="DX82" t="n">
        <v>0.333530368837993</v>
      </c>
      <c r="DY82" t="n">
        <v>0.172596217600895</v>
      </c>
      <c r="DZ82" t="n">
        <v>0.0798037225566059</v>
      </c>
      <c r="EA82" t="n">
        <v>0.213238797268047</v>
      </c>
      <c r="EB82" t="n">
        <v>0.418829652180034</v>
      </c>
      <c r="EC82" t="n">
        <v>0.191086811199158</v>
      </c>
      <c r="ED82" t="n">
        <v>0.447124973281349</v>
      </c>
      <c r="EE82" t="n">
        <v>0.0518654642019906</v>
      </c>
      <c r="EF82" t="n">
        <v>1.28182259537377</v>
      </c>
      <c r="EG82" t="n">
        <v>0.140746157754408</v>
      </c>
      <c r="EH82" t="n">
        <v>0.292125685893961</v>
      </c>
      <c r="EI82" t="n">
        <v>6.05442950390011</v>
      </c>
      <c r="EJ82" t="n">
        <v>1.05096073623839</v>
      </c>
      <c r="EK82" t="n">
        <v>0.581076944579562</v>
      </c>
      <c r="EL82" t="n">
        <v>0.225072821343393</v>
      </c>
      <c r="EM82" t="n">
        <v>1.1774619490141</v>
      </c>
      <c r="EN82" t="n">
        <v>2.30145363893343</v>
      </c>
      <c r="EO82" t="n">
        <v>0.394011718850206</v>
      </c>
      <c r="EP82" t="n">
        <v>0.16790477250357</v>
      </c>
      <c r="EQ82" t="n">
        <v>0.0200483374107813</v>
      </c>
      <c r="ER82" t="n">
        <v>0.538322873626687</v>
      </c>
      <c r="ES82" t="n">
        <v>0.0601060394419844</v>
      </c>
      <c r="ET82" t="n">
        <v>0.130566167713471</v>
      </c>
      <c r="EU82" t="n">
        <v>2.68543208523416</v>
      </c>
      <c r="EV82" t="n">
        <v>0.644345447006357</v>
      </c>
      <c r="EW82" t="n">
        <v>0.176995638288812</v>
      </c>
      <c r="EX82" t="n">
        <v>0.0736751206095642</v>
      </c>
      <c r="EY82" t="n">
        <v>0.292738500572887</v>
      </c>
      <c r="EZ82" t="n">
        <v>1.05613501444239</v>
      </c>
      <c r="FA82" t="n">
        <v>0.204700530063665</v>
      </c>
      <c r="FB82" t="n">
        <v>0.289487766814622</v>
      </c>
      <c r="FC82" t="n">
        <v>0.35718870470494</v>
      </c>
      <c r="FD82" t="n">
        <v>10.0198273297365</v>
      </c>
      <c r="FE82" t="n">
        <v>0.906733116197748</v>
      </c>
      <c r="FF82" t="n">
        <v>2.3541689640192</v>
      </c>
      <c r="FG82" t="n">
        <v>57.8484650851331</v>
      </c>
      <c r="FH82" t="n">
        <v>17.0471219768387</v>
      </c>
      <c r="FI82" t="n">
        <v>16.2112683438417</v>
      </c>
      <c r="FJ82" t="n">
        <v>9.81892704172471</v>
      </c>
      <c r="FK82" t="n">
        <v>19.421793791506</v>
      </c>
      <c r="FL82" t="n">
        <v>20.3956714921666</v>
      </c>
      <c r="FM82" t="n">
        <v>2.86962932920837</v>
      </c>
      <c r="FN82" t="n">
        <v>0.0205628463969594</v>
      </c>
      <c r="FO82" t="n">
        <v>0.204051283652343</v>
      </c>
      <c r="FP82" t="n">
        <v>0.263053870404731</v>
      </c>
      <c r="FQ82" t="n">
        <v>0.0233825505967953</v>
      </c>
      <c r="FR82" t="n">
        <v>0.103740366576936</v>
      </c>
      <c r="FS82" t="n">
        <v>3.43960154347706</v>
      </c>
      <c r="FT82" t="n">
        <v>0.655168063539064</v>
      </c>
      <c r="FU82" t="n">
        <v>0.29595931652119</v>
      </c>
      <c r="FV82" t="n">
        <v>0.434234150268368</v>
      </c>
      <c r="FW82" t="n">
        <v>0.464032446206522</v>
      </c>
      <c r="FX82" t="n">
        <v>0.694383501815544</v>
      </c>
      <c r="FY82" t="n">
        <v>0.221266523253832</v>
      </c>
      <c r="FZ82" t="n">
        <v>0.219402354421882</v>
      </c>
      <c r="GA82" t="n">
        <v>0.381795676102475</v>
      </c>
      <c r="GB82" t="n">
        <v>1.70282875995181</v>
      </c>
      <c r="GC82" t="n">
        <v>0.269498220537471</v>
      </c>
      <c r="GD82" t="n">
        <v>0.593346814137947</v>
      </c>
      <c r="GE82" t="n">
        <v>12.3580458326746</v>
      </c>
      <c r="GF82" t="n">
        <v>3.25493233868132</v>
      </c>
      <c r="GG82" t="n">
        <v>1.44590635771963</v>
      </c>
      <c r="GH82" t="n">
        <v>1.99476748638872</v>
      </c>
      <c r="GI82" t="n">
        <v>2.45348894393681</v>
      </c>
      <c r="GJ82" t="n">
        <v>4.47616215933044</v>
      </c>
      <c r="GK82" t="n">
        <v>0.939759515696157</v>
      </c>
    </row>
    <row r="83">
      <c r="A83" t="s">
        <v>82</v>
      </c>
      <c r="B83" t="n">
        <v>0.180054225957509</v>
      </c>
      <c r="C83" t="n">
        <v>0.296394788346041</v>
      </c>
      <c r="D83" t="n">
        <v>0.475923757084944</v>
      </c>
      <c r="E83" t="n">
        <v>0.331504503649273</v>
      </c>
      <c r="F83" t="n">
        <v>0.402216570555007</v>
      </c>
      <c r="G83" t="n">
        <v>0.852663585279794</v>
      </c>
      <c r="H83" t="n">
        <v>0.405817308863419</v>
      </c>
      <c r="I83" t="n">
        <v>0.151216521718927</v>
      </c>
      <c r="J83" t="n">
        <v>0.0157502727864658</v>
      </c>
      <c r="K83" t="n">
        <v>0.659348575975145</v>
      </c>
      <c r="L83" t="n">
        <v>0.346337872135636</v>
      </c>
      <c r="M83" t="n">
        <v>0.446401471134951</v>
      </c>
      <c r="N83" t="n">
        <v>0.141882229693208</v>
      </c>
      <c r="O83" t="n">
        <v>28.0730140687024</v>
      </c>
      <c r="P83" t="n">
        <v>2.73138843436944</v>
      </c>
      <c r="Q83" t="n">
        <v>2.03682336637617</v>
      </c>
      <c r="R83" t="n">
        <v>1.38029962065624</v>
      </c>
      <c r="S83" t="n">
        <v>5.2771356373129</v>
      </c>
      <c r="T83" t="n">
        <v>2.9020733545164</v>
      </c>
      <c r="U83" t="n">
        <v>0.916919819100361</v>
      </c>
      <c r="V83" t="n">
        <v>0.473586118503586</v>
      </c>
      <c r="W83" t="n">
        <v>4.34978222077116</v>
      </c>
      <c r="X83" t="n">
        <v>1.62213078132959</v>
      </c>
      <c r="Y83" t="n">
        <v>1.00664507219572</v>
      </c>
      <c r="Z83" t="n">
        <v>0.292779305964271</v>
      </c>
      <c r="AA83" t="n">
        <v>2.55313497625369</v>
      </c>
      <c r="AB83" t="n">
        <v>0.781451120608728</v>
      </c>
      <c r="AC83" t="n">
        <v>0.223438912155735</v>
      </c>
      <c r="AD83" t="n">
        <v>0.65019917154795</v>
      </c>
      <c r="AE83" t="n">
        <v>2.01051511388261</v>
      </c>
      <c r="AF83" t="n">
        <v>0.792769285878052</v>
      </c>
      <c r="AG83" t="n">
        <v>0.365523040880453</v>
      </c>
      <c r="AH83" t="n">
        <v>0.079857067463391</v>
      </c>
      <c r="AI83" t="n">
        <v>1.13811191737216</v>
      </c>
      <c r="AJ83" t="n">
        <v>0.586494088434571</v>
      </c>
      <c r="AK83" t="n">
        <v>0.796705937653838</v>
      </c>
      <c r="AL83" t="n">
        <v>2.11364727272606</v>
      </c>
      <c r="AM83" t="n">
        <v>0.626897856530833</v>
      </c>
      <c r="AN83" t="n">
        <v>4.21259270960095</v>
      </c>
      <c r="AO83" t="n">
        <v>1.07285113606612</v>
      </c>
      <c r="AP83" t="n">
        <v>2.8228370561496</v>
      </c>
      <c r="AQ83" t="n">
        <v>6.03567500097764</v>
      </c>
      <c r="AR83" t="n">
        <v>2.14602427526861</v>
      </c>
      <c r="AS83" t="n">
        <v>1.72175619559305</v>
      </c>
      <c r="AT83" t="n">
        <v>0.20159688675484</v>
      </c>
      <c r="AU83" t="n">
        <v>3.98473043893108</v>
      </c>
      <c r="AV83" t="n">
        <v>2.80352494369702</v>
      </c>
      <c r="AW83" t="n">
        <v>1.6064897147172</v>
      </c>
      <c r="AX83" t="n">
        <v>0.233156812771778</v>
      </c>
      <c r="AY83" t="n">
        <v>12.5331294696774</v>
      </c>
      <c r="AZ83" t="n">
        <v>1.31079453874461</v>
      </c>
      <c r="BA83" t="n">
        <v>1.08612480816166</v>
      </c>
      <c r="BB83" t="n">
        <v>0.589049533364531</v>
      </c>
      <c r="BC83" t="n">
        <v>2.29676744826051</v>
      </c>
      <c r="BD83" t="n">
        <v>0.780076419433272</v>
      </c>
      <c r="BE83" t="n">
        <v>0.610819300718738</v>
      </c>
      <c r="BF83" t="n">
        <v>0.0666020070832803</v>
      </c>
      <c r="BG83" t="n">
        <v>1.11386167095564</v>
      </c>
      <c r="BH83" t="n">
        <v>0.676969666774136</v>
      </c>
      <c r="BI83" t="n">
        <v>0.611430999261309</v>
      </c>
      <c r="BJ83" t="n">
        <v>1.63409497684342</v>
      </c>
      <c r="BK83" t="n">
        <v>5.50623114354427</v>
      </c>
      <c r="BL83" t="n">
        <v>10.3588345129232</v>
      </c>
      <c r="BM83" t="n">
        <v>2.4604144598999</v>
      </c>
      <c r="BN83" t="n">
        <v>3.70244591871856</v>
      </c>
      <c r="BO83" t="n">
        <v>11.0582290921167</v>
      </c>
      <c r="BP83" t="n">
        <v>4.93794972086236</v>
      </c>
      <c r="BQ83" t="n">
        <v>2.59395104153089</v>
      </c>
      <c r="BR83" t="n">
        <v>0.490603652807858</v>
      </c>
      <c r="BS83" t="n">
        <v>6.55545371864165</v>
      </c>
      <c r="BT83" t="n">
        <v>4.84365524882292</v>
      </c>
      <c r="BU83" t="n">
        <v>2.37197426954694</v>
      </c>
      <c r="BV83" t="n">
        <v>1.1311583079367</v>
      </c>
      <c r="BW83" t="n">
        <v>17.7426400740844</v>
      </c>
      <c r="BX83" t="n">
        <v>2.24554290652807</v>
      </c>
      <c r="BY83" t="n">
        <v>1.42845087873343</v>
      </c>
      <c r="BZ83" t="n">
        <v>2.01127846716217</v>
      </c>
      <c r="CA83" t="n">
        <v>6.44539525995264</v>
      </c>
      <c r="CB83" t="n">
        <v>1.8835369571844</v>
      </c>
      <c r="CC83" t="n">
        <v>0.914234301304574</v>
      </c>
      <c r="CD83" t="n">
        <v>0.614557651142346</v>
      </c>
      <c r="CE83" t="n">
        <v>3.56857766107332</v>
      </c>
      <c r="CF83" t="n">
        <v>2.07174640050618</v>
      </c>
      <c r="CG83" t="n">
        <v>1.02653819116703</v>
      </c>
      <c r="CH83" t="n">
        <v>3.03967678976278</v>
      </c>
      <c r="CI83" t="n">
        <v>8.43280299967707</v>
      </c>
      <c r="CJ83" t="n">
        <v>5.01340359170388</v>
      </c>
      <c r="CK83" t="n">
        <v>1.41879407894188</v>
      </c>
      <c r="CL83" t="n">
        <v>2.22126979354635</v>
      </c>
      <c r="CM83" t="n">
        <v>7.06374545385857</v>
      </c>
      <c r="CN83" t="n">
        <v>2.10064774563415</v>
      </c>
      <c r="CO83" t="n">
        <v>1.38670665716779</v>
      </c>
      <c r="CP83" t="n">
        <v>0.330862581499371</v>
      </c>
      <c r="CQ83" t="n">
        <v>3.73443646488857</v>
      </c>
      <c r="CR83" t="n">
        <v>2.20913150342666</v>
      </c>
      <c r="CS83" t="n">
        <v>1.10860204172401</v>
      </c>
      <c r="CT83" t="n">
        <v>1.56911289504874</v>
      </c>
      <c r="CU83" t="n">
        <v>0.130621980990744</v>
      </c>
      <c r="CV83" t="n">
        <v>5.69362672118793</v>
      </c>
      <c r="CW83" t="n">
        <v>1.29256885250513</v>
      </c>
      <c r="CX83" t="n">
        <v>2.03622776431351</v>
      </c>
      <c r="CY83" t="n">
        <v>5.23595647742715</v>
      </c>
      <c r="CZ83" t="n">
        <v>2.72988642897334</v>
      </c>
      <c r="DA83" t="n">
        <v>0.797920882506517</v>
      </c>
      <c r="DB83" t="n">
        <v>0.350689747586587</v>
      </c>
      <c r="DC83" t="n">
        <v>4.00501729984949</v>
      </c>
      <c r="DD83" t="n">
        <v>1.79218443501386</v>
      </c>
      <c r="DE83" t="n">
        <v>1.17975367806862</v>
      </c>
      <c r="DF83" t="n">
        <v>0.859882174125186</v>
      </c>
      <c r="DG83" t="n">
        <v>0.191276110971288</v>
      </c>
      <c r="DH83" t="n">
        <v>2.17069331128287</v>
      </c>
      <c r="DI83" t="n">
        <v>0.515323756811294</v>
      </c>
      <c r="DJ83" t="n">
        <v>1.01682746831055</v>
      </c>
      <c r="DK83" t="n">
        <v>2.6333643466877</v>
      </c>
      <c r="DL83" t="n">
        <v>0.984067391547703</v>
      </c>
      <c r="DM83" t="n">
        <v>0.696561748540638</v>
      </c>
      <c r="DN83" t="n">
        <v>0.140037738407753</v>
      </c>
      <c r="DO83" t="n">
        <v>2.12593907482745</v>
      </c>
      <c r="DP83" t="n">
        <v>1.18329159342277</v>
      </c>
      <c r="DQ83" t="n">
        <v>0.66784590160153</v>
      </c>
      <c r="DR83" t="n">
        <v>0.242893502609619</v>
      </c>
      <c r="DS83" t="n">
        <v>0.995999665682906</v>
      </c>
      <c r="DT83" t="n">
        <v>0.878668270428452</v>
      </c>
      <c r="DU83" t="n">
        <v>0.227269869093997</v>
      </c>
      <c r="DV83" t="n">
        <v>0.579748709750119</v>
      </c>
      <c r="DW83" t="n">
        <v>1.51125174397749</v>
      </c>
      <c r="DX83" t="n">
        <v>0.785971457190555</v>
      </c>
      <c r="DY83" t="n">
        <v>0.519022210327039</v>
      </c>
      <c r="DZ83" t="n">
        <v>0.0624723771795434</v>
      </c>
      <c r="EA83" t="n">
        <v>0.8582519974159</v>
      </c>
      <c r="EB83" t="n">
        <v>0.540455512435505</v>
      </c>
      <c r="EC83" t="n">
        <v>0.622033528298901</v>
      </c>
      <c r="ED83" t="n">
        <v>3.69801656984237</v>
      </c>
      <c r="EE83" t="n">
        <v>2.29094753791783</v>
      </c>
      <c r="EF83" t="n">
        <v>5.50519273447835</v>
      </c>
      <c r="EG83" t="n">
        <v>1.7605224272199</v>
      </c>
      <c r="EH83" t="n">
        <v>2.55878016445094</v>
      </c>
      <c r="EI83" t="n">
        <v>7.54913795197467</v>
      </c>
      <c r="EJ83" t="n">
        <v>2.47661148275398</v>
      </c>
      <c r="EK83" t="n">
        <v>1.74738383226426</v>
      </c>
      <c r="EL83" t="n">
        <v>0.176192710532455</v>
      </c>
      <c r="EM83" t="n">
        <v>4.73909571133187</v>
      </c>
      <c r="EN83" t="n">
        <v>2.96978329805948</v>
      </c>
      <c r="EO83" t="n">
        <v>1.28260290770182</v>
      </c>
      <c r="EP83" t="n">
        <v>1.38868251155167</v>
      </c>
      <c r="EQ83" t="n">
        <v>0.885554384545786</v>
      </c>
      <c r="ER83" t="n">
        <v>2.31199791873617</v>
      </c>
      <c r="ES83" t="n">
        <v>0.751836015542407</v>
      </c>
      <c r="ET83" t="n">
        <v>1.14365198346467</v>
      </c>
      <c r="EU83" t="n">
        <v>3.34840751866588</v>
      </c>
      <c r="EV83" t="n">
        <v>1.5184138454381</v>
      </c>
      <c r="EW83" t="n">
        <v>0.532251915365427</v>
      </c>
      <c r="EX83" t="n">
        <v>0.0576747522047523</v>
      </c>
      <c r="EY83" t="n">
        <v>1.17822556709226</v>
      </c>
      <c r="EZ83" t="n">
        <v>1.36283089666771</v>
      </c>
      <c r="FA83" t="n">
        <v>0.666349457406812</v>
      </c>
      <c r="FB83" t="n">
        <v>2.39425355866561</v>
      </c>
      <c r="FC83" t="n">
        <v>15.7773693189935</v>
      </c>
      <c r="FD83" t="n">
        <v>43.0333189752427</v>
      </c>
      <c r="FE83" t="n">
        <v>11.341865469284</v>
      </c>
      <c r="FF83" t="n">
        <v>20.6205792224821</v>
      </c>
      <c r="FG83" t="n">
        <v>72.1300071222804</v>
      </c>
      <c r="FH83" t="n">
        <v>40.1719080266097</v>
      </c>
      <c r="FI83" t="n">
        <v>48.7496681270372</v>
      </c>
      <c r="FJ83" t="n">
        <v>7.68650501502537</v>
      </c>
      <c r="FK83" t="n">
        <v>78.1696085727148</v>
      </c>
      <c r="FL83" t="n">
        <v>26.3184639157948</v>
      </c>
      <c r="FM83" t="n">
        <v>9.34133363446572</v>
      </c>
      <c r="FN83" t="n">
        <v>0.17006821636695</v>
      </c>
      <c r="FO83" t="n">
        <v>9.01314184852832</v>
      </c>
      <c r="FP83" t="n">
        <v>1.12976808284945</v>
      </c>
      <c r="FQ83" t="n">
        <v>0.292480486771745</v>
      </c>
      <c r="FR83" t="n">
        <v>0.908680082128382</v>
      </c>
      <c r="FS83" t="n">
        <v>4.2887651982415</v>
      </c>
      <c r="FT83" t="n">
        <v>1.54391757307904</v>
      </c>
      <c r="FU83" t="n">
        <v>0.889993191988186</v>
      </c>
      <c r="FV83" t="n">
        <v>0.339929501415953</v>
      </c>
      <c r="FW83" t="n">
        <v>1.867656256389</v>
      </c>
      <c r="FX83" t="n">
        <v>0.896028706055331</v>
      </c>
      <c r="FY83" t="n">
        <v>0.720275749489395</v>
      </c>
      <c r="FZ83" t="n">
        <v>1.81460126496672</v>
      </c>
      <c r="GA83" t="n">
        <v>16.86428296001</v>
      </c>
      <c r="GB83" t="n">
        <v>7.31333692445484</v>
      </c>
      <c r="GC83" t="n">
        <v>3.37101679308337</v>
      </c>
      <c r="GD83" t="n">
        <v>5.19722890512082</v>
      </c>
      <c r="GE83" t="n">
        <v>15.40898159729</v>
      </c>
      <c r="GF83" t="n">
        <v>7.67031776507482</v>
      </c>
      <c r="GG83" t="n">
        <v>4.34805306941831</v>
      </c>
      <c r="GH83" t="n">
        <v>1.56155455914695</v>
      </c>
      <c r="GI83" t="n">
        <v>9.8748999419869</v>
      </c>
      <c r="GJ83" t="n">
        <v>5.77601538232416</v>
      </c>
      <c r="GK83" t="n">
        <v>3.05914324297188</v>
      </c>
    </row>
    <row r="84">
      <c r="A84" t="s">
        <v>83</v>
      </c>
      <c r="B84" t="n">
        <v>0.00833174844240486</v>
      </c>
      <c r="C84" t="n">
        <v>0.00638620154573047</v>
      </c>
      <c r="D84" t="n">
        <v>0.0193640143599061</v>
      </c>
      <c r="E84" t="n">
        <v>0.00776394032011829</v>
      </c>
      <c r="F84" t="n">
        <v>0.0268008916026089</v>
      </c>
      <c r="G84" t="n">
        <v>0.0354903532829512</v>
      </c>
      <c r="H84" t="n">
        <v>0.0495838553814064</v>
      </c>
      <c r="I84" t="n">
        <v>0.00630399799507022</v>
      </c>
      <c r="J84" t="n">
        <v>0.000469956662142146</v>
      </c>
      <c r="K84" t="n">
        <v>0.0176280832370348</v>
      </c>
      <c r="L84" t="n">
        <v>0.482210349681559</v>
      </c>
      <c r="M84" t="n">
        <v>0.0371552889590791</v>
      </c>
      <c r="N84" t="n">
        <v>0.00656539461912039</v>
      </c>
      <c r="O84" t="n">
        <v>0.604868684902619</v>
      </c>
      <c r="P84" t="n">
        <v>0.111132600712285</v>
      </c>
      <c r="Q84" t="n">
        <v>0.0477030474249538</v>
      </c>
      <c r="R84" t="n">
        <v>0.0919734869731604</v>
      </c>
      <c r="S84" t="n">
        <v>0.219649825937893</v>
      </c>
      <c r="T84" t="n">
        <v>0.354583164329748</v>
      </c>
      <c r="U84" t="n">
        <v>0.0382250605657551</v>
      </c>
      <c r="V84" t="n">
        <v>0.0141308632876537</v>
      </c>
      <c r="W84" t="n">
        <v>0.116294060296292</v>
      </c>
      <c r="X84" t="n">
        <v>2.25851203182257</v>
      </c>
      <c r="Y84" t="n">
        <v>0.083785988521884</v>
      </c>
      <c r="Z84" t="n">
        <v>0.0135479382028604</v>
      </c>
      <c r="AA84" t="n">
        <v>0.0550105304576879</v>
      </c>
      <c r="AB84" t="n">
        <v>0.0317950732565161</v>
      </c>
      <c r="AC84" t="n">
        <v>0.00523300998952533</v>
      </c>
      <c r="AD84" t="n">
        <v>0.0433247130835937</v>
      </c>
      <c r="AE84" t="n">
        <v>0.0836835217361751</v>
      </c>
      <c r="AF84" t="n">
        <v>0.0968626935403283</v>
      </c>
      <c r="AG84" t="n">
        <v>0.0152381266985189</v>
      </c>
      <c r="AH84" t="n">
        <v>0.00238277529426693</v>
      </c>
      <c r="AI84" t="n">
        <v>0.0304281109318025</v>
      </c>
      <c r="AJ84" t="n">
        <v>0.816582713655535</v>
      </c>
      <c r="AK84" t="n">
        <v>0.0663121455529288</v>
      </c>
      <c r="AL84" t="n">
        <v>0.0978059652789513</v>
      </c>
      <c r="AM84" t="n">
        <v>0.0135073092301415</v>
      </c>
      <c r="AN84" t="n">
        <v>0.171398684152238</v>
      </c>
      <c r="AO84" t="n">
        <v>0.0251265129164006</v>
      </c>
      <c r="AP84" t="n">
        <v>0.188094065466521</v>
      </c>
      <c r="AQ84" t="n">
        <v>0.25122245371307</v>
      </c>
      <c r="AR84" t="n">
        <v>0.262207044859486</v>
      </c>
      <c r="AS84" t="n">
        <v>0.0717775245828827</v>
      </c>
      <c r="AT84" t="n">
        <v>0.006015248198048</v>
      </c>
      <c r="AU84" t="n">
        <v>0.106534179968065</v>
      </c>
      <c r="AV84" t="n">
        <v>3.90338121298982</v>
      </c>
      <c r="AW84" t="n">
        <v>0.133712797604248</v>
      </c>
      <c r="AX84" t="n">
        <v>0.0107889937118487</v>
      </c>
      <c r="AY84" t="n">
        <v>0.270042166526384</v>
      </c>
      <c r="AZ84" t="n">
        <v>0.053332585090109</v>
      </c>
      <c r="BA84" t="n">
        <v>0.0254373865149315</v>
      </c>
      <c r="BB84" t="n">
        <v>0.0392501300244444</v>
      </c>
      <c r="BC84" t="n">
        <v>0.0955981814572272</v>
      </c>
      <c r="BD84" t="n">
        <v>0.0953118448199124</v>
      </c>
      <c r="BE84" t="n">
        <v>0.0254641728516835</v>
      </c>
      <c r="BF84" t="n">
        <v>0.00198727078350809</v>
      </c>
      <c r="BG84" t="n">
        <v>0.0297797659168507</v>
      </c>
      <c r="BH84" t="n">
        <v>0.942552940358542</v>
      </c>
      <c r="BI84" t="n">
        <v>0.0508911751530151</v>
      </c>
      <c r="BJ84" t="n">
        <v>0.0756153775655883</v>
      </c>
      <c r="BK84" t="n">
        <v>0.118638731930056</v>
      </c>
      <c r="BL84" t="n">
        <v>0.421472173376574</v>
      </c>
      <c r="BM84" t="n">
        <v>0.0576236848040806</v>
      </c>
      <c r="BN84" t="n">
        <v>0.246705031558433</v>
      </c>
      <c r="BO84" t="n">
        <v>0.460275850802573</v>
      </c>
      <c r="BP84" t="n">
        <v>0.603332040039473</v>
      </c>
      <c r="BQ84" t="n">
        <v>0.108138065730117</v>
      </c>
      <c r="BR84" t="n">
        <v>0.0146386325007937</v>
      </c>
      <c r="BS84" t="n">
        <v>0.175264022733099</v>
      </c>
      <c r="BT84" t="n">
        <v>6.74387896671348</v>
      </c>
      <c r="BU84" t="n">
        <v>0.197426296926056</v>
      </c>
      <c r="BV84" t="n">
        <v>0.0523427118699728</v>
      </c>
      <c r="BW84" t="n">
        <v>0.382287678196858</v>
      </c>
      <c r="BX84" t="n">
        <v>0.0913648970879888</v>
      </c>
      <c r="BY84" t="n">
        <v>0.0334547713549026</v>
      </c>
      <c r="BZ84" t="n">
        <v>0.134017492384001</v>
      </c>
      <c r="CA84" t="n">
        <v>0.26827620971865</v>
      </c>
      <c r="CB84" t="n">
        <v>0.230135635052465</v>
      </c>
      <c r="CC84" t="n">
        <v>0.0381131052145281</v>
      </c>
      <c r="CD84" t="n">
        <v>0.0183371720820577</v>
      </c>
      <c r="CE84" t="n">
        <v>0.0954080835833862</v>
      </c>
      <c r="CF84" t="n">
        <v>2.88451722036438</v>
      </c>
      <c r="CG84" t="n">
        <v>0.085441750501783</v>
      </c>
      <c r="CH84" t="n">
        <v>0.140656639542006</v>
      </c>
      <c r="CI84" t="n">
        <v>0.181695433485504</v>
      </c>
      <c r="CJ84" t="n">
        <v>0.203981452273735</v>
      </c>
      <c r="CK84" t="n">
        <v>0.0332286060496365</v>
      </c>
      <c r="CL84" t="n">
        <v>0.148009841749778</v>
      </c>
      <c r="CM84" t="n">
        <v>0.294013754059894</v>
      </c>
      <c r="CN84" t="n">
        <v>0.256662817853973</v>
      </c>
      <c r="CO84" t="n">
        <v>0.0578097941095686</v>
      </c>
      <c r="CP84" t="n">
        <v>0.00987227818446366</v>
      </c>
      <c r="CQ84" t="n">
        <v>0.0998424190863121</v>
      </c>
      <c r="CR84" t="n">
        <v>3.07580013756834</v>
      </c>
      <c r="CS84" t="n">
        <v>0.0922721627600294</v>
      </c>
      <c r="CT84" t="n">
        <v>0.0726084258770183</v>
      </c>
      <c r="CU84" t="n">
        <v>0.00281441621009732</v>
      </c>
      <c r="CV84" t="n">
        <v>0.231657840037917</v>
      </c>
      <c r="CW84" t="n">
        <v>0.0302723713253409</v>
      </c>
      <c r="CX84" t="n">
        <v>0.135679938582058</v>
      </c>
      <c r="CY84" t="n">
        <v>0.217935828814677</v>
      </c>
      <c r="CZ84" t="n">
        <v>0.333544900489777</v>
      </c>
      <c r="DA84" t="n">
        <v>0.0332641670788817</v>
      </c>
      <c r="DB84" t="n">
        <v>0.0104638811947997</v>
      </c>
      <c r="DC84" t="n">
        <v>0.10707656147296</v>
      </c>
      <c r="DD84" t="n">
        <v>2.49527976184895</v>
      </c>
      <c r="DE84" t="n">
        <v>0.0981943197851255</v>
      </c>
      <c r="DF84" t="n">
        <v>0.0397898018045404</v>
      </c>
      <c r="DG84" t="n">
        <v>0.00412128635041996</v>
      </c>
      <c r="DH84" t="n">
        <v>0.0883194751783143</v>
      </c>
      <c r="DI84" t="n">
        <v>0.0120690453655344</v>
      </c>
      <c r="DJ84" t="n">
        <v>0.0677542516936643</v>
      </c>
      <c r="DK84" t="n">
        <v>0.109608329240432</v>
      </c>
      <c r="DL84" t="n">
        <v>0.120236013009689</v>
      </c>
      <c r="DM84" t="n">
        <v>0.0290386514405136</v>
      </c>
      <c r="DN84" t="n">
        <v>0.00417844624079112</v>
      </c>
      <c r="DO84" t="n">
        <v>0.0568382678501997</v>
      </c>
      <c r="DP84" t="n">
        <v>1.64751099705371</v>
      </c>
      <c r="DQ84" t="n">
        <v>0.0555867510719741</v>
      </c>
      <c r="DR84" t="n">
        <v>0.0112395449275127</v>
      </c>
      <c r="DS84" t="n">
        <v>0.0214600757321857</v>
      </c>
      <c r="DT84" t="n">
        <v>0.0357505687683787</v>
      </c>
      <c r="DU84" t="n">
        <v>0.00532273221263298</v>
      </c>
      <c r="DV84" t="n">
        <v>0.0386303883634758</v>
      </c>
      <c r="DW84" t="n">
        <v>0.0629027194536955</v>
      </c>
      <c r="DX84" t="n">
        <v>0.0960321164624495</v>
      </c>
      <c r="DY84" t="n">
        <v>0.0216372849745891</v>
      </c>
      <c r="DZ84" t="n">
        <v>0.0018640508804782</v>
      </c>
      <c r="EA84" t="n">
        <v>0.0229458865918126</v>
      </c>
      <c r="EB84" t="n">
        <v>0.752482655251711</v>
      </c>
      <c r="EC84" t="n">
        <v>0.051773654391014</v>
      </c>
      <c r="ED84" t="n">
        <v>0.171120359058068</v>
      </c>
      <c r="EE84" t="n">
        <v>0.0493613696431032</v>
      </c>
      <c r="EF84" t="n">
        <v>0.223990985063314</v>
      </c>
      <c r="EG84" t="n">
        <v>0.0412319920444468</v>
      </c>
      <c r="EH84" t="n">
        <v>0.170499165978486</v>
      </c>
      <c r="EI84" t="n">
        <v>0.314217210072833</v>
      </c>
      <c r="EJ84" t="n">
        <v>0.302599083170533</v>
      </c>
      <c r="EK84" t="n">
        <v>0.0728459036750427</v>
      </c>
      <c r="EL84" t="n">
        <v>0.005257238351247</v>
      </c>
      <c r="EM84" t="n">
        <v>0.126702592091109</v>
      </c>
      <c r="EN84" t="n">
        <v>4.134864702509</v>
      </c>
      <c r="EO84" t="n">
        <v>0.106754759419262</v>
      </c>
      <c r="EP84" t="n">
        <v>0.0642592712894498</v>
      </c>
      <c r="EQ84" t="n">
        <v>0.0190803921046415</v>
      </c>
      <c r="ER84" t="n">
        <v>0.0940687667551963</v>
      </c>
      <c r="ES84" t="n">
        <v>0.0176082372665515</v>
      </c>
      <c r="ET84" t="n">
        <v>0.0762049479902109</v>
      </c>
      <c r="EU84" t="n">
        <v>0.139370518249289</v>
      </c>
      <c r="EV84" t="n">
        <v>0.185523906637179</v>
      </c>
      <c r="EW84" t="n">
        <v>0.0221888122355611</v>
      </c>
      <c r="EX84" t="n">
        <v>0.00172089933955377</v>
      </c>
      <c r="EY84" t="n">
        <v>0.0315005736351021</v>
      </c>
      <c r="EZ84" t="n">
        <v>1.89748571008602</v>
      </c>
      <c r="FA84" t="n">
        <v>0.0554621976821196</v>
      </c>
      <c r="FB84" t="n">
        <v>0.110790614616521</v>
      </c>
      <c r="FC84" t="n">
        <v>0.339943427800364</v>
      </c>
      <c r="FD84" t="n">
        <v>1.75090609406643</v>
      </c>
      <c r="FE84" t="n">
        <v>0.265630076372945</v>
      </c>
      <c r="FF84" t="n">
        <v>1.37401079165428</v>
      </c>
      <c r="FG84" t="n">
        <v>3.00226194628858</v>
      </c>
      <c r="FH84" t="n">
        <v>4.90831227373044</v>
      </c>
      <c r="FI84" t="n">
        <v>2.03230312825476</v>
      </c>
      <c r="FJ84" t="n">
        <v>0.229349947735779</v>
      </c>
      <c r="FK84" t="n">
        <v>2.08991179587865</v>
      </c>
      <c r="FL84" t="n">
        <v>36.6435111749682</v>
      </c>
      <c r="FM84" t="n">
        <v>0.77750628726493</v>
      </c>
      <c r="FN84" t="n">
        <v>0.0078696603163999</v>
      </c>
      <c r="FO84" t="n">
        <v>0.194199569858018</v>
      </c>
      <c r="FP84" t="n">
        <v>0.0459671219475514</v>
      </c>
      <c r="FQ84" t="n">
        <v>0.00684998550275339</v>
      </c>
      <c r="FR84" t="n">
        <v>0.0605480682930788</v>
      </c>
      <c r="FS84" t="n">
        <v>0.178510956326663</v>
      </c>
      <c r="FT84" t="n">
        <v>0.188640020995575</v>
      </c>
      <c r="FU84" t="n">
        <v>0.0371025284416221</v>
      </c>
      <c r="FV84" t="n">
        <v>0.0101428169540251</v>
      </c>
      <c r="FW84" t="n">
        <v>0.0499329203784239</v>
      </c>
      <c r="FX84" t="n">
        <v>1.247551453173</v>
      </c>
      <c r="FY84" t="n">
        <v>0.0599506393526318</v>
      </c>
      <c r="FZ84" t="n">
        <v>0.0839680445297643</v>
      </c>
      <c r="GA84" t="n">
        <v>0.363362360410715</v>
      </c>
      <c r="GB84" t="n">
        <v>0.297559344571024</v>
      </c>
      <c r="GC84" t="n">
        <v>0.0789502794426764</v>
      </c>
      <c r="GD84" t="n">
        <v>0.346306887177438</v>
      </c>
      <c r="GE84" t="n">
        <v>0.641366900216413</v>
      </c>
      <c r="GF84" t="n">
        <v>0.937180150984893</v>
      </c>
      <c r="GG84" t="n">
        <v>0.181264041260123</v>
      </c>
      <c r="GH84" t="n">
        <v>0.0465936671903333</v>
      </c>
      <c r="GI84" t="n">
        <v>0.264011426546702</v>
      </c>
      <c r="GJ84" t="n">
        <v>8.04201509959559</v>
      </c>
      <c r="GK84" t="n">
        <v>0.254621363300734</v>
      </c>
    </row>
    <row r="85">
      <c r="A85" t="s">
        <v>84</v>
      </c>
      <c r="B85" t="n">
        <v>0.0150130848020355</v>
      </c>
      <c r="C85" t="n">
        <v>0.00997359223946519</v>
      </c>
      <c r="D85" t="n">
        <v>0.0313756120799836</v>
      </c>
      <c r="E85" t="n">
        <v>0.00963982055825412</v>
      </c>
      <c r="F85" t="n">
        <v>0.00803269948254741</v>
      </c>
      <c r="G85" t="n">
        <v>0.0273076032948901</v>
      </c>
      <c r="H85" t="n">
        <v>0.0344305843150631</v>
      </c>
      <c r="I85" t="n">
        <v>0.00134311521669382</v>
      </c>
      <c r="J85" t="n">
        <v>0.000260337943101444</v>
      </c>
      <c r="K85" t="n">
        <v>0.00484089701506484</v>
      </c>
      <c r="L85" t="n">
        <v>0.00877755346499772</v>
      </c>
      <c r="M85" t="n">
        <v>0.0385933099188786</v>
      </c>
      <c r="N85" t="n">
        <v>0.0118302691034239</v>
      </c>
      <c r="O85" t="n">
        <v>0.944648172852216</v>
      </c>
      <c r="P85" t="n">
        <v>0.18006872462396</v>
      </c>
      <c r="Q85" t="n">
        <v>0.0592287934087874</v>
      </c>
      <c r="R85" t="n">
        <v>0.0275660747475084</v>
      </c>
      <c r="S85" t="n">
        <v>0.169006779467169</v>
      </c>
      <c r="T85" t="n">
        <v>0.246219368023072</v>
      </c>
      <c r="U85" t="n">
        <v>0.00814414289869026</v>
      </c>
      <c r="V85" t="n">
        <v>0.00782795559443041</v>
      </c>
      <c r="W85" t="n">
        <v>0.0319358356656358</v>
      </c>
      <c r="X85" t="n">
        <v>0.0411111253081871</v>
      </c>
      <c r="Y85" t="n">
        <v>0.0870287572099351</v>
      </c>
      <c r="Z85" t="n">
        <v>0.0244122042976098</v>
      </c>
      <c r="AA85" t="n">
        <v>0.0859121961204724</v>
      </c>
      <c r="AB85" t="n">
        <v>0.051517720758184</v>
      </c>
      <c r="AC85" t="n">
        <v>0.00649738086572604</v>
      </c>
      <c r="AD85" t="n">
        <v>0.0129851799532752</v>
      </c>
      <c r="AE85" t="n">
        <v>0.064389227001258</v>
      </c>
      <c r="AF85" t="n">
        <v>0.0672605853512353</v>
      </c>
      <c r="AG85" t="n">
        <v>0.00324659999236899</v>
      </c>
      <c r="AH85" t="n">
        <v>0.00131996600740764</v>
      </c>
      <c r="AI85" t="n">
        <v>0.00835594825615324</v>
      </c>
      <c r="AJ85" t="n">
        <v>0.0148640493353942</v>
      </c>
      <c r="AK85" t="n">
        <v>0.068878624185336</v>
      </c>
      <c r="AL85" t="n">
        <v>0.176237828233567</v>
      </c>
      <c r="AM85" t="n">
        <v>0.0210949174637091</v>
      </c>
      <c r="AN85" t="n">
        <v>0.277718169643328</v>
      </c>
      <c r="AO85" t="n">
        <v>0.0311974417347229</v>
      </c>
      <c r="AP85" t="n">
        <v>0.0563751059011814</v>
      </c>
      <c r="AQ85" t="n">
        <v>0.193299938438791</v>
      </c>
      <c r="AR85" t="n">
        <v>0.182074219452961</v>
      </c>
      <c r="AS85" t="n">
        <v>0.0152927531955554</v>
      </c>
      <c r="AT85" t="n">
        <v>0.00333221649840304</v>
      </c>
      <c r="AU85" t="n">
        <v>0.0292556477567742</v>
      </c>
      <c r="AV85" t="n">
        <v>0.0710522644607519</v>
      </c>
      <c r="AW85" t="n">
        <v>0.138887883330538</v>
      </c>
      <c r="AX85" t="n">
        <v>0.0194408266937377</v>
      </c>
      <c r="AY85" t="n">
        <v>0.421735899988394</v>
      </c>
      <c r="AZ85" t="n">
        <v>0.0864150619757178</v>
      </c>
      <c r="BA85" t="n">
        <v>0.0315834268894994</v>
      </c>
      <c r="BB85" t="n">
        <v>0.0117639556105881</v>
      </c>
      <c r="BC85" t="n">
        <v>0.0735568111744026</v>
      </c>
      <c r="BD85" t="n">
        <v>0.0661836899138504</v>
      </c>
      <c r="BE85" t="n">
        <v>0.0054253377086039</v>
      </c>
      <c r="BF85" t="n">
        <v>0.00110087169698981</v>
      </c>
      <c r="BG85" t="n">
        <v>0.00817790442657689</v>
      </c>
      <c r="BH85" t="n">
        <v>0.0171570536241112</v>
      </c>
      <c r="BI85" t="n">
        <v>0.0528608160463874</v>
      </c>
      <c r="BJ85" t="n">
        <v>0.136252322496002</v>
      </c>
      <c r="BK85" t="n">
        <v>0.185282961648567</v>
      </c>
      <c r="BL85" t="n">
        <v>0.682913530664986</v>
      </c>
      <c r="BM85" t="n">
        <v>0.0715464002186287</v>
      </c>
      <c r="BN85" t="n">
        <v>0.0739418452462366</v>
      </c>
      <c r="BO85" t="n">
        <v>0.354153429798981</v>
      </c>
      <c r="BP85" t="n">
        <v>0.418948355563893</v>
      </c>
      <c r="BQ85" t="n">
        <v>0.0230396459040021</v>
      </c>
      <c r="BR85" t="n">
        <v>0.00810924023867095</v>
      </c>
      <c r="BS85" t="n">
        <v>0.0481297412253217</v>
      </c>
      <c r="BT85" t="n">
        <v>0.122757129188314</v>
      </c>
      <c r="BU85" t="n">
        <v>0.205067285892874</v>
      </c>
      <c r="BV85" t="n">
        <v>0.0943170065088517</v>
      </c>
      <c r="BW85" t="n">
        <v>0.597034307984909</v>
      </c>
      <c r="BX85" t="n">
        <v>0.148039012752222</v>
      </c>
      <c r="BY85" t="n">
        <v>0.0415379278280913</v>
      </c>
      <c r="BZ85" t="n">
        <v>0.0401674040433967</v>
      </c>
      <c r="CA85" t="n">
        <v>0.206421735226087</v>
      </c>
      <c r="CB85" t="n">
        <v>0.159804120224702</v>
      </c>
      <c r="CC85" t="n">
        <v>0.00812028995077674</v>
      </c>
      <c r="CD85" t="n">
        <v>0.0101580891318361</v>
      </c>
      <c r="CE85" t="n">
        <v>0.0262002794530463</v>
      </c>
      <c r="CF85" t="n">
        <v>0.052506139984708</v>
      </c>
      <c r="CG85" t="n">
        <v>0.0887486021373294</v>
      </c>
      <c r="CH85" t="n">
        <v>0.253451009954397</v>
      </c>
      <c r="CI85" t="n">
        <v>0.28376119237402</v>
      </c>
      <c r="CJ85" t="n">
        <v>0.330512196443311</v>
      </c>
      <c r="CK85" t="n">
        <v>0.0412571177150075</v>
      </c>
      <c r="CL85" t="n">
        <v>0.0443611577131126</v>
      </c>
      <c r="CM85" t="n">
        <v>0.226225163077366</v>
      </c>
      <c r="CN85" t="n">
        <v>0.178224357962627</v>
      </c>
      <c r="CO85" t="n">
        <v>0.0123168208814815</v>
      </c>
      <c r="CP85" t="n">
        <v>0.0054688629895221</v>
      </c>
      <c r="CQ85" t="n">
        <v>0.0274180046708857</v>
      </c>
      <c r="CR85" t="n">
        <v>0.0559880147180217</v>
      </c>
      <c r="CS85" t="n">
        <v>0.0958433718065018</v>
      </c>
      <c r="CT85" t="n">
        <v>0.130834057529388</v>
      </c>
      <c r="CU85" t="n">
        <v>0.00439538894453118</v>
      </c>
      <c r="CV85" t="n">
        <v>0.375356389910868</v>
      </c>
      <c r="CW85" t="n">
        <v>0.0375866139378926</v>
      </c>
      <c r="CX85" t="n">
        <v>0.0406656684635845</v>
      </c>
      <c r="CY85" t="n">
        <v>0.167687966066913</v>
      </c>
      <c r="CZ85" t="n">
        <v>0.231610586365962</v>
      </c>
      <c r="DA85" t="n">
        <v>0.00708718641871872</v>
      </c>
      <c r="DB85" t="n">
        <v>0.0057965883379435</v>
      </c>
      <c r="DC85" t="n">
        <v>0.0294045926518469</v>
      </c>
      <c r="DD85" t="n">
        <v>0.0454209486258846</v>
      </c>
      <c r="DE85" t="n">
        <v>0.10199473404485</v>
      </c>
      <c r="DF85" t="n">
        <v>0.0716977562245421</v>
      </c>
      <c r="DG85" t="n">
        <v>0.00643638151204963</v>
      </c>
      <c r="DH85" t="n">
        <v>0.143104499965676</v>
      </c>
      <c r="DI85" t="n">
        <v>0.0149851012290377</v>
      </c>
      <c r="DJ85" t="n">
        <v>0.020307143157398</v>
      </c>
      <c r="DK85" t="n">
        <v>0.0843367421239859</v>
      </c>
      <c r="DL85" t="n">
        <v>0.0834908086874891</v>
      </c>
      <c r="DM85" t="n">
        <v>0.00618690784047234</v>
      </c>
      <c r="DN85" t="n">
        <v>0.00231469875270859</v>
      </c>
      <c r="DO85" t="n">
        <v>0.0156085149745282</v>
      </c>
      <c r="DP85" t="n">
        <v>0.029989227461336</v>
      </c>
      <c r="DQ85" t="n">
        <v>0.0577381248162799</v>
      </c>
      <c r="DR85" t="n">
        <v>0.0202526807307606</v>
      </c>
      <c r="DS85" t="n">
        <v>0.033515078289998</v>
      </c>
      <c r="DT85" t="n">
        <v>0.0579268304839692</v>
      </c>
      <c r="DU85" t="n">
        <v>0.00660878127520681</v>
      </c>
      <c r="DV85" t="n">
        <v>0.0115782081140797</v>
      </c>
      <c r="DW85" t="n">
        <v>0.0483997016123376</v>
      </c>
      <c r="DX85" t="n">
        <v>0.0666838400802173</v>
      </c>
      <c r="DY85" t="n">
        <v>0.00460998983820069</v>
      </c>
      <c r="DZ85" t="n">
        <v>0.00103261260271984</v>
      </c>
      <c r="EA85" t="n">
        <v>0.0063012337993139</v>
      </c>
      <c r="EB85" t="n">
        <v>0.0136972521272451</v>
      </c>
      <c r="EC85" t="n">
        <v>0.0537774498738507</v>
      </c>
      <c r="ED85" t="n">
        <v>0.308343978416135</v>
      </c>
      <c r="EE85" t="n">
        <v>0.0770896705461736</v>
      </c>
      <c r="EF85" t="n">
        <v>0.362933745355578</v>
      </c>
      <c r="EG85" t="n">
        <v>0.0511942374850419</v>
      </c>
      <c r="EH85" t="n">
        <v>0.0511016044778461</v>
      </c>
      <c r="EI85" t="n">
        <v>0.241770456684013</v>
      </c>
      <c r="EJ85" t="n">
        <v>0.210122088462503</v>
      </c>
      <c r="EK85" t="n">
        <v>0.01552037957123</v>
      </c>
      <c r="EL85" t="n">
        <v>0.00291230815309454</v>
      </c>
      <c r="EM85" t="n">
        <v>0.0347941515596113</v>
      </c>
      <c r="EN85" t="n">
        <v>0.0752659000802708</v>
      </c>
      <c r="EO85" t="n">
        <v>0.110886488330651</v>
      </c>
      <c r="EP85" t="n">
        <v>0.115789608370252</v>
      </c>
      <c r="EQ85" t="n">
        <v>0.0297986290063193</v>
      </c>
      <c r="ER85" t="n">
        <v>0.152420106683282</v>
      </c>
      <c r="ES85" t="n">
        <v>0.0218626419830766</v>
      </c>
      <c r="ET85" t="n">
        <v>0.0228399657505772</v>
      </c>
      <c r="EU85" t="n">
        <v>0.107236881893286</v>
      </c>
      <c r="EV85" t="n">
        <v>0.128826136265447</v>
      </c>
      <c r="EW85" t="n">
        <v>0.00472749695942952</v>
      </c>
      <c r="EX85" t="n">
        <v>0.000953312146490122</v>
      </c>
      <c r="EY85" t="n">
        <v>0.00865046022488868</v>
      </c>
      <c r="EZ85" t="n">
        <v>0.0345394541621679</v>
      </c>
      <c r="FA85" t="n">
        <v>0.0576087508372108</v>
      </c>
      <c r="FB85" t="n">
        <v>0.199635035071628</v>
      </c>
      <c r="FC85" t="n">
        <v>0.530903559665075</v>
      </c>
      <c r="FD85" t="n">
        <v>2.83700215125093</v>
      </c>
      <c r="FE85" t="n">
        <v>0.329810143500885</v>
      </c>
      <c r="FF85" t="n">
        <v>0.411815246253281</v>
      </c>
      <c r="FG85" t="n">
        <v>2.3100524687078</v>
      </c>
      <c r="FH85" t="n">
        <v>3.40828800595258</v>
      </c>
      <c r="FI85" t="n">
        <v>0.432997798956792</v>
      </c>
      <c r="FJ85" t="n">
        <v>0.12705106332953</v>
      </c>
      <c r="FK85" t="n">
        <v>0.573916496670658</v>
      </c>
      <c r="FL85" t="n">
        <v>0.667012598746438</v>
      </c>
      <c r="FM85" t="n">
        <v>0.807598109150484</v>
      </c>
      <c r="FN85" t="n">
        <v>0.0141804422577146</v>
      </c>
      <c r="FO85" t="n">
        <v>0.303289413742087</v>
      </c>
      <c r="FP85" t="n">
        <v>0.0744807641563155</v>
      </c>
      <c r="FQ85" t="n">
        <v>0.00850504104237869</v>
      </c>
      <c r="FR85" t="n">
        <v>0.0181473230091985</v>
      </c>
      <c r="FS85" t="n">
        <v>0.137352996750857</v>
      </c>
      <c r="FT85" t="n">
        <v>0.130989938118426</v>
      </c>
      <c r="FU85" t="n">
        <v>0.00790497880340822</v>
      </c>
      <c r="FV85" t="n">
        <v>0.00561873107837049</v>
      </c>
      <c r="FW85" t="n">
        <v>0.0137122182805192</v>
      </c>
      <c r="FX85" t="n">
        <v>0.0227088646848684</v>
      </c>
      <c r="FY85" t="n">
        <v>0.0622709086428913</v>
      </c>
      <c r="FZ85" t="n">
        <v>0.151303100651775</v>
      </c>
      <c r="GA85" t="n">
        <v>0.567477864886511</v>
      </c>
      <c r="GB85" t="n">
        <v>0.482136936717284</v>
      </c>
      <c r="GC85" t="n">
        <v>0.0980258084775984</v>
      </c>
      <c r="GD85" t="n">
        <v>0.103794276499444</v>
      </c>
      <c r="GE85" t="n">
        <v>0.493491646531358</v>
      </c>
      <c r="GF85" t="n">
        <v>0.650769488549877</v>
      </c>
      <c r="GG85" t="n">
        <v>0.0386196969361784</v>
      </c>
      <c r="GH85" t="n">
        <v>0.0258111022888652</v>
      </c>
      <c r="GI85" t="n">
        <v>0.0725009128631687</v>
      </c>
      <c r="GJ85" t="n">
        <v>0.146386774049198</v>
      </c>
      <c r="GK85" t="n">
        <v>0.264475972630848</v>
      </c>
    </row>
    <row r="86">
      <c r="A86" t="s">
        <v>85</v>
      </c>
      <c r="B86" t="n">
        <v>5.15430525137748</v>
      </c>
      <c r="C86" t="n">
        <v>0.000227045644997333</v>
      </c>
      <c r="D86" t="n">
        <v>8.6289453165994</v>
      </c>
      <c r="E86" t="n">
        <v>0.0674094537476184</v>
      </c>
      <c r="F86" t="n">
        <v>0.0165535473654184</v>
      </c>
      <c r="G86" t="n">
        <v>0.261913714462287</v>
      </c>
      <c r="H86" t="n">
        <v>0.00297249022154602</v>
      </c>
      <c r="I86" t="n">
        <v>0.000385584435886135</v>
      </c>
      <c r="J86" t="n">
        <v>0.00000844163007374539</v>
      </c>
      <c r="K86" t="n">
        <v>0.00456599297054592</v>
      </c>
      <c r="L86" t="n">
        <v>0.0533761637138724</v>
      </c>
      <c r="M86" t="n">
        <v>0.153534105745162</v>
      </c>
      <c r="N86" t="n">
        <v>4.06157821453983</v>
      </c>
      <c r="O86" t="n">
        <v>0.0215046142404037</v>
      </c>
      <c r="P86" t="n">
        <v>49.5226411535479</v>
      </c>
      <c r="Q86" t="n">
        <v>0.414175822640001</v>
      </c>
      <c r="R86" t="n">
        <v>0.0568073441565912</v>
      </c>
      <c r="S86" t="n">
        <v>1.62098419628931</v>
      </c>
      <c r="T86" t="n">
        <v>0.0212568179821343</v>
      </c>
      <c r="U86" t="n">
        <v>0.00233803824596487</v>
      </c>
      <c r="V86" t="n">
        <v>0.000253826639999757</v>
      </c>
      <c r="W86" t="n">
        <v>0.030122268807623</v>
      </c>
      <c r="X86" t="n">
        <v>0.249996102406183</v>
      </c>
      <c r="Y86" t="n">
        <v>0.346222763490001</v>
      </c>
      <c r="Z86" t="n">
        <v>8.38121908109184</v>
      </c>
      <c r="AA86" t="n">
        <v>0.00195576373216116</v>
      </c>
      <c r="AB86" t="n">
        <v>14.1684437621476</v>
      </c>
      <c r="AC86" t="n">
        <v>0.0454349634728205</v>
      </c>
      <c r="AD86" t="n">
        <v>0.0267594713174623</v>
      </c>
      <c r="AE86" t="n">
        <v>0.617572382062933</v>
      </c>
      <c r="AF86" t="n">
        <v>0.00580679753856343</v>
      </c>
      <c r="AG86" t="n">
        <v>0.000932040982818304</v>
      </c>
      <c r="AH86" t="n">
        <v>0.0000428007712272355</v>
      </c>
      <c r="AI86" t="n">
        <v>0.00788143207366499</v>
      </c>
      <c r="AJ86" t="n">
        <v>0.0903880487815728</v>
      </c>
      <c r="AK86" t="n">
        <v>0.274016869542449</v>
      </c>
      <c r="AL86" t="n">
        <v>60.5061235271566</v>
      </c>
      <c r="AM86" t="n">
        <v>0.000480219065179083</v>
      </c>
      <c r="AN86" t="n">
        <v>76.3782677185499</v>
      </c>
      <c r="AO86" t="n">
        <v>0.2181578477475</v>
      </c>
      <c r="AP86" t="n">
        <v>0.116176135780164</v>
      </c>
      <c r="AQ86" t="n">
        <v>1.85398565868682</v>
      </c>
      <c r="AR86" t="n">
        <v>0.0157189849573007</v>
      </c>
      <c r="AS86" t="n">
        <v>0.00439027682864702</v>
      </c>
      <c r="AT86" t="n">
        <v>0.000108049324927595</v>
      </c>
      <c r="AU86" t="n">
        <v>0.0275942829584052</v>
      </c>
      <c r="AV86" t="n">
        <v>0.432067695767597</v>
      </c>
      <c r="AW86" t="n">
        <v>0.552531695540362</v>
      </c>
      <c r="AX86" t="n">
        <v>6.67444142492726</v>
      </c>
      <c r="AY86" t="n">
        <v>0.00960068319742435</v>
      </c>
      <c r="AZ86" t="n">
        <v>23.7659377741582</v>
      </c>
      <c r="BA86" t="n">
        <v>0.220856969404479</v>
      </c>
      <c r="BB86" t="n">
        <v>0.0242428086383224</v>
      </c>
      <c r="BC86" t="n">
        <v>0.705500861084133</v>
      </c>
      <c r="BD86" t="n">
        <v>0.00571382609410689</v>
      </c>
      <c r="BE86" t="n">
        <v>0.00155751774223305</v>
      </c>
      <c r="BF86" t="n">
        <v>0.0000356964932346534</v>
      </c>
      <c r="BG86" t="n">
        <v>0.0077134989671013</v>
      </c>
      <c r="BH86" t="n">
        <v>0.104331771573947</v>
      </c>
      <c r="BI86" t="n">
        <v>0.21029391202001</v>
      </c>
      <c r="BJ86" t="n">
        <v>46.7782651343117</v>
      </c>
      <c r="BK86" t="n">
        <v>0.0042179075025801</v>
      </c>
      <c r="BL86" t="n">
        <v>187.815412080307</v>
      </c>
      <c r="BM86" t="n">
        <v>0.500310532462829</v>
      </c>
      <c r="BN86" t="n">
        <v>0.152377147959959</v>
      </c>
      <c r="BO86" t="n">
        <v>3.39676973063276</v>
      </c>
      <c r="BP86" t="n">
        <v>0.0361690025022794</v>
      </c>
      <c r="BQ86" t="n">
        <v>0.0066142716265094</v>
      </c>
      <c r="BR86" t="n">
        <v>0.000262947480718616</v>
      </c>
      <c r="BS86" t="n">
        <v>0.0453965575853238</v>
      </c>
      <c r="BT86" t="n">
        <v>0.746484159934664</v>
      </c>
      <c r="BU86" t="n">
        <v>0.815810367738079</v>
      </c>
      <c r="BV86" t="n">
        <v>32.3809962011848</v>
      </c>
      <c r="BW86" t="n">
        <v>0.0135912955219471</v>
      </c>
      <c r="BX86" t="n">
        <v>40.7138048018267</v>
      </c>
      <c r="BY86" t="n">
        <v>0.290466923920288</v>
      </c>
      <c r="BZ86" t="n">
        <v>0.0827757874949654</v>
      </c>
      <c r="CA86" t="n">
        <v>1.97983993084197</v>
      </c>
      <c r="CB86" t="n">
        <v>0.0137963439825468</v>
      </c>
      <c r="CC86" t="n">
        <v>0.00233119048982963</v>
      </c>
      <c r="CD86" t="n">
        <v>0.000329382761826925</v>
      </c>
      <c r="CE86" t="n">
        <v>0.0247124223954071</v>
      </c>
      <c r="CF86" t="n">
        <v>0.319289006325409</v>
      </c>
      <c r="CG86" t="n">
        <v>0.353064748629469</v>
      </c>
      <c r="CH86" t="n">
        <v>87.0150198177626</v>
      </c>
      <c r="CI86" t="n">
        <v>0.00645973300300337</v>
      </c>
      <c r="CJ86" t="n">
        <v>90.8977221642135</v>
      </c>
      <c r="CK86" t="n">
        <v>0.288503271566451</v>
      </c>
      <c r="CL86" t="n">
        <v>0.0914181498989581</v>
      </c>
      <c r="CM86" t="n">
        <v>2.16977931481512</v>
      </c>
      <c r="CN86" t="n">
        <v>0.0153866154706372</v>
      </c>
      <c r="CO86" t="n">
        <v>0.00353593971125357</v>
      </c>
      <c r="CP86" t="n">
        <v>0.000177331501246262</v>
      </c>
      <c r="CQ86" t="n">
        <v>0.0258609956386322</v>
      </c>
      <c r="CR86" t="n">
        <v>0.340462231477231</v>
      </c>
      <c r="CS86" t="n">
        <v>0.381289565804102</v>
      </c>
      <c r="CT86" t="n">
        <v>44.918061722486</v>
      </c>
      <c r="CU86" t="n">
        <v>0.000100059626859052</v>
      </c>
      <c r="CV86" t="n">
        <v>103.230807243545</v>
      </c>
      <c r="CW86" t="n">
        <v>0.262836128376526</v>
      </c>
      <c r="CX86" t="n">
        <v>0.0838025959418645</v>
      </c>
      <c r="CY86" t="n">
        <v>1.60833514347375</v>
      </c>
      <c r="CZ86" t="n">
        <v>0.0199956003325267</v>
      </c>
      <c r="DA86" t="n">
        <v>0.00203460488222917</v>
      </c>
      <c r="DB86" t="n">
        <v>0.000187958212528546</v>
      </c>
      <c r="DC86" t="n">
        <v>0.0277347695958578</v>
      </c>
      <c r="DD86" t="n">
        <v>0.276204069797168</v>
      </c>
      <c r="DE86" t="n">
        <v>0.405761265753252</v>
      </c>
      <c r="DF86" t="n">
        <v>24.6153356417486</v>
      </c>
      <c r="DG86" t="n">
        <v>0.000146522171426829</v>
      </c>
      <c r="DH86" t="n">
        <v>39.3567112448747</v>
      </c>
      <c r="DI86" t="n">
        <v>0.104787997048064</v>
      </c>
      <c r="DJ86" t="n">
        <v>0.041848354571546</v>
      </c>
      <c r="DK86" t="n">
        <v>0.808893741307372</v>
      </c>
      <c r="DL86" t="n">
        <v>0.00720799885768876</v>
      </c>
      <c r="DM86" t="n">
        <v>0.00177615095108542</v>
      </c>
      <c r="DN86" t="n">
        <v>0.0000750556387199844</v>
      </c>
      <c r="DO86" t="n">
        <v>0.0147221412545175</v>
      </c>
      <c r="DP86" t="n">
        <v>0.182364017606043</v>
      </c>
      <c r="DQ86" t="n">
        <v>0.229697099826458</v>
      </c>
      <c r="DR86" t="n">
        <v>6.9531678546755</v>
      </c>
      <c r="DS86" t="n">
        <v>0.000762960063414095</v>
      </c>
      <c r="DT86" t="n">
        <v>15.9310821199557</v>
      </c>
      <c r="DU86" t="n">
        <v>0.0462139656030966</v>
      </c>
      <c r="DV86" t="n">
        <v>0.023860025740974</v>
      </c>
      <c r="DW86" t="n">
        <v>0.464213043204922</v>
      </c>
      <c r="DX86" t="n">
        <v>0.00575700547977243</v>
      </c>
      <c r="DY86" t="n">
        <v>0.00132344590330752</v>
      </c>
      <c r="DZ86" t="n">
        <v>0.0000334831469351037</v>
      </c>
      <c r="EA86" t="n">
        <v>0.00594340039540136</v>
      </c>
      <c r="EB86" t="n">
        <v>0.0832927734236491</v>
      </c>
      <c r="EC86" t="n">
        <v>0.213940516970224</v>
      </c>
      <c r="ED86" t="n">
        <v>105.860921198915</v>
      </c>
      <c r="EE86" t="n">
        <v>0.00175492175251857</v>
      </c>
      <c r="EF86" t="n">
        <v>99.8143218445711</v>
      </c>
      <c r="EG86" t="n">
        <v>0.357991682836629</v>
      </c>
      <c r="EH86" t="n">
        <v>0.105308661429549</v>
      </c>
      <c r="EI86" t="n">
        <v>2.31887792105148</v>
      </c>
      <c r="EJ86" t="n">
        <v>0.0181404372220418</v>
      </c>
      <c r="EK86" t="n">
        <v>0.00445562430335834</v>
      </c>
      <c r="EL86" t="n">
        <v>0.0000944335189726727</v>
      </c>
      <c r="EM86" t="n">
        <v>0.0328182671399314</v>
      </c>
      <c r="EN86" t="n">
        <v>0.457690747288149</v>
      </c>
      <c r="EO86" t="n">
        <v>0.44113494957684</v>
      </c>
      <c r="EP86" t="n">
        <v>39.7529884329178</v>
      </c>
      <c r="EQ86" t="n">
        <v>0.000678356281300988</v>
      </c>
      <c r="ER86" t="n">
        <v>41.9186966733104</v>
      </c>
      <c r="ES86" t="n">
        <v>0.152881347184107</v>
      </c>
      <c r="ET86" t="n">
        <v>0.0470679197819076</v>
      </c>
      <c r="EU86" t="n">
        <v>1.02853442540231</v>
      </c>
      <c r="EV86" t="n">
        <v>0.0111219265646057</v>
      </c>
      <c r="EW86" t="n">
        <v>0.00135718010309058</v>
      </c>
      <c r="EX86" t="n">
        <v>0.0000309117771678099</v>
      </c>
      <c r="EY86" t="n">
        <v>0.0081592193463136</v>
      </c>
      <c r="EZ86" t="n">
        <v>0.21003387416543</v>
      </c>
      <c r="FA86" t="n">
        <v>0.229182416887244</v>
      </c>
      <c r="FB86" t="n">
        <v>68.5388728030834</v>
      </c>
      <c r="FC86" t="n">
        <v>0.0120858501371819</v>
      </c>
      <c r="FD86" t="n">
        <v>780.234545347297</v>
      </c>
      <c r="FE86" t="n">
        <v>2.30630035896071</v>
      </c>
      <c r="FF86" t="n">
        <v>0.848656569247531</v>
      </c>
      <c r="FG86" t="n">
        <v>22.1562623474632</v>
      </c>
      <c r="FH86" t="n">
        <v>0.294247192472838</v>
      </c>
      <c r="FI86" t="n">
        <v>0.124305949315108</v>
      </c>
      <c r="FJ86" t="n">
        <v>0.00411971479964398</v>
      </c>
      <c r="FK86" t="n">
        <v>0.541325023301175</v>
      </c>
      <c r="FL86" t="n">
        <v>4.0560930573511</v>
      </c>
      <c r="FM86" t="n">
        <v>3.21283283943598</v>
      </c>
      <c r="FN86" t="n">
        <v>4.86844169333431</v>
      </c>
      <c r="FO86" t="n">
        <v>0.00690428673146031</v>
      </c>
      <c r="FP86" t="n">
        <v>20.4837578755442</v>
      </c>
      <c r="FQ86" t="n">
        <v>0.0594741538292344</v>
      </c>
      <c r="FR86" t="n">
        <v>0.0373974616678984</v>
      </c>
      <c r="FS86" t="n">
        <v>1.31738524187054</v>
      </c>
      <c r="FT86" t="n">
        <v>0.0113087337297264</v>
      </c>
      <c r="FU86" t="n">
        <v>0.00226937849762955</v>
      </c>
      <c r="FV86" t="n">
        <v>0.000182191073196649</v>
      </c>
      <c r="FW86" t="n">
        <v>0.012933531137845</v>
      </c>
      <c r="FX86" t="n">
        <v>0.138092246775739</v>
      </c>
      <c r="FY86" t="n">
        <v>0.247729678861989</v>
      </c>
      <c r="FZ86" t="n">
        <v>51.9455113004757</v>
      </c>
      <c r="GA86" t="n">
        <v>0.0129184525255643</v>
      </c>
      <c r="GB86" t="n">
        <v>132.597676547012</v>
      </c>
      <c r="GC86" t="n">
        <v>0.685476058678869</v>
      </c>
      <c r="GD86" t="n">
        <v>0.213896147369376</v>
      </c>
      <c r="GE86" t="n">
        <v>4.73319568925056</v>
      </c>
      <c r="GF86" t="n">
        <v>0.0561827799230446</v>
      </c>
      <c r="GG86" t="n">
        <v>0.0110870265425818</v>
      </c>
      <c r="GH86" t="n">
        <v>0.00083694207122663</v>
      </c>
      <c r="GI86" t="n">
        <v>0.0683837432321325</v>
      </c>
      <c r="GJ86" t="n">
        <v>0.890175656389202</v>
      </c>
      <c r="GK86" t="n">
        <v>1.05215339224107</v>
      </c>
    </row>
    <row r="87">
      <c r="A87" t="s">
        <v>86</v>
      </c>
      <c r="B87" t="n">
        <v>0.0102979026495631</v>
      </c>
      <c r="C87" t="n">
        <v>0.870572282909242</v>
      </c>
      <c r="D87" t="n">
        <v>1.12391736349349</v>
      </c>
      <c r="E87" t="n">
        <v>0.053734502847918</v>
      </c>
      <c r="F87" t="n">
        <v>0.112823543807012</v>
      </c>
      <c r="G87" t="n">
        <v>0.0181051862725004</v>
      </c>
      <c r="H87" t="n">
        <v>0.0102025628996747</v>
      </c>
      <c r="I87" t="n">
        <v>0.00416165685948765</v>
      </c>
      <c r="J87" t="n">
        <v>0.000515714216853482</v>
      </c>
      <c r="K87" t="n">
        <v>0.0172298419430058</v>
      </c>
      <c r="L87" t="n">
        <v>0.0122885961574709</v>
      </c>
      <c r="M87" t="n">
        <v>0.0112018591450269</v>
      </c>
      <c r="N87" t="n">
        <v>0.00811471867052101</v>
      </c>
      <c r="O87" t="n">
        <v>82.4561999970129</v>
      </c>
      <c r="P87" t="n">
        <v>6.4503081473304</v>
      </c>
      <c r="Q87" t="n">
        <v>0.330154461783845</v>
      </c>
      <c r="R87" t="n">
        <v>0.387180206183509</v>
      </c>
      <c r="S87" t="n">
        <v>0.112053012874296</v>
      </c>
      <c r="T87" t="n">
        <v>0.0729603821528678</v>
      </c>
      <c r="U87" t="n">
        <v>0.0252347138486096</v>
      </c>
      <c r="V87" t="n">
        <v>0.0155067215360631</v>
      </c>
      <c r="W87" t="n">
        <v>0.11366682644236</v>
      </c>
      <c r="X87" t="n">
        <v>0.0575556752238621</v>
      </c>
      <c r="Y87" t="n">
        <v>0.0252604371556001</v>
      </c>
      <c r="Z87" t="n">
        <v>0.0167450265307198</v>
      </c>
      <c r="AA87" t="n">
        <v>7.49908106433242</v>
      </c>
      <c r="AB87" t="n">
        <v>1.84543526163338</v>
      </c>
      <c r="AC87" t="n">
        <v>0.0362178453969682</v>
      </c>
      <c r="AD87" t="n">
        <v>0.182383770547291</v>
      </c>
      <c r="AE87" t="n">
        <v>0.0426906358720333</v>
      </c>
      <c r="AF87" t="n">
        <v>0.0199308366780954</v>
      </c>
      <c r="AG87" t="n">
        <v>0.0100596247889395</v>
      </c>
      <c r="AH87" t="n">
        <v>0.00261477534804904</v>
      </c>
      <c r="AI87" t="n">
        <v>0.029740700388671</v>
      </c>
      <c r="AJ87" t="n">
        <v>0.0208097051502757</v>
      </c>
      <c r="AK87" t="n">
        <v>0.0199922900587997</v>
      </c>
      <c r="AL87" t="n">
        <v>0.120886548117921</v>
      </c>
      <c r="AM87" t="n">
        <v>1.84132757919408</v>
      </c>
      <c r="AN87" t="n">
        <v>9.94824490512153</v>
      </c>
      <c r="AO87" t="n">
        <v>0.173901475822267</v>
      </c>
      <c r="AP87" t="n">
        <v>0.791818397300453</v>
      </c>
      <c r="AQ87" t="n">
        <v>0.128159595483506</v>
      </c>
      <c r="AR87" t="n">
        <v>0.0539527200404005</v>
      </c>
      <c r="AS87" t="n">
        <v>0.0473847592862488</v>
      </c>
      <c r="AT87" t="n">
        <v>0.00660092570982076</v>
      </c>
      <c r="AU87" t="n">
        <v>0.104127434485966</v>
      </c>
      <c r="AV87" t="n">
        <v>0.0994733427160311</v>
      </c>
      <c r="AW87" t="n">
        <v>0.0403127513366913</v>
      </c>
      <c r="AX87" t="n">
        <v>0.0133350169774565</v>
      </c>
      <c r="AY87" t="n">
        <v>36.8123717535666</v>
      </c>
      <c r="AZ87" t="n">
        <v>3.09550578246204</v>
      </c>
      <c r="BA87" t="n">
        <v>0.17605304288446</v>
      </c>
      <c r="BB87" t="n">
        <v>0.165231024023572</v>
      </c>
      <c r="BC87" t="n">
        <v>0.0487688265257942</v>
      </c>
      <c r="BD87" t="n">
        <v>0.0196117281397171</v>
      </c>
      <c r="BE87" t="n">
        <v>0.0168104668977147</v>
      </c>
      <c r="BF87" t="n">
        <v>0.00218076235183297</v>
      </c>
      <c r="BG87" t="n">
        <v>0.0291070023296168</v>
      </c>
      <c r="BH87" t="n">
        <v>0.0240199167204765</v>
      </c>
      <c r="BI87" t="n">
        <v>0.0153430585997277</v>
      </c>
      <c r="BJ87" t="n">
        <v>0.0934593503828384</v>
      </c>
      <c r="BK87" t="n">
        <v>16.1729301773849</v>
      </c>
      <c r="BL87" t="n">
        <v>24.4628972630841</v>
      </c>
      <c r="BM87" t="n">
        <v>0.398815540504467</v>
      </c>
      <c r="BN87" t="n">
        <v>1.03855261041889</v>
      </c>
      <c r="BO87" t="n">
        <v>0.234806905106729</v>
      </c>
      <c r="BP87" t="n">
        <v>0.124143898060014</v>
      </c>
      <c r="BQ87" t="n">
        <v>0.0713885891729977</v>
      </c>
      <c r="BR87" t="n">
        <v>0.0160639299409896</v>
      </c>
      <c r="BS87" t="n">
        <v>0.171304580843052</v>
      </c>
      <c r="BT87" t="n">
        <v>0.171860278842069</v>
      </c>
      <c r="BU87" t="n">
        <v>0.059521581762575</v>
      </c>
      <c r="BV87" t="n">
        <v>0.0646947222395409</v>
      </c>
      <c r="BW87" t="n">
        <v>52.1137728511581</v>
      </c>
      <c r="BX87" t="n">
        <v>5.30296003413436</v>
      </c>
      <c r="BY87" t="n">
        <v>0.231541644129881</v>
      </c>
      <c r="BZ87" t="n">
        <v>0.564172589744006</v>
      </c>
      <c r="CA87" t="n">
        <v>0.136859464618794</v>
      </c>
      <c r="CB87" t="n">
        <v>0.047353584629884</v>
      </c>
      <c r="CC87" t="n">
        <v>0.0251608052344643</v>
      </c>
      <c r="CD87" t="n">
        <v>0.0201225795938299</v>
      </c>
      <c r="CE87" t="n">
        <v>0.0932526910681497</v>
      </c>
      <c r="CF87" t="n">
        <v>0.0735087234310434</v>
      </c>
      <c r="CG87" t="n">
        <v>0.0257596288722074</v>
      </c>
      <c r="CH87" t="n">
        <v>0.173849269577825</v>
      </c>
      <c r="CI87" t="n">
        <v>24.7688719485233</v>
      </c>
      <c r="CJ87" t="n">
        <v>11.8393991958483</v>
      </c>
      <c r="CK87" t="n">
        <v>0.229976346131849</v>
      </c>
      <c r="CL87" t="n">
        <v>0.623076094337826</v>
      </c>
      <c r="CM87" t="n">
        <v>0.149989315166627</v>
      </c>
      <c r="CN87" t="n">
        <v>0.0528119187792095</v>
      </c>
      <c r="CO87" t="n">
        <v>0.0381638011924804</v>
      </c>
      <c r="CP87" t="n">
        <v>0.0108334972617549</v>
      </c>
      <c r="CQ87" t="n">
        <v>0.0975868491731647</v>
      </c>
      <c r="CR87" t="n">
        <v>0.0783833565095221</v>
      </c>
      <c r="CS87" t="n">
        <v>0.0278189135168136</v>
      </c>
      <c r="CT87" t="n">
        <v>0.0897428080538317</v>
      </c>
      <c r="CU87" t="n">
        <v>0.383663548282353</v>
      </c>
      <c r="CV87" t="n">
        <v>13.4457795769407</v>
      </c>
      <c r="CW87" t="n">
        <v>0.209516142077967</v>
      </c>
      <c r="CX87" t="n">
        <v>0.571170978985464</v>
      </c>
      <c r="CY87" t="n">
        <v>0.111178627743809</v>
      </c>
      <c r="CZ87" t="n">
        <v>0.0686314688709905</v>
      </c>
      <c r="DA87" t="n">
        <v>0.0219597228944597</v>
      </c>
      <c r="DB87" t="n">
        <v>0.0114827019815537</v>
      </c>
      <c r="DC87" t="n">
        <v>0.104657562888271</v>
      </c>
      <c r="DD87" t="n">
        <v>0.0635894383302255</v>
      </c>
      <c r="DE87" t="n">
        <v>0.0296043704648923</v>
      </c>
      <c r="DF87" t="n">
        <v>0.0491795339550958</v>
      </c>
      <c r="DG87" t="n">
        <v>0.561817167985639</v>
      </c>
      <c r="DH87" t="n">
        <v>5.12619903304083</v>
      </c>
      <c r="DI87" t="n">
        <v>0.0835302856315721</v>
      </c>
      <c r="DJ87" t="n">
        <v>0.285224644665452</v>
      </c>
      <c r="DK87" t="n">
        <v>0.0559160175750877</v>
      </c>
      <c r="DL87" t="n">
        <v>0.0247402198982185</v>
      </c>
      <c r="DM87" t="n">
        <v>0.0191702000940022</v>
      </c>
      <c r="DN87" t="n">
        <v>0.00458528265332302</v>
      </c>
      <c r="DO87" t="n">
        <v>0.055554217563242</v>
      </c>
      <c r="DP87" t="n">
        <v>0.0419849912411774</v>
      </c>
      <c r="DQ87" t="n">
        <v>0.0167587165456769</v>
      </c>
      <c r="DR87" t="n">
        <v>0.013891890794474</v>
      </c>
      <c r="DS87" t="n">
        <v>2.92545529416692</v>
      </c>
      <c r="DT87" t="n">
        <v>2.07501834313572</v>
      </c>
      <c r="DU87" t="n">
        <v>0.0368388160451592</v>
      </c>
      <c r="DV87" t="n">
        <v>0.162622101474573</v>
      </c>
      <c r="DW87" t="n">
        <v>0.0320894369147652</v>
      </c>
      <c r="DX87" t="n">
        <v>0.0197599339756955</v>
      </c>
      <c r="DY87" t="n">
        <v>0.0142841028035867</v>
      </c>
      <c r="DZ87" t="n">
        <v>0.00204554508413393</v>
      </c>
      <c r="EA87" t="n">
        <v>0.0224275092137341</v>
      </c>
      <c r="EB87" t="n">
        <v>0.0191761862266046</v>
      </c>
      <c r="EC87" t="n">
        <v>0.0156091151531665</v>
      </c>
      <c r="ED87" t="n">
        <v>0.211501920769662</v>
      </c>
      <c r="EE87" t="n">
        <v>6.7289827842112</v>
      </c>
      <c r="EF87" t="n">
        <v>13.0007834480809</v>
      </c>
      <c r="EG87" t="n">
        <v>0.285368060879672</v>
      </c>
      <c r="EH87" t="n">
        <v>0.717749260250733</v>
      </c>
      <c r="EI87" t="n">
        <v>0.160295984461978</v>
      </c>
      <c r="EJ87" t="n">
        <v>0.0622639396570394</v>
      </c>
      <c r="EK87" t="n">
        <v>0.0480900620450533</v>
      </c>
      <c r="EL87" t="n">
        <v>0.00576911187250151</v>
      </c>
      <c r="EM87" t="n">
        <v>0.123840215986305</v>
      </c>
      <c r="EN87" t="n">
        <v>0.10537244281146</v>
      </c>
      <c r="EO87" t="n">
        <v>0.0321852369226047</v>
      </c>
      <c r="EP87" t="n">
        <v>0.0794233916980354</v>
      </c>
      <c r="EQ87" t="n">
        <v>2.6010548515254</v>
      </c>
      <c r="ER87" t="n">
        <v>5.45989681444837</v>
      </c>
      <c r="ES87" t="n">
        <v>0.121867226760433</v>
      </c>
      <c r="ET87" t="n">
        <v>0.320799487396444</v>
      </c>
      <c r="EU87" t="n">
        <v>0.0710990159404939</v>
      </c>
      <c r="EV87" t="n">
        <v>0.0381741055087254</v>
      </c>
      <c r="EW87" t="n">
        <v>0.0146481998750982</v>
      </c>
      <c r="EX87" t="n">
        <v>0.00188845552510374</v>
      </c>
      <c r="EY87" t="n">
        <v>0.0307889347666889</v>
      </c>
      <c r="EZ87" t="n">
        <v>0.0483553196674799</v>
      </c>
      <c r="FA87" t="n">
        <v>0.0167211652422616</v>
      </c>
      <c r="FB87" t="n">
        <v>0.13693535896973</v>
      </c>
      <c r="FC87" t="n">
        <v>46.3413695732813</v>
      </c>
      <c r="FD87" t="n">
        <v>101.625299609485</v>
      </c>
      <c r="FE87" t="n">
        <v>1.83843506091469</v>
      </c>
      <c r="FF87" t="n">
        <v>5.78416453609412</v>
      </c>
      <c r="FG87" t="n">
        <v>1.53158553658315</v>
      </c>
      <c r="FH87" t="n">
        <v>1.00995302440235</v>
      </c>
      <c r="FI87" t="n">
        <v>1.34164830967169</v>
      </c>
      <c r="FJ87" t="n">
        <v>0.25168071486168</v>
      </c>
      <c r="FK87" t="n">
        <v>2.04269797422794</v>
      </c>
      <c r="FL87" t="n">
        <v>0.933819257339301</v>
      </c>
      <c r="FM87" t="n">
        <v>0.234408509752319</v>
      </c>
      <c r="FN87" t="n">
        <v>0.00972676940304074</v>
      </c>
      <c r="FO87" t="n">
        <v>26.4734461730724</v>
      </c>
      <c r="FP87" t="n">
        <v>2.66800290200394</v>
      </c>
      <c r="FQ87" t="n">
        <v>0.0474089895503332</v>
      </c>
      <c r="FR87" t="n">
        <v>0.254888819998404</v>
      </c>
      <c r="FS87" t="n">
        <v>0.0910662706062437</v>
      </c>
      <c r="FT87" t="n">
        <v>0.0388152890653401</v>
      </c>
      <c r="FU87" t="n">
        <v>0.0244936613422404</v>
      </c>
      <c r="FV87" t="n">
        <v>0.0111303771677379</v>
      </c>
      <c r="FW87" t="n">
        <v>0.0488048708588725</v>
      </c>
      <c r="FX87" t="n">
        <v>0.0317924656819021</v>
      </c>
      <c r="FY87" t="n">
        <v>0.0180743747793781</v>
      </c>
      <c r="FZ87" t="n">
        <v>0.103783107977766</v>
      </c>
      <c r="GA87" t="n">
        <v>49.5338578591422</v>
      </c>
      <c r="GB87" t="n">
        <v>17.2708048970243</v>
      </c>
      <c r="GC87" t="n">
        <v>0.546417648853306</v>
      </c>
      <c r="GD87" t="n">
        <v>1.45784591182519</v>
      </c>
      <c r="GE87" t="n">
        <v>0.327189394392773</v>
      </c>
      <c r="GF87" t="n">
        <v>0.192837756668989</v>
      </c>
      <c r="GG87" t="n">
        <v>0.119663543877799</v>
      </c>
      <c r="GH87" t="n">
        <v>0.0511302818346398</v>
      </c>
      <c r="GI87" t="n">
        <v>0.258047065547686</v>
      </c>
      <c r="GJ87" t="n">
        <v>0.204941839005479</v>
      </c>
      <c r="GK87" t="n">
        <v>0.0767651854397052</v>
      </c>
    </row>
    <row r="88">
      <c r="A88" t="s">
        <v>87</v>
      </c>
      <c r="B88" t="n">
        <v>2.10966495333036</v>
      </c>
      <c r="C88" t="n">
        <v>0.461030531822446</v>
      </c>
      <c r="D88" t="n">
        <v>3.2499018710022</v>
      </c>
      <c r="E88" t="n">
        <v>0.371145358129561</v>
      </c>
      <c r="F88" t="n">
        <v>2.92272888955026</v>
      </c>
      <c r="G88" t="n">
        <v>1.40740864326395</v>
      </c>
      <c r="H88" t="n">
        <v>0.825145075180822</v>
      </c>
      <c r="I88" t="n">
        <v>0.0208387734345312</v>
      </c>
      <c r="J88" t="n">
        <v>0.00407511180508197</v>
      </c>
      <c r="K88" t="n">
        <v>0.196679284916146</v>
      </c>
      <c r="L88" t="n">
        <v>0.698298306726008</v>
      </c>
      <c r="M88" t="n">
        <v>0.321996202804637</v>
      </c>
      <c r="N88" t="n">
        <v>1.66241012057538</v>
      </c>
      <c r="O88" t="n">
        <v>43.6664783418609</v>
      </c>
      <c r="P88" t="n">
        <v>18.6516101605465</v>
      </c>
      <c r="Q88" t="n">
        <v>2.2803839146636</v>
      </c>
      <c r="R88" t="n">
        <v>10.0300233079918</v>
      </c>
      <c r="S88" t="n">
        <v>8.71045326181397</v>
      </c>
      <c r="T88" t="n">
        <v>5.90076244652892</v>
      </c>
      <c r="U88" t="n">
        <v>0.12635844384372</v>
      </c>
      <c r="V88" t="n">
        <v>0.122532251244263</v>
      </c>
      <c r="W88" t="n">
        <v>1.29751104028241</v>
      </c>
      <c r="X88" t="n">
        <v>3.27059576507122</v>
      </c>
      <c r="Y88" t="n">
        <v>0.72610847360096</v>
      </c>
      <c r="Z88" t="n">
        <v>3.43044567584307</v>
      </c>
      <c r="AA88" t="n">
        <v>3.97130186561342</v>
      </c>
      <c r="AB88" t="n">
        <v>5.33623174123201</v>
      </c>
      <c r="AC88" t="n">
        <v>0.250157431224092</v>
      </c>
      <c r="AD88" t="n">
        <v>4.72470813428345</v>
      </c>
      <c r="AE88" t="n">
        <v>3.3185612679386</v>
      </c>
      <c r="AF88" t="n">
        <v>1.61193142261226</v>
      </c>
      <c r="AG88" t="n">
        <v>0.0503718227838013</v>
      </c>
      <c r="AH88" t="n">
        <v>0.0206616407697352</v>
      </c>
      <c r="AI88" t="n">
        <v>0.339491198160621</v>
      </c>
      <c r="AJ88" t="n">
        <v>1.18250951399933</v>
      </c>
      <c r="AK88" t="n">
        <v>0.574676167675287</v>
      </c>
      <c r="AL88" t="n">
        <v>24.7652480871221</v>
      </c>
      <c r="AM88" t="n">
        <v>0.975115162474892</v>
      </c>
      <c r="AN88" t="n">
        <v>28.7661893841094</v>
      </c>
      <c r="AO88" t="n">
        <v>1.20114120541855</v>
      </c>
      <c r="AP88" t="n">
        <v>20.5123011295058</v>
      </c>
      <c r="AQ88" t="n">
        <v>9.96250022981881</v>
      </c>
      <c r="AR88" t="n">
        <v>4.36349392517498</v>
      </c>
      <c r="AS88" t="n">
        <v>0.237270946729977</v>
      </c>
      <c r="AT88" t="n">
        <v>0.0521597221978505</v>
      </c>
      <c r="AU88" t="n">
        <v>1.18861852723879</v>
      </c>
      <c r="AV88" t="n">
        <v>5.65256322958831</v>
      </c>
      <c r="AW88" t="n">
        <v>1.1587855807654</v>
      </c>
      <c r="AX88" t="n">
        <v>2.73185899369509</v>
      </c>
      <c r="AY88" t="n">
        <v>19.4947940112191</v>
      </c>
      <c r="AZ88" t="n">
        <v>8.95091610903812</v>
      </c>
      <c r="BA88" t="n">
        <v>1.21600212504215</v>
      </c>
      <c r="BB88" t="n">
        <v>4.28036091642117</v>
      </c>
      <c r="BC88" t="n">
        <v>3.7910500859356</v>
      </c>
      <c r="BD88" t="n">
        <v>1.58612311920063</v>
      </c>
      <c r="BE88" t="n">
        <v>0.0841754913578556</v>
      </c>
      <c r="BF88" t="n">
        <v>0.0172321221979375</v>
      </c>
      <c r="BG88" t="n">
        <v>0.332257511309644</v>
      </c>
      <c r="BH88" t="n">
        <v>1.36492948085133</v>
      </c>
      <c r="BI88" t="n">
        <v>0.441034523337555</v>
      </c>
      <c r="BJ88" t="n">
        <v>19.146414835458</v>
      </c>
      <c r="BK88" t="n">
        <v>8.56472776262779</v>
      </c>
      <c r="BL88" t="n">
        <v>70.7365311434592</v>
      </c>
      <c r="BM88" t="n">
        <v>2.75462745095258</v>
      </c>
      <c r="BN88" t="n">
        <v>26.904027434037</v>
      </c>
      <c r="BO88" t="n">
        <v>18.2527405557385</v>
      </c>
      <c r="BP88" t="n">
        <v>10.0402935130384</v>
      </c>
      <c r="BQ88" t="n">
        <v>0.357465953060357</v>
      </c>
      <c r="BR88" t="n">
        <v>0.12693524514011</v>
      </c>
      <c r="BS88" t="n">
        <v>1.95544814482459</v>
      </c>
      <c r="BT88" t="n">
        <v>9.7659439834318</v>
      </c>
      <c r="BU88" t="n">
        <v>1.71094128790073</v>
      </c>
      <c r="BV88" t="n">
        <v>13.2535908348281</v>
      </c>
      <c r="BW88" t="n">
        <v>27.5979845493752</v>
      </c>
      <c r="BX88" t="n">
        <v>15.3339563001448</v>
      </c>
      <c r="BY88" t="n">
        <v>1.59926307824436</v>
      </c>
      <c r="BZ88" t="n">
        <v>14.6150658904823</v>
      </c>
      <c r="CA88" t="n">
        <v>10.6387855124986</v>
      </c>
      <c r="CB88" t="n">
        <v>3.82978056922863</v>
      </c>
      <c r="CC88" t="n">
        <v>0.125988359303587</v>
      </c>
      <c r="CD88" t="n">
        <v>0.159006207259194</v>
      </c>
      <c r="CE88" t="n">
        <v>1.06448292772849</v>
      </c>
      <c r="CF88" t="n">
        <v>4.1771262106519</v>
      </c>
      <c r="CG88" t="n">
        <v>0.740457684311257</v>
      </c>
      <c r="CH88" t="n">
        <v>35.61537952643</v>
      </c>
      <c r="CI88" t="n">
        <v>13.1168961282681</v>
      </c>
      <c r="CJ88" t="n">
        <v>34.2346215548546</v>
      </c>
      <c r="CK88" t="n">
        <v>1.58845153156079</v>
      </c>
      <c r="CL88" t="n">
        <v>16.1409794433006</v>
      </c>
      <c r="CM88" t="n">
        <v>11.6594358867979</v>
      </c>
      <c r="CN88" t="n">
        <v>4.27123019186716</v>
      </c>
      <c r="CO88" t="n">
        <v>0.191098601663305</v>
      </c>
      <c r="CP88" t="n">
        <v>0.0856049942758182</v>
      </c>
      <c r="CQ88" t="n">
        <v>1.11395750327176</v>
      </c>
      <c r="CR88" t="n">
        <v>4.45412677125237</v>
      </c>
      <c r="CS88" t="n">
        <v>0.799651593775071</v>
      </c>
      <c r="CT88" t="n">
        <v>18.385030758924</v>
      </c>
      <c r="CU88" t="n">
        <v>0.203177396269047</v>
      </c>
      <c r="CV88" t="n">
        <v>38.8796059421639</v>
      </c>
      <c r="CW88" t="n">
        <v>1.44713246543909</v>
      </c>
      <c r="CX88" t="n">
        <v>14.796361334023</v>
      </c>
      <c r="CY88" t="n">
        <v>8.64248283766769</v>
      </c>
      <c r="CZ88" t="n">
        <v>5.55065615357582</v>
      </c>
      <c r="DA88" t="n">
        <v>0.109959495829041</v>
      </c>
      <c r="DB88" t="n">
        <v>0.0907349320031677</v>
      </c>
      <c r="DC88" t="n">
        <v>1.19466996261608</v>
      </c>
      <c r="DD88" t="n">
        <v>3.61346377915255</v>
      </c>
      <c r="DE88" t="n">
        <v>0.850974356372717</v>
      </c>
      <c r="DF88" t="n">
        <v>10.0750941950872</v>
      </c>
      <c r="DG88" t="n">
        <v>0.297522529522574</v>
      </c>
      <c r="DH88" t="n">
        <v>14.8228369538003</v>
      </c>
      <c r="DI88" t="n">
        <v>0.576945465805041</v>
      </c>
      <c r="DJ88" t="n">
        <v>7.38883286986076</v>
      </c>
      <c r="DK88" t="n">
        <v>4.34663776708047</v>
      </c>
      <c r="DL88" t="n">
        <v>2.00089632464373</v>
      </c>
      <c r="DM88" t="n">
        <v>0.0959914452203828</v>
      </c>
      <c r="DN88" t="n">
        <v>0.0362323528410753</v>
      </c>
      <c r="DO88" t="n">
        <v>0.634153454254398</v>
      </c>
      <c r="DP88" t="n">
        <v>2.38579313014501</v>
      </c>
      <c r="DQ88" t="n">
        <v>0.481727454498738</v>
      </c>
      <c r="DR88" t="n">
        <v>2.84594214394111</v>
      </c>
      <c r="DS88" t="n">
        <v>1.54923862908368</v>
      </c>
      <c r="DT88" t="n">
        <v>6.00009058918658</v>
      </c>
      <c r="DU88" t="n">
        <v>0.25444648874572</v>
      </c>
      <c r="DV88" t="n">
        <v>4.21277596874748</v>
      </c>
      <c r="DW88" t="n">
        <v>2.49447590273682</v>
      </c>
      <c r="DX88" t="n">
        <v>1.5981094521322</v>
      </c>
      <c r="DY88" t="n">
        <v>0.0715251622345773</v>
      </c>
      <c r="DZ88" t="n">
        <v>0.0161636515879682</v>
      </c>
      <c r="EA88" t="n">
        <v>0.256010849617694</v>
      </c>
      <c r="EB88" t="n">
        <v>1.08968495667909</v>
      </c>
      <c r="EC88" t="n">
        <v>0.448682289554701</v>
      </c>
      <c r="ED88" t="n">
        <v>43.3290355321762</v>
      </c>
      <c r="EE88" t="n">
        <v>3.56347953240821</v>
      </c>
      <c r="EF88" t="n">
        <v>37.5928620953789</v>
      </c>
      <c r="EG88" t="n">
        <v>1.97104328765606</v>
      </c>
      <c r="EH88" t="n">
        <v>18.5935171649676</v>
      </c>
      <c r="EI88" t="n">
        <v>12.4606259563843</v>
      </c>
      <c r="EJ88" t="n">
        <v>5.03567423936196</v>
      </c>
      <c r="EK88" t="n">
        <v>0.240802627714191</v>
      </c>
      <c r="EL88" t="n">
        <v>0.0455868291549324</v>
      </c>
      <c r="EM88" t="n">
        <v>1.41364065930593</v>
      </c>
      <c r="EN88" t="n">
        <v>5.98777903089373</v>
      </c>
      <c r="EO88" t="n">
        <v>0.925161077395555</v>
      </c>
      <c r="EP88" t="n">
        <v>16.2709584312378</v>
      </c>
      <c r="EQ88" t="n">
        <v>1.37744530240589</v>
      </c>
      <c r="ER88" t="n">
        <v>15.7877522397202</v>
      </c>
      <c r="ES88" t="n">
        <v>0.841739536481259</v>
      </c>
      <c r="ET88" t="n">
        <v>8.31041020277038</v>
      </c>
      <c r="EU88" t="n">
        <v>5.52688981246216</v>
      </c>
      <c r="EV88" t="n">
        <v>3.08737867824978</v>
      </c>
      <c r="EW88" t="n">
        <v>0.0733483150406779</v>
      </c>
      <c r="EX88" t="n">
        <v>0.0149223487587292</v>
      </c>
      <c r="EY88" t="n">
        <v>0.351456832469691</v>
      </c>
      <c r="EZ88" t="n">
        <v>2.74778643648953</v>
      </c>
      <c r="FA88" t="n">
        <v>0.480648046433207</v>
      </c>
      <c r="FB88" t="n">
        <v>28.0530645434299</v>
      </c>
      <c r="FC88" t="n">
        <v>24.5410825490038</v>
      </c>
      <c r="FD88" t="n">
        <v>293.858127002713</v>
      </c>
      <c r="FE88" t="n">
        <v>12.6981102069982</v>
      </c>
      <c r="FF88" t="n">
        <v>149.840576010197</v>
      </c>
      <c r="FG88" t="n">
        <v>119.057969890055</v>
      </c>
      <c r="FH88" t="n">
        <v>81.6812179884867</v>
      </c>
      <c r="FI88" t="n">
        <v>6.71807073433536</v>
      </c>
      <c r="FJ88" t="n">
        <v>1.98875078236536</v>
      </c>
      <c r="FK88" t="n">
        <v>23.3174731491892</v>
      </c>
      <c r="FL88" t="n">
        <v>53.0641903950708</v>
      </c>
      <c r="FM88" t="n">
        <v>6.73804669993997</v>
      </c>
      <c r="FN88" t="n">
        <v>1.99266056565331</v>
      </c>
      <c r="FO88" t="n">
        <v>14.0195905704212</v>
      </c>
      <c r="FP88" t="n">
        <v>7.71475546574929</v>
      </c>
      <c r="FQ88" t="n">
        <v>0.327454902765529</v>
      </c>
      <c r="FR88" t="n">
        <v>6.60297392454723</v>
      </c>
      <c r="FS88" t="n">
        <v>7.07904654677382</v>
      </c>
      <c r="FT88" t="n">
        <v>3.13923520285346</v>
      </c>
      <c r="FU88" t="n">
        <v>0.122647752211825</v>
      </c>
      <c r="FV88" t="n">
        <v>0.0879509036380704</v>
      </c>
      <c r="FW88" t="n">
        <v>0.55710941125867</v>
      </c>
      <c r="FX88" t="n">
        <v>1.80660383560737</v>
      </c>
      <c r="FY88" t="n">
        <v>0.519545904985909</v>
      </c>
      <c r="FZ88" t="n">
        <v>21.2613765248289</v>
      </c>
      <c r="GA88" t="n">
        <v>26.2317343204441</v>
      </c>
      <c r="GB88" t="n">
        <v>49.9399893370172</v>
      </c>
      <c r="GC88" t="n">
        <v>3.7741183638741</v>
      </c>
      <c r="GD88" t="n">
        <v>37.7659504322308</v>
      </c>
      <c r="GE88" t="n">
        <v>25.434103506138</v>
      </c>
      <c r="GF88" t="n">
        <v>15.5959955149512</v>
      </c>
      <c r="GG88" t="n">
        <v>0.599194398634186</v>
      </c>
      <c r="GH88" t="n">
        <v>0.404025346388125</v>
      </c>
      <c r="GI88" t="n">
        <v>2.94561682541905</v>
      </c>
      <c r="GJ88" t="n">
        <v>11.645800490224</v>
      </c>
      <c r="GK88" t="n">
        <v>2.20660676939083</v>
      </c>
    </row>
    <row r="89">
      <c r="A89" t="s">
        <v>88</v>
      </c>
      <c r="B89" t="n">
        <v>0.101273609829457</v>
      </c>
      <c r="C89" t="n">
        <v>0.393835009852043</v>
      </c>
      <c r="D89" t="n">
        <v>0.70458747849217</v>
      </c>
      <c r="E89" t="n">
        <v>1.07566614109682</v>
      </c>
      <c r="F89" t="n">
        <v>0.108043877146283</v>
      </c>
      <c r="G89" t="n">
        <v>0.263482223515692</v>
      </c>
      <c r="H89" t="n">
        <v>0.131222696150668</v>
      </c>
      <c r="I89" t="n">
        <v>0.0146031740605028</v>
      </c>
      <c r="J89" t="n">
        <v>0.0129600410127001</v>
      </c>
      <c r="K89" t="n">
        <v>0.0572156978494544</v>
      </c>
      <c r="L89" t="n">
        <v>0.144331597269016</v>
      </c>
      <c r="M89" t="n">
        <v>0.46693415670431</v>
      </c>
      <c r="N89" t="n">
        <v>0.0798033231115288</v>
      </c>
      <c r="O89" t="n">
        <v>37.3020586293707</v>
      </c>
      <c r="P89" t="n">
        <v>4.0437193166038</v>
      </c>
      <c r="Q89" t="n">
        <v>6.6090864723928</v>
      </c>
      <c r="R89" t="n">
        <v>0.370777669436793</v>
      </c>
      <c r="S89" t="n">
        <v>1.63069170012326</v>
      </c>
      <c r="T89" t="n">
        <v>0.938397356862918</v>
      </c>
      <c r="U89" t="n">
        <v>0.0885481266573226</v>
      </c>
      <c r="V89" t="n">
        <v>0.389688204265645</v>
      </c>
      <c r="W89" t="n">
        <v>0.377457136214325</v>
      </c>
      <c r="X89" t="n">
        <v>0.676000938634993</v>
      </c>
      <c r="Y89" t="n">
        <v>1.05294672683586</v>
      </c>
      <c r="Z89" t="n">
        <v>0.164677152344994</v>
      </c>
      <c r="AA89" t="n">
        <v>3.39248184537081</v>
      </c>
      <c r="AB89" t="n">
        <v>1.15690941340487</v>
      </c>
      <c r="AC89" t="n">
        <v>0.725014803007668</v>
      </c>
      <c r="AD89" t="n">
        <v>0.174657248244163</v>
      </c>
      <c r="AE89" t="n">
        <v>0.621270805699844</v>
      </c>
      <c r="AF89" t="n">
        <v>0.25634520964548</v>
      </c>
      <c r="AG89" t="n">
        <v>0.0352990303468502</v>
      </c>
      <c r="AH89" t="n">
        <v>0.065710028233215</v>
      </c>
      <c r="AI89" t="n">
        <v>0.0987609133559177</v>
      </c>
      <c r="AJ89" t="n">
        <v>0.244413433768068</v>
      </c>
      <c r="AK89" t="n">
        <v>0.833351230214137</v>
      </c>
      <c r="AL89" t="n">
        <v>1.18884568288705</v>
      </c>
      <c r="AM89" t="n">
        <v>0.832991446579674</v>
      </c>
      <c r="AN89" t="n">
        <v>6.23658733355157</v>
      </c>
      <c r="AO89" t="n">
        <v>3.48118842670244</v>
      </c>
      <c r="AP89" t="n">
        <v>0.758273732178055</v>
      </c>
      <c r="AQ89" t="n">
        <v>1.86508852627244</v>
      </c>
      <c r="AR89" t="n">
        <v>0.693925777079921</v>
      </c>
      <c r="AS89" t="n">
        <v>0.166272211053294</v>
      </c>
      <c r="AT89" t="n">
        <v>0.165883090140539</v>
      </c>
      <c r="AU89" t="n">
        <v>0.345779366351432</v>
      </c>
      <c r="AV89" t="n">
        <v>1.16833088628797</v>
      </c>
      <c r="AW89" t="n">
        <v>1.6803818282419</v>
      </c>
      <c r="AX89" t="n">
        <v>0.131141782205662</v>
      </c>
      <c r="AY89" t="n">
        <v>16.6534141700379</v>
      </c>
      <c r="AZ89" t="n">
        <v>1.9405827196614</v>
      </c>
      <c r="BA89" t="n">
        <v>3.52425885103762</v>
      </c>
      <c r="BB89" t="n">
        <v>0.158231162202227</v>
      </c>
      <c r="BC89" t="n">
        <v>0.70972585743481</v>
      </c>
      <c r="BD89" t="n">
        <v>0.252240919068449</v>
      </c>
      <c r="BE89" t="n">
        <v>0.0589876057623529</v>
      </c>
      <c r="BF89" t="n">
        <v>0.0548031615089975</v>
      </c>
      <c r="BG89" t="n">
        <v>0.0966565715520539</v>
      </c>
      <c r="BH89" t="n">
        <v>0.282117900377695</v>
      </c>
      <c r="BI89" t="n">
        <v>0.639554384301401</v>
      </c>
      <c r="BJ89" t="n">
        <v>0.919115873171284</v>
      </c>
      <c r="BK89" t="n">
        <v>7.31641271011015</v>
      </c>
      <c r="BL89" t="n">
        <v>15.3358704643852</v>
      </c>
      <c r="BM89" t="n">
        <v>7.9835552713317</v>
      </c>
      <c r="BN89" t="n">
        <v>0.994555275111618</v>
      </c>
      <c r="BO89" t="n">
        <v>3.41711178903076</v>
      </c>
      <c r="BP89" t="n">
        <v>1.59670635449923</v>
      </c>
      <c r="BQ89" t="n">
        <v>0.250501189508295</v>
      </c>
      <c r="BR89" t="n">
        <v>0.403691005709688</v>
      </c>
      <c r="BS89" t="n">
        <v>0.568856706298584</v>
      </c>
      <c r="BT89" t="n">
        <v>2.01852744076824</v>
      </c>
      <c r="BU89" t="n">
        <v>2.48107561666256</v>
      </c>
      <c r="BV89" t="n">
        <v>0.636233248756757</v>
      </c>
      <c r="BW89" t="n">
        <v>23.5755590284542</v>
      </c>
      <c r="BX89" t="n">
        <v>3.32444302433551</v>
      </c>
      <c r="BY89" t="n">
        <v>4.6350388231805</v>
      </c>
      <c r="BZ89" t="n">
        <v>0.540271931892762</v>
      </c>
      <c r="CA89" t="n">
        <v>1.99169649536817</v>
      </c>
      <c r="CB89" t="n">
        <v>0.609049423035691</v>
      </c>
      <c r="CC89" t="n">
        <v>0.0882887827485441</v>
      </c>
      <c r="CD89" t="n">
        <v>0.50568599486845</v>
      </c>
      <c r="CE89" t="n">
        <v>0.309667251356861</v>
      </c>
      <c r="CF89" t="n">
        <v>0.86337213218278</v>
      </c>
      <c r="CG89" t="n">
        <v>1.07375484986348</v>
      </c>
      <c r="CH89" t="n">
        <v>1.70970183886013</v>
      </c>
      <c r="CI89" t="n">
        <v>11.2050993574851</v>
      </c>
      <c r="CJ89" t="n">
        <v>7.42215815612617</v>
      </c>
      <c r="CK89" t="n">
        <v>4.6037044296722</v>
      </c>
      <c r="CL89" t="n">
        <v>0.596680043170549</v>
      </c>
      <c r="CM89" t="n">
        <v>2.18277335946133</v>
      </c>
      <c r="CN89" t="n">
        <v>0.679253089566244</v>
      </c>
      <c r="CO89" t="n">
        <v>0.133916046046341</v>
      </c>
      <c r="CP89" t="n">
        <v>0.272248784762911</v>
      </c>
      <c r="CQ89" t="n">
        <v>0.324059831473881</v>
      </c>
      <c r="CR89" t="n">
        <v>0.920625505090594</v>
      </c>
      <c r="CS89" t="n">
        <v>1.15959330993466</v>
      </c>
      <c r="CT89" t="n">
        <v>0.882565939602194</v>
      </c>
      <c r="CU89" t="n">
        <v>0.173564148875393</v>
      </c>
      <c r="CV89" t="n">
        <v>8.42920328148577</v>
      </c>
      <c r="CW89" t="n">
        <v>4.1941286901705</v>
      </c>
      <c r="CX89" t="n">
        <v>0.546973840748944</v>
      </c>
      <c r="CY89" t="n">
        <v>1.61796689658231</v>
      </c>
      <c r="CZ89" t="n">
        <v>0.882720006197577</v>
      </c>
      <c r="DA89" t="n">
        <v>0.0770562462441181</v>
      </c>
      <c r="DB89" t="n">
        <v>0.288563479063111</v>
      </c>
      <c r="DC89" t="n">
        <v>0.34753978101966</v>
      </c>
      <c r="DD89" t="n">
        <v>0.74686848571073</v>
      </c>
      <c r="DE89" t="n">
        <v>1.23401763750292</v>
      </c>
      <c r="DF89" t="n">
        <v>0.483650807630639</v>
      </c>
      <c r="DG89" t="n">
        <v>0.254158413071989</v>
      </c>
      <c r="DH89" t="n">
        <v>3.21363097346628</v>
      </c>
      <c r="DI89" t="n">
        <v>1.67212303544202</v>
      </c>
      <c r="DJ89" t="n">
        <v>0.273141362409601</v>
      </c>
      <c r="DK89" t="n">
        <v>0.813737921227802</v>
      </c>
      <c r="DL89" t="n">
        <v>0.318202239018605</v>
      </c>
      <c r="DM89" t="n">
        <v>0.067267864266408</v>
      </c>
      <c r="DN89" t="n">
        <v>0.115229422226248</v>
      </c>
      <c r="DO89" t="n">
        <v>0.184480701382847</v>
      </c>
      <c r="DP89" t="n">
        <v>0.493120676236129</v>
      </c>
      <c r="DQ89" t="n">
        <v>0.698564146932366</v>
      </c>
      <c r="DR89" t="n">
        <v>0.136618297529999</v>
      </c>
      <c r="DS89" t="n">
        <v>1.32343601699533</v>
      </c>
      <c r="DT89" t="n">
        <v>1.30083579959166</v>
      </c>
      <c r="DU89" t="n">
        <v>0.73744549586742</v>
      </c>
      <c r="DV89" t="n">
        <v>0.15573276428051</v>
      </c>
      <c r="DW89" t="n">
        <v>0.46699305173739</v>
      </c>
      <c r="DX89" t="n">
        <v>0.254147103776506</v>
      </c>
      <c r="DY89" t="n">
        <v>0.0501226426353119</v>
      </c>
      <c r="DZ89" t="n">
        <v>0.0514051141452914</v>
      </c>
      <c r="EA89" t="n">
        <v>0.0744757610042825</v>
      </c>
      <c r="EB89" t="n">
        <v>0.225227483444582</v>
      </c>
      <c r="EC89" t="n">
        <v>0.650644587347807</v>
      </c>
      <c r="ED89" t="n">
        <v>2.07999276465448</v>
      </c>
      <c r="EE89" t="n">
        <v>3.04409990202999</v>
      </c>
      <c r="EF89" t="n">
        <v>8.15023374995588</v>
      </c>
      <c r="EG89" t="n">
        <v>5.71254491192551</v>
      </c>
      <c r="EH89" t="n">
        <v>0.687342466648761</v>
      </c>
      <c r="EI89" t="n">
        <v>2.33276486477406</v>
      </c>
      <c r="EJ89" t="n">
        <v>0.80082251049094</v>
      </c>
      <c r="EK89" t="n">
        <v>0.168747104899646</v>
      </c>
      <c r="EL89" t="n">
        <v>0.144979378173157</v>
      </c>
      <c r="EM89" t="n">
        <v>0.411240242535128</v>
      </c>
      <c r="EN89" t="n">
        <v>1.23761679399562</v>
      </c>
      <c r="EO89" t="n">
        <v>1.34159752110941</v>
      </c>
      <c r="EP89" t="n">
        <v>0.781080755555619</v>
      </c>
      <c r="EQ89" t="n">
        <v>1.17668168765143</v>
      </c>
      <c r="ER89" t="n">
        <v>3.42282720622983</v>
      </c>
      <c r="ES89" t="n">
        <v>2.43955824633904</v>
      </c>
      <c r="ET89" t="n">
        <v>0.307209109333951</v>
      </c>
      <c r="EU89" t="n">
        <v>1.03469395607559</v>
      </c>
      <c r="EV89" t="n">
        <v>0.490985362918443</v>
      </c>
      <c r="EW89" t="n">
        <v>0.0514002522724637</v>
      </c>
      <c r="EX89" t="n">
        <v>0.0474574100464598</v>
      </c>
      <c r="EY89" t="n">
        <v>0.102241819428444</v>
      </c>
      <c r="EZ89" t="n">
        <v>0.567941238740941</v>
      </c>
      <c r="FA89" t="n">
        <v>0.696998872278725</v>
      </c>
      <c r="FB89" t="n">
        <v>1.34667597743754</v>
      </c>
      <c r="FC89" t="n">
        <v>20.964202629402</v>
      </c>
      <c r="FD89" t="n">
        <v>63.7092333730753</v>
      </c>
      <c r="FE89" t="n">
        <v>36.8020962849167</v>
      </c>
      <c r="FF89" t="n">
        <v>5.53912367440459</v>
      </c>
      <c r="FG89" t="n">
        <v>22.2889484045984</v>
      </c>
      <c r="FH89" t="n">
        <v>12.9897517075659</v>
      </c>
      <c r="FI89" t="n">
        <v>4.70781817329531</v>
      </c>
      <c r="FJ89" t="n">
        <v>6.32480602651244</v>
      </c>
      <c r="FK89" t="n">
        <v>6.78325375692503</v>
      </c>
      <c r="FL89" t="n">
        <v>10.967861848923</v>
      </c>
      <c r="FM89" t="n">
        <v>9.77099768962065</v>
      </c>
      <c r="FN89" t="n">
        <v>0.0956568616878932</v>
      </c>
      <c r="FO89" t="n">
        <v>11.9762254543044</v>
      </c>
      <c r="FP89" t="n">
        <v>1.67257976288365</v>
      </c>
      <c r="FQ89" t="n">
        <v>0.949040972561683</v>
      </c>
      <c r="FR89" t="n">
        <v>0.244090687321215</v>
      </c>
      <c r="FS89" t="n">
        <v>1.32527459842041</v>
      </c>
      <c r="FT89" t="n">
        <v>0.499232098160736</v>
      </c>
      <c r="FU89" t="n">
        <v>0.0859477876327798</v>
      </c>
      <c r="FV89" t="n">
        <v>0.279709458972868</v>
      </c>
      <c r="FW89" t="n">
        <v>0.162067925746494</v>
      </c>
      <c r="FX89" t="n">
        <v>0.373407775321804</v>
      </c>
      <c r="FY89" t="n">
        <v>0.753405558515113</v>
      </c>
      <c r="FZ89" t="n">
        <v>1.02064375066457</v>
      </c>
      <c r="GA89" t="n">
        <v>22.4084407245007</v>
      </c>
      <c r="GB89" t="n">
        <v>10.827124190074</v>
      </c>
      <c r="GC89" t="n">
        <v>10.9382786220755</v>
      </c>
      <c r="GD89" t="n">
        <v>1.39608559774439</v>
      </c>
      <c r="GE89" t="n">
        <v>4.76154113234951</v>
      </c>
      <c r="GF89" t="n">
        <v>2.4802288011925</v>
      </c>
      <c r="GG89" t="n">
        <v>0.41989707920303</v>
      </c>
      <c r="GH89" t="n">
        <v>1.28491813471977</v>
      </c>
      <c r="GI89" t="n">
        <v>0.856905303145169</v>
      </c>
      <c r="GJ89" t="n">
        <v>2.4070758442922</v>
      </c>
      <c r="GK89" t="n">
        <v>3.19985161958156</v>
      </c>
    </row>
    <row r="90">
      <c r="A90" t="s">
        <v>89</v>
      </c>
      <c r="B90" t="n">
        <v>0.00041322577278019</v>
      </c>
      <c r="C90" t="n">
        <v>0.00034266163237109</v>
      </c>
      <c r="D90" t="n">
        <v>0.00250956054136141</v>
      </c>
      <c r="E90" t="n">
        <v>0.000867636141354939</v>
      </c>
      <c r="F90" t="n">
        <v>2.0659494211878</v>
      </c>
      <c r="G90" t="n">
        <v>0.0153569086447891</v>
      </c>
      <c r="H90" t="n">
        <v>0.00773363193662214</v>
      </c>
      <c r="I90" t="n">
        <v>0.00158154205424941</v>
      </c>
      <c r="J90" t="n">
        <v>0.168628241378661</v>
      </c>
      <c r="K90" t="n">
        <v>0.00430673961112374</v>
      </c>
      <c r="L90" t="n">
        <v>0.00595276313522891</v>
      </c>
      <c r="M90" t="n">
        <v>0.0046438054943456</v>
      </c>
      <c r="N90" t="n">
        <v>0.000325620760617906</v>
      </c>
      <c r="O90" t="n">
        <v>0.0324551753424466</v>
      </c>
      <c r="P90" t="n">
        <v>0.0144026948350071</v>
      </c>
      <c r="Q90" t="n">
        <v>0.00533091269279977</v>
      </c>
      <c r="R90" t="n">
        <v>7.08978548155194</v>
      </c>
      <c r="S90" t="n">
        <v>0.0950439203543358</v>
      </c>
      <c r="T90" t="n">
        <v>0.0553046079768414</v>
      </c>
      <c r="U90" t="n">
        <v>0.00958987310247379</v>
      </c>
      <c r="V90" t="n">
        <v>5.07038801088127</v>
      </c>
      <c r="W90" t="n">
        <v>0.0284119509354383</v>
      </c>
      <c r="X90" t="n">
        <v>0.0278807519838236</v>
      </c>
      <c r="Y90" t="n">
        <v>0.0104718828664102</v>
      </c>
      <c r="Z90" t="n">
        <v>0.000671930660431622</v>
      </c>
      <c r="AA90" t="n">
        <v>0.00295167605175774</v>
      </c>
      <c r="AB90" t="n">
        <v>0.00412061568284413</v>
      </c>
      <c r="AC90" t="n">
        <v>0.000584799522894121</v>
      </c>
      <c r="AD90" t="n">
        <v>3.33968985977559</v>
      </c>
      <c r="AE90" t="n">
        <v>0.0362104087308145</v>
      </c>
      <c r="AF90" t="n">
        <v>0.0151077485699435</v>
      </c>
      <c r="AG90" t="n">
        <v>0.00382292923007504</v>
      </c>
      <c r="AH90" t="n">
        <v>0.85497927753862</v>
      </c>
      <c r="AI90" t="n">
        <v>0.00743393078416759</v>
      </c>
      <c r="AJ90" t="n">
        <v>0.0100805042403671</v>
      </c>
      <c r="AK90" t="n">
        <v>0.00828793731626434</v>
      </c>
      <c r="AL90" t="n">
        <v>0.00485083603571228</v>
      </c>
      <c r="AM90" t="n">
        <v>0.000724755803054124</v>
      </c>
      <c r="AN90" t="n">
        <v>0.0222131303248945</v>
      </c>
      <c r="AO90" t="n">
        <v>0.00280793898634176</v>
      </c>
      <c r="AP90" t="n">
        <v>14.4992499294908</v>
      </c>
      <c r="AQ90" t="n">
        <v>0.108705603475767</v>
      </c>
      <c r="AR90" t="n">
        <v>0.0408966338041767</v>
      </c>
      <c r="AS90" t="n">
        <v>0.0180074888612787</v>
      </c>
      <c r="AT90" t="n">
        <v>2.1583707750188</v>
      </c>
      <c r="AU90" t="n">
        <v>0.0260275020623415</v>
      </c>
      <c r="AV90" t="n">
        <v>0.0481862403052431</v>
      </c>
      <c r="AW90" t="n">
        <v>0.0167119202023376</v>
      </c>
      <c r="AX90" t="n">
        <v>0.000535096600061588</v>
      </c>
      <c r="AY90" t="n">
        <v>0.0144895348084997</v>
      </c>
      <c r="AZ90" t="n">
        <v>0.00691185973235284</v>
      </c>
      <c r="BA90" t="n">
        <v>0.00284267974404433</v>
      </c>
      <c r="BB90" t="n">
        <v>3.02560021539183</v>
      </c>
      <c r="BC90" t="n">
        <v>0.0413659601397051</v>
      </c>
      <c r="BD90" t="n">
        <v>0.0148658615060833</v>
      </c>
      <c r="BE90" t="n">
        <v>0.00638843163863745</v>
      </c>
      <c r="BF90" t="n">
        <v>0.713065702353641</v>
      </c>
      <c r="BG90" t="n">
        <v>0.00727553278252318</v>
      </c>
      <c r="BH90" t="n">
        <v>0.0116355743921158</v>
      </c>
      <c r="BI90" t="n">
        <v>0.00636056737573905</v>
      </c>
      <c r="BJ90" t="n">
        <v>0.0037502599897972</v>
      </c>
      <c r="BK90" t="n">
        <v>0.00636574672040657</v>
      </c>
      <c r="BL90" t="n">
        <v>0.0546224515190255</v>
      </c>
      <c r="BM90" t="n">
        <v>0.00643956412242282</v>
      </c>
      <c r="BN90" t="n">
        <v>19.0172821378319</v>
      </c>
      <c r="BO90" t="n">
        <v>0.199164379566016</v>
      </c>
      <c r="BP90" t="n">
        <v>0.0941021608212087</v>
      </c>
      <c r="BQ90" t="n">
        <v>0.0271295927998566</v>
      </c>
      <c r="BR90" t="n">
        <v>5.25258402241933</v>
      </c>
      <c r="BS90" t="n">
        <v>0.0428189780454257</v>
      </c>
      <c r="BT90" t="n">
        <v>0.0832514568134183</v>
      </c>
      <c r="BU90" t="n">
        <v>0.0246750690972488</v>
      </c>
      <c r="BV90" t="n">
        <v>0.00259601663581159</v>
      </c>
      <c r="BW90" t="n">
        <v>0.0205122432964657</v>
      </c>
      <c r="BX90" t="n">
        <v>0.0118408164926952</v>
      </c>
      <c r="BY90" t="n">
        <v>0.0037386388266103</v>
      </c>
      <c r="BZ90" t="n">
        <v>10.3307518617334</v>
      </c>
      <c r="CA90" t="n">
        <v>0.11608487555402</v>
      </c>
      <c r="CB90" t="n">
        <v>0.0358944314294683</v>
      </c>
      <c r="CC90" t="n">
        <v>0.00956178583209359</v>
      </c>
      <c r="CD90" t="n">
        <v>6.57968133904228</v>
      </c>
      <c r="CE90" t="n">
        <v>0.0233092711932923</v>
      </c>
      <c r="CF90" t="n">
        <v>0.0356086255379158</v>
      </c>
      <c r="CG90" t="n">
        <v>0.0106788261252301</v>
      </c>
      <c r="CH90" t="n">
        <v>0.00697608058779</v>
      </c>
      <c r="CI90" t="n">
        <v>0.00974915266714999</v>
      </c>
      <c r="CJ90" t="n">
        <v>0.0264358306227904</v>
      </c>
      <c r="CK90" t="n">
        <v>0.00371336439318106</v>
      </c>
      <c r="CL90" t="n">
        <v>11.4093535180481</v>
      </c>
      <c r="CM90" t="n">
        <v>0.1272216798016</v>
      </c>
      <c r="CN90" t="n">
        <v>0.0400318964677211</v>
      </c>
      <c r="CO90" t="n">
        <v>0.0145032756360774</v>
      </c>
      <c r="CP90" t="n">
        <v>3.54233707648451</v>
      </c>
      <c r="CQ90" t="n">
        <v>0.0243926293838948</v>
      </c>
      <c r="CR90" t="n">
        <v>0.0379699641086925</v>
      </c>
      <c r="CS90" t="n">
        <v>0.0115325163228335</v>
      </c>
      <c r="CT90" t="n">
        <v>0.00360112563416807</v>
      </c>
      <c r="CU90" t="n">
        <v>0.000151011903682926</v>
      </c>
      <c r="CV90" t="n">
        <v>0.0300226680093718</v>
      </c>
      <c r="CW90" t="n">
        <v>0.00338299914262897</v>
      </c>
      <c r="CX90" t="n">
        <v>10.4589016938941</v>
      </c>
      <c r="CY90" t="n">
        <v>0.0943022625571083</v>
      </c>
      <c r="CZ90" t="n">
        <v>0.0520232538370241</v>
      </c>
      <c r="DA90" t="n">
        <v>0.00834528804989638</v>
      </c>
      <c r="DB90" t="n">
        <v>3.75461404426394</v>
      </c>
      <c r="DC90" t="n">
        <v>0.026160011983021</v>
      </c>
      <c r="DD90" t="n">
        <v>0.0308035889072608</v>
      </c>
      <c r="DE90" t="n">
        <v>0.0122726894207149</v>
      </c>
      <c r="DF90" t="n">
        <v>0.00197343591361551</v>
      </c>
      <c r="DG90" t="n">
        <v>0.000221134065091906</v>
      </c>
      <c r="DH90" t="n">
        <v>0.011446132285471</v>
      </c>
      <c r="DI90" t="n">
        <v>0.00134874039714803</v>
      </c>
      <c r="DJ90" t="n">
        <v>5.22284329734433</v>
      </c>
      <c r="DK90" t="n">
        <v>0.0474282429772789</v>
      </c>
      <c r="DL90" t="n">
        <v>0.0187533031264152</v>
      </c>
      <c r="DM90" t="n">
        <v>0.00728519401303379</v>
      </c>
      <c r="DN90" t="n">
        <v>1.49929578201567</v>
      </c>
      <c r="DO90" t="n">
        <v>0.0138862300731507</v>
      </c>
      <c r="DP90" t="n">
        <v>0.0203381008612156</v>
      </c>
      <c r="DQ90" t="n">
        <v>0.0069474378284381</v>
      </c>
      <c r="DR90" t="n">
        <v>0.00055744237484786</v>
      </c>
      <c r="DS90" t="n">
        <v>0.00115147392836579</v>
      </c>
      <c r="DT90" t="n">
        <v>0.00463324469011526</v>
      </c>
      <c r="DU90" t="n">
        <v>0.000594826164037819</v>
      </c>
      <c r="DV90" t="n">
        <v>2.97782736720646</v>
      </c>
      <c r="DW90" t="n">
        <v>0.0272184192830575</v>
      </c>
      <c r="DX90" t="n">
        <v>0.0149782028263562</v>
      </c>
      <c r="DY90" t="n">
        <v>0.00542834502070783</v>
      </c>
      <c r="DZ90" t="n">
        <v>0.668852358391099</v>
      </c>
      <c r="EA90" t="n">
        <v>0.00560593896503155</v>
      </c>
      <c r="EB90" t="n">
        <v>0.00928920545367725</v>
      </c>
      <c r="EC90" t="n">
        <v>0.00647086289621202</v>
      </c>
      <c r="ED90" t="n">
        <v>0.00848697522482854</v>
      </c>
      <c r="EE90" t="n">
        <v>0.00264856149259595</v>
      </c>
      <c r="EF90" t="n">
        <v>0.0290290498286064</v>
      </c>
      <c r="EG90" t="n">
        <v>0.00460775907629288</v>
      </c>
      <c r="EH90" t="n">
        <v>13.1429453351457</v>
      </c>
      <c r="EI90" t="n">
        <v>0.135963847731745</v>
      </c>
      <c r="EJ90" t="n">
        <v>0.0471966109855542</v>
      </c>
      <c r="EK90" t="n">
        <v>0.01827552296685</v>
      </c>
      <c r="EL90" t="n">
        <v>1.88638427560176</v>
      </c>
      <c r="EM90" t="n">
        <v>0.030954872679772</v>
      </c>
      <c r="EN90" t="n">
        <v>0.05104384463442</v>
      </c>
      <c r="EO90" t="n">
        <v>0.0133426048411224</v>
      </c>
      <c r="EP90" t="n">
        <v>0.00318703657706814</v>
      </c>
      <c r="EQ90" t="n">
        <v>0.00102378828134981</v>
      </c>
      <c r="ER90" t="n">
        <v>0.0121912358065673</v>
      </c>
      <c r="ES90" t="n">
        <v>0.00196775637216389</v>
      </c>
      <c r="ET90" t="n">
        <v>5.87426607018913</v>
      </c>
      <c r="EU90" t="n">
        <v>0.0603065373699564</v>
      </c>
      <c r="EV90" t="n">
        <v>0.028936305947565</v>
      </c>
      <c r="EW90" t="n">
        <v>0.00556671174575667</v>
      </c>
      <c r="EX90" t="n">
        <v>0.617487212322737</v>
      </c>
      <c r="EY90" t="n">
        <v>0.00769594552188164</v>
      </c>
      <c r="EZ90" t="n">
        <v>0.0234239746037862</v>
      </c>
      <c r="FA90" t="n">
        <v>0.00693187068490753</v>
      </c>
      <c r="FB90" t="n">
        <v>0.00549482952566076</v>
      </c>
      <c r="FC90" t="n">
        <v>0.0182401963122779</v>
      </c>
      <c r="FD90" t="n">
        <v>0.226916008407652</v>
      </c>
      <c r="FE90" t="n">
        <v>0.0296847019669682</v>
      </c>
      <c r="FF90" t="n">
        <v>105.915759886422</v>
      </c>
      <c r="FG90" t="n">
        <v>1.29909843582844</v>
      </c>
      <c r="FH90" t="n">
        <v>0.765553228224173</v>
      </c>
      <c r="FI90" t="n">
        <v>0.509862608908039</v>
      </c>
      <c r="FJ90" t="n">
        <v>82.2945634405633</v>
      </c>
      <c r="FK90" t="n">
        <v>0.510589029677133</v>
      </c>
      <c r="FL90" t="n">
        <v>0.452354750601575</v>
      </c>
      <c r="FM90" t="n">
        <v>0.097175612674299</v>
      </c>
      <c r="FN90" t="n">
        <v>0.000390307807327811</v>
      </c>
      <c r="FO90" t="n">
        <v>0.0104200816615004</v>
      </c>
      <c r="FP90" t="n">
        <v>0.00595730168835107</v>
      </c>
      <c r="FQ90" t="n">
        <v>0.000765499829325796</v>
      </c>
      <c r="FR90" t="n">
        <v>4.66735392608911</v>
      </c>
      <c r="FS90" t="n">
        <v>0.0772428616459955</v>
      </c>
      <c r="FT90" t="n">
        <v>0.0294223286929705</v>
      </c>
      <c r="FU90" t="n">
        <v>0.0093082531268725</v>
      </c>
      <c r="FV90" t="n">
        <v>3.6394108720297</v>
      </c>
      <c r="FW90" t="n">
        <v>0.0121991757811225</v>
      </c>
      <c r="FX90" t="n">
        <v>0.0154007028357099</v>
      </c>
      <c r="FY90" t="n">
        <v>0.00749285273280737</v>
      </c>
      <c r="FZ90" t="n">
        <v>0.00416452324857256</v>
      </c>
      <c r="GA90" t="n">
        <v>0.0194967757702213</v>
      </c>
      <c r="GB90" t="n">
        <v>0.0385634494981043</v>
      </c>
      <c r="GC90" t="n">
        <v>0.00882285450302048</v>
      </c>
      <c r="GD90" t="n">
        <v>26.695101182676</v>
      </c>
      <c r="GE90" t="n">
        <v>0.27752366441352</v>
      </c>
      <c r="GF90" t="n">
        <v>0.146172706625452</v>
      </c>
      <c r="GG90" t="n">
        <v>0.0454753799731962</v>
      </c>
      <c r="GH90" t="n">
        <v>16.7185802237059</v>
      </c>
      <c r="GI90" t="n">
        <v>0.0645009700265762</v>
      </c>
      <c r="GJ90" t="n">
        <v>0.0992766145509749</v>
      </c>
      <c r="GK90" t="n">
        <v>0.031823520123231</v>
      </c>
    </row>
    <row r="91">
      <c r="A91" t="s">
        <v>90</v>
      </c>
      <c r="B91" t="n">
        <v>0.384108129126063</v>
      </c>
      <c r="C91" t="n">
        <v>0.198569892194889</v>
      </c>
      <c r="D91" t="n">
        <v>1.03091629343632</v>
      </c>
      <c r="E91" t="n">
        <v>0.162693833524938</v>
      </c>
      <c r="F91" t="n">
        <v>0.910951126961942</v>
      </c>
      <c r="G91" t="n">
        <v>1.19353824098782</v>
      </c>
      <c r="H91" t="n">
        <v>0.641268559878074</v>
      </c>
      <c r="I91" t="n">
        <v>0.0365392035984149</v>
      </c>
      <c r="J91" t="n">
        <v>0.0034531139539261</v>
      </c>
      <c r="K91" t="n">
        <v>0.269442713528144</v>
      </c>
      <c r="L91" t="n">
        <v>0.513502085857816</v>
      </c>
      <c r="M91" t="n">
        <v>0.23700710365935</v>
      </c>
      <c r="N91" t="n">
        <v>0.302676138334868</v>
      </c>
      <c r="O91" t="n">
        <v>18.8075350727815</v>
      </c>
      <c r="P91" t="n">
        <v>5.91656289222056</v>
      </c>
      <c r="Q91" t="n">
        <v>0.999620210407466</v>
      </c>
      <c r="R91" t="n">
        <v>3.12614046021753</v>
      </c>
      <c r="S91" t="n">
        <v>7.38680916453796</v>
      </c>
      <c r="T91" t="n">
        <v>4.58582805628332</v>
      </c>
      <c r="U91" t="n">
        <v>0.221559916685587</v>
      </c>
      <c r="V91" t="n">
        <v>0.103829746720049</v>
      </c>
      <c r="W91" t="n">
        <v>1.77753796326579</v>
      </c>
      <c r="X91" t="n">
        <v>2.40507206044362</v>
      </c>
      <c r="Y91" t="n">
        <v>0.534456197842457</v>
      </c>
      <c r="Z91" t="n">
        <v>0.624583571214276</v>
      </c>
      <c r="AA91" t="n">
        <v>1.71047453237201</v>
      </c>
      <c r="AB91" t="n">
        <v>1.69273057032078</v>
      </c>
      <c r="AC91" t="n">
        <v>0.109658037152094</v>
      </c>
      <c r="AD91" t="n">
        <v>1.47258892704005</v>
      </c>
      <c r="AE91" t="n">
        <v>2.81427131864141</v>
      </c>
      <c r="AF91" t="n">
        <v>1.25272630606716</v>
      </c>
      <c r="AG91" t="n">
        <v>0.0883231584672198</v>
      </c>
      <c r="AH91" t="n">
        <v>0.0175079859070384</v>
      </c>
      <c r="AI91" t="n">
        <v>0.465089293416529</v>
      </c>
      <c r="AJ91" t="n">
        <v>0.869572639854082</v>
      </c>
      <c r="AK91" t="n">
        <v>0.422993603205352</v>
      </c>
      <c r="AL91" t="n">
        <v>4.50902551851687</v>
      </c>
      <c r="AM91" t="n">
        <v>0.419990649913858</v>
      </c>
      <c r="AN91" t="n">
        <v>9.12505500574024</v>
      </c>
      <c r="AO91" t="n">
        <v>0.526527580188923</v>
      </c>
      <c r="AP91" t="n">
        <v>6.39323883146115</v>
      </c>
      <c r="AQ91" t="n">
        <v>8.44859455499926</v>
      </c>
      <c r="AR91" t="n">
        <v>3.39112666317556</v>
      </c>
      <c r="AS91" t="n">
        <v>0.416036551181512</v>
      </c>
      <c r="AT91" t="n">
        <v>0.0441984105392376</v>
      </c>
      <c r="AU91" t="n">
        <v>1.62835959804099</v>
      </c>
      <c r="AV91" t="n">
        <v>4.15668057745368</v>
      </c>
      <c r="AW91" t="n">
        <v>0.85293059938988</v>
      </c>
      <c r="AX91" t="n">
        <v>0.497391420115283</v>
      </c>
      <c r="AY91" t="n">
        <v>8.39657870351236</v>
      </c>
      <c r="AZ91" t="n">
        <v>2.83936119435612</v>
      </c>
      <c r="BA91" t="n">
        <v>0.5330419550297</v>
      </c>
      <c r="BB91" t="n">
        <v>1.3340955483619</v>
      </c>
      <c r="BC91" t="n">
        <v>3.21496053951384</v>
      </c>
      <c r="BD91" t="n">
        <v>1.23266916210609</v>
      </c>
      <c r="BE91" t="n">
        <v>0.14759531919593</v>
      </c>
      <c r="BF91" t="n">
        <v>0.0146019261467259</v>
      </c>
      <c r="BG91" t="n">
        <v>0.455179433235925</v>
      </c>
      <c r="BH91" t="n">
        <v>1.0037173636467</v>
      </c>
      <c r="BI91" t="n">
        <v>0.324625924403946</v>
      </c>
      <c r="BJ91" t="n">
        <v>3.48600073689883</v>
      </c>
      <c r="BK91" t="n">
        <v>3.68890333961342</v>
      </c>
      <c r="BL91" t="n">
        <v>22.438659809279</v>
      </c>
      <c r="BM91" t="n">
        <v>1.20750775972809</v>
      </c>
      <c r="BN91" t="n">
        <v>8.3854011223813</v>
      </c>
      <c r="BO91" t="n">
        <v>15.479046516</v>
      </c>
      <c r="BP91" t="n">
        <v>7.8029000663288</v>
      </c>
      <c r="BQ91" t="n">
        <v>0.626789349162461</v>
      </c>
      <c r="BR91" t="n">
        <v>0.107560697032097</v>
      </c>
      <c r="BS91" t="n">
        <v>2.67888534641433</v>
      </c>
      <c r="BT91" t="n">
        <v>7.18150474884439</v>
      </c>
      <c r="BU91" t="n">
        <v>1.25934789182151</v>
      </c>
      <c r="BV91" t="n">
        <v>2.41309027375732</v>
      </c>
      <c r="BW91" t="n">
        <v>11.8866939139644</v>
      </c>
      <c r="BX91" t="n">
        <v>4.86415467916419</v>
      </c>
      <c r="BY91" t="n">
        <v>0.701046733618693</v>
      </c>
      <c r="BZ91" t="n">
        <v>4.55519866764191</v>
      </c>
      <c r="CA91" t="n">
        <v>9.02211124509413</v>
      </c>
      <c r="CB91" t="n">
        <v>2.97634675907154</v>
      </c>
      <c r="CC91" t="n">
        <v>0.22091100160414</v>
      </c>
      <c r="CD91" t="n">
        <v>0.134736561672458</v>
      </c>
      <c r="CE91" t="n">
        <v>1.45829881715216</v>
      </c>
      <c r="CF91" t="n">
        <v>3.07170016223844</v>
      </c>
      <c r="CG91" t="n">
        <v>0.545018014536639</v>
      </c>
      <c r="CH91" t="n">
        <v>6.48451630976566</v>
      </c>
      <c r="CI91" t="n">
        <v>5.6495621663618</v>
      </c>
      <c r="CJ91" t="n">
        <v>10.859721481265</v>
      </c>
      <c r="CK91" t="n">
        <v>0.696307426127015</v>
      </c>
      <c r="CL91" t="n">
        <v>5.03079278639723</v>
      </c>
      <c r="CM91" t="n">
        <v>9.88766316438572</v>
      </c>
      <c r="CN91" t="n">
        <v>3.31942311289464</v>
      </c>
      <c r="CO91" t="n">
        <v>0.335076857353671</v>
      </c>
      <c r="CP91" t="n">
        <v>0.0725388196443964</v>
      </c>
      <c r="CQ91" t="n">
        <v>1.52607699669311</v>
      </c>
      <c r="CR91" t="n">
        <v>3.27539586689942</v>
      </c>
      <c r="CS91" t="n">
        <v>0.588588022238886</v>
      </c>
      <c r="CT91" t="n">
        <v>3.3473750216059</v>
      </c>
      <c r="CU91" t="n">
        <v>0.0875102859545983</v>
      </c>
      <c r="CV91" t="n">
        <v>12.333178304796</v>
      </c>
      <c r="CW91" t="n">
        <v>0.634359350760065</v>
      </c>
      <c r="CX91" t="n">
        <v>4.61170452051009</v>
      </c>
      <c r="CY91" t="n">
        <v>7.32916755428992</v>
      </c>
      <c r="CZ91" t="n">
        <v>4.31373995318571</v>
      </c>
      <c r="DA91" t="n">
        <v>0.192805609135256</v>
      </c>
      <c r="DB91" t="n">
        <v>0.0768857579362468</v>
      </c>
      <c r="DC91" t="n">
        <v>1.63664982123096</v>
      </c>
      <c r="DD91" t="n">
        <v>2.65720419181047</v>
      </c>
      <c r="DE91" t="n">
        <v>0.626364428324161</v>
      </c>
      <c r="DF91" t="n">
        <v>1.83437923445363</v>
      </c>
      <c r="DG91" t="n">
        <v>0.128145562028852</v>
      </c>
      <c r="DH91" t="n">
        <v>4.70202016466125</v>
      </c>
      <c r="DI91" t="n">
        <v>0.25290756710444</v>
      </c>
      <c r="DJ91" t="n">
        <v>2.3029387548733</v>
      </c>
      <c r="DK91" t="n">
        <v>3.68612088575863</v>
      </c>
      <c r="DL91" t="n">
        <v>1.55501370990845</v>
      </c>
      <c r="DM91" t="n">
        <v>0.168313695219776</v>
      </c>
      <c r="DN91" t="n">
        <v>0.0307020884735148</v>
      </c>
      <c r="DO91" t="n">
        <v>0.868764738393269</v>
      </c>
      <c r="DP91" t="n">
        <v>1.75442176639189</v>
      </c>
      <c r="DQ91" t="n">
        <v>0.354578183685006</v>
      </c>
      <c r="DR91" t="n">
        <v>0.518162616667906</v>
      </c>
      <c r="DS91" t="n">
        <v>0.66727066067672</v>
      </c>
      <c r="DT91" t="n">
        <v>1.90331628338638</v>
      </c>
      <c r="DU91" t="n">
        <v>0.111538171700777</v>
      </c>
      <c r="DV91" t="n">
        <v>1.31303078779887</v>
      </c>
      <c r="DW91" t="n">
        <v>2.11541430798265</v>
      </c>
      <c r="DX91" t="n">
        <v>1.24198444336806</v>
      </c>
      <c r="DY91" t="n">
        <v>0.125413929639841</v>
      </c>
      <c r="DZ91" t="n">
        <v>0.0136965397551074</v>
      </c>
      <c r="EA91" t="n">
        <v>0.350724571949947</v>
      </c>
      <c r="EB91" t="n">
        <v>0.801312981562408</v>
      </c>
      <c r="EC91" t="n">
        <v>0.330255105446461</v>
      </c>
      <c r="ED91" t="n">
        <v>7.88894689122454</v>
      </c>
      <c r="EE91" t="n">
        <v>1.53482187783065</v>
      </c>
      <c r="EF91" t="n">
        <v>11.9250043814644</v>
      </c>
      <c r="EG91" t="n">
        <v>0.864018858078831</v>
      </c>
      <c r="EH91" t="n">
        <v>5.79519553666839</v>
      </c>
      <c r="EI91" t="n">
        <v>10.5671040580649</v>
      </c>
      <c r="EJ91" t="n">
        <v>3.91351734939837</v>
      </c>
      <c r="EK91" t="n">
        <v>0.422229085062274</v>
      </c>
      <c r="EL91" t="n">
        <v>0.0386287599947152</v>
      </c>
      <c r="EM91" t="n">
        <v>1.93663087274035</v>
      </c>
      <c r="EN91" t="n">
        <v>4.40318556182045</v>
      </c>
      <c r="EO91" t="n">
        <v>0.680969978720278</v>
      </c>
      <c r="EP91" t="n">
        <v>2.96246443884117</v>
      </c>
      <c r="EQ91" t="n">
        <v>0.593277768658567</v>
      </c>
      <c r="ER91" t="n">
        <v>5.00810537262288</v>
      </c>
      <c r="ES91" t="n">
        <v>0.368981664514944</v>
      </c>
      <c r="ET91" t="n">
        <v>2.59017439722047</v>
      </c>
      <c r="EU91" t="n">
        <v>4.68702133987283</v>
      </c>
      <c r="EV91" t="n">
        <v>2.39938277322403</v>
      </c>
      <c r="EW91" t="n">
        <v>0.128610689361924</v>
      </c>
      <c r="EX91" t="n">
        <v>0.0126447010999451</v>
      </c>
      <c r="EY91" t="n">
        <v>0.481481731383221</v>
      </c>
      <c r="EZ91" t="n">
        <v>2.02061791219956</v>
      </c>
      <c r="FA91" t="n">
        <v>0.353783679349086</v>
      </c>
      <c r="FB91" t="n">
        <v>5.10764049097905</v>
      </c>
      <c r="FC91" t="n">
        <v>10.5700594206596</v>
      </c>
      <c r="FD91" t="n">
        <v>93.216085626719</v>
      </c>
      <c r="FE91" t="n">
        <v>5.56629412936781</v>
      </c>
      <c r="FF91" t="n">
        <v>46.7020537105374</v>
      </c>
      <c r="FG91" t="n">
        <v>100.96587131127</v>
      </c>
      <c r="FH91" t="n">
        <v>63.4792578954501</v>
      </c>
      <c r="FI91" t="n">
        <v>11.7796258556978</v>
      </c>
      <c r="FJ91" t="n">
        <v>1.68520114439636</v>
      </c>
      <c r="FK91" t="n">
        <v>31.9440008164348</v>
      </c>
      <c r="FL91" t="n">
        <v>39.0213927053337</v>
      </c>
      <c r="FM91" t="n">
        <v>4.9595769104244</v>
      </c>
      <c r="FN91" t="n">
        <v>0.362805060892776</v>
      </c>
      <c r="FO91" t="n">
        <v>6.03836057707595</v>
      </c>
      <c r="FP91" t="n">
        <v>2.44723300124296</v>
      </c>
      <c r="FQ91" t="n">
        <v>0.143541855692191</v>
      </c>
      <c r="FR91" t="n">
        <v>2.05800358677543</v>
      </c>
      <c r="FS91" t="n">
        <v>6.00331169184298</v>
      </c>
      <c r="FT91" t="n">
        <v>2.43968351530335</v>
      </c>
      <c r="FU91" t="n">
        <v>0.215053501255009</v>
      </c>
      <c r="FV91" t="n">
        <v>0.0745266650682537</v>
      </c>
      <c r="FW91" t="n">
        <v>0.763217496777058</v>
      </c>
      <c r="FX91" t="n">
        <v>1.32850792987404</v>
      </c>
      <c r="FY91" t="n">
        <v>0.382414665409876</v>
      </c>
      <c r="FZ91" t="n">
        <v>3.8710732463488</v>
      </c>
      <c r="GA91" t="n">
        <v>11.2982379616055</v>
      </c>
      <c r="GB91" t="n">
        <v>15.8416933018628</v>
      </c>
      <c r="GC91" t="n">
        <v>1.65440782525212</v>
      </c>
      <c r="GD91" t="n">
        <v>11.7708266510902</v>
      </c>
      <c r="GE91" t="n">
        <v>21.5691265682564</v>
      </c>
      <c r="GF91" t="n">
        <v>12.120561443751</v>
      </c>
      <c r="GG91" t="n">
        <v>1.05064178539627</v>
      </c>
      <c r="GH91" t="n">
        <v>0.34235761571322</v>
      </c>
      <c r="GI91" t="n">
        <v>4.03537663253885</v>
      </c>
      <c r="GJ91" t="n">
        <v>8.56387991437654</v>
      </c>
      <c r="GK91" t="n">
        <v>1.62418523812761</v>
      </c>
    </row>
    <row r="92">
      <c r="A92" t="s">
        <v>91</v>
      </c>
      <c r="B92" t="n">
        <v>0.26036865392827</v>
      </c>
      <c r="C92" t="n">
        <v>0.126834155975888</v>
      </c>
      <c r="D92" t="n">
        <v>0.675129847207939</v>
      </c>
      <c r="E92" t="n">
        <v>0.168974484474846</v>
      </c>
      <c r="F92" t="n">
        <v>0.246856196428715</v>
      </c>
      <c r="G92" t="n">
        <v>1.15790162629257</v>
      </c>
      <c r="H92" t="n">
        <v>1.25116838289628</v>
      </c>
      <c r="I92" t="n">
        <v>0.0581067416521864</v>
      </c>
      <c r="J92" t="n">
        <v>0.00274013178408736</v>
      </c>
      <c r="K92" t="n">
        <v>0.215725047466842</v>
      </c>
      <c r="L92" t="n">
        <v>0.151973097569725</v>
      </c>
      <c r="M92" t="n">
        <v>0.28466178989922</v>
      </c>
      <c r="N92" t="n">
        <v>0.205169775744559</v>
      </c>
      <c r="O92" t="n">
        <v>12.0130892482025</v>
      </c>
      <c r="P92" t="n">
        <v>3.87465813359732</v>
      </c>
      <c r="Q92" t="n">
        <v>1.03820966083725</v>
      </c>
      <c r="R92" t="n">
        <v>0.847144397400206</v>
      </c>
      <c r="S92" t="n">
        <v>7.16625412659791</v>
      </c>
      <c r="T92" t="n">
        <v>8.94733257234895</v>
      </c>
      <c r="U92" t="n">
        <v>0.352337313665146</v>
      </c>
      <c r="V92" t="n">
        <v>0.0823914857480655</v>
      </c>
      <c r="W92" t="n">
        <v>1.42315765929804</v>
      </c>
      <c r="X92" t="n">
        <v>0.711791170805921</v>
      </c>
      <c r="Y92" t="n">
        <v>0.641918556665859</v>
      </c>
      <c r="Z92" t="n">
        <v>0.42337553249075</v>
      </c>
      <c r="AA92" t="n">
        <v>1.09254525564596</v>
      </c>
      <c r="AB92" t="n">
        <v>1.10854095388829</v>
      </c>
      <c r="AC92" t="n">
        <v>0.113891288285726</v>
      </c>
      <c r="AD92" t="n">
        <v>0.399052913677702</v>
      </c>
      <c r="AE92" t="n">
        <v>2.73024292375118</v>
      </c>
      <c r="AF92" t="n">
        <v>2.44417338481664</v>
      </c>
      <c r="AG92" t="n">
        <v>0.140456562966318</v>
      </c>
      <c r="AH92" t="n">
        <v>0.013893022153145</v>
      </c>
      <c r="AI92" t="n">
        <v>0.372366387588808</v>
      </c>
      <c r="AJ92" t="n">
        <v>0.257353672516725</v>
      </c>
      <c r="AK92" t="n">
        <v>0.508044334305782</v>
      </c>
      <c r="AL92" t="n">
        <v>3.05645420068459</v>
      </c>
      <c r="AM92" t="n">
        <v>0.268264030416591</v>
      </c>
      <c r="AN92" t="n">
        <v>5.97584598382332</v>
      </c>
      <c r="AO92" t="n">
        <v>0.54685370979702</v>
      </c>
      <c r="AP92" t="n">
        <v>1.73248660008606</v>
      </c>
      <c r="AQ92" t="n">
        <v>8.19633677344407</v>
      </c>
      <c r="AR92" t="n">
        <v>6.616370626635</v>
      </c>
      <c r="AS92" t="n">
        <v>0.661605235381197</v>
      </c>
      <c r="AT92" t="n">
        <v>0.0350725377559604</v>
      </c>
      <c r="AU92" t="n">
        <v>1.30372036037185</v>
      </c>
      <c r="AV92" t="n">
        <v>1.2301870632293</v>
      </c>
      <c r="AW92" t="n">
        <v>1.02442815988802</v>
      </c>
      <c r="AX92" t="n">
        <v>0.337158015440968</v>
      </c>
      <c r="AY92" t="n">
        <v>5.36321474103373</v>
      </c>
      <c r="AZ92" t="n">
        <v>1.85945018186117</v>
      </c>
      <c r="BA92" t="n">
        <v>0.553619566292912</v>
      </c>
      <c r="BB92" t="n">
        <v>0.36152296538611</v>
      </c>
      <c r="BC92" t="n">
        <v>3.11896838268755</v>
      </c>
      <c r="BD92" t="n">
        <v>2.40504022603513</v>
      </c>
      <c r="BE92" t="n">
        <v>0.23471455962335</v>
      </c>
      <c r="BF92" t="n">
        <v>0.0115869914741876</v>
      </c>
      <c r="BG92" t="n">
        <v>0.364432214755341</v>
      </c>
      <c r="BH92" t="n">
        <v>0.297054366552551</v>
      </c>
      <c r="BI92" t="n">
        <v>0.389898004159972</v>
      </c>
      <c r="BJ92" t="n">
        <v>2.3629942993511</v>
      </c>
      <c r="BK92" t="n">
        <v>2.35624311613815</v>
      </c>
      <c r="BL92" t="n">
        <v>14.6947032121238</v>
      </c>
      <c r="BM92" t="n">
        <v>1.25412252436816</v>
      </c>
      <c r="BN92" t="n">
        <v>2.27233730255499</v>
      </c>
      <c r="BO92" t="n">
        <v>15.0168737949283</v>
      </c>
      <c r="BP92" t="n">
        <v>15.2241080706437</v>
      </c>
      <c r="BQ92" t="n">
        <v>0.996756447743298</v>
      </c>
      <c r="BR92" t="n">
        <v>0.0853520875907207</v>
      </c>
      <c r="BS92" t="n">
        <v>2.14480718719861</v>
      </c>
      <c r="BT92" t="n">
        <v>2.12539647248048</v>
      </c>
      <c r="BU92" t="n">
        <v>1.51256320783944</v>
      </c>
      <c r="BV92" t="n">
        <v>1.63571926429963</v>
      </c>
      <c r="BW92" t="n">
        <v>7.59248430493031</v>
      </c>
      <c r="BX92" t="n">
        <v>3.18545358750095</v>
      </c>
      <c r="BY92" t="n">
        <v>0.728110020149199</v>
      </c>
      <c r="BZ92" t="n">
        <v>1.2344010384195</v>
      </c>
      <c r="CA92" t="n">
        <v>8.75272942628204</v>
      </c>
      <c r="CB92" t="n">
        <v>5.80710047939065</v>
      </c>
      <c r="CC92" t="n">
        <v>0.351305371606247</v>
      </c>
      <c r="CD92" t="n">
        <v>0.106916811910474</v>
      </c>
      <c r="CE92" t="n">
        <v>1.16756388559058</v>
      </c>
      <c r="CF92" t="n">
        <v>0.909082555489479</v>
      </c>
      <c r="CG92" t="n">
        <v>0.654604023043586</v>
      </c>
      <c r="CH92" t="n">
        <v>4.39554556366986</v>
      </c>
      <c r="CI92" t="n">
        <v>3.60859061302473</v>
      </c>
      <c r="CJ92" t="n">
        <v>7.11185006100603</v>
      </c>
      <c r="CK92" t="n">
        <v>0.723187755900928</v>
      </c>
      <c r="CL92" t="n">
        <v>1.36328100983064</v>
      </c>
      <c r="CM92" t="n">
        <v>9.59243773270287</v>
      </c>
      <c r="CN92" t="n">
        <v>6.47647102658295</v>
      </c>
      <c r="CO92" t="n">
        <v>0.5328584770994</v>
      </c>
      <c r="CP92" t="n">
        <v>0.0575613570649182</v>
      </c>
      <c r="CQ92" t="n">
        <v>1.22182941315757</v>
      </c>
      <c r="CR92" t="n">
        <v>0.969367154231205</v>
      </c>
      <c r="CS92" t="n">
        <v>0.706934591144494</v>
      </c>
      <c r="CT92" t="n">
        <v>2.26902651227827</v>
      </c>
      <c r="CU92" t="n">
        <v>0.0558961539212931</v>
      </c>
      <c r="CV92" t="n">
        <v>8.07679230362222</v>
      </c>
      <c r="CW92" t="n">
        <v>0.658848230102399</v>
      </c>
      <c r="CX92" t="n">
        <v>1.24971340754902</v>
      </c>
      <c r="CY92" t="n">
        <v>7.11033357712889</v>
      </c>
      <c r="CZ92" t="n">
        <v>8.41646601618614</v>
      </c>
      <c r="DA92" t="n">
        <v>0.306610561145366</v>
      </c>
      <c r="DB92" t="n">
        <v>0.0610107606860825</v>
      </c>
      <c r="DC92" t="n">
        <v>1.31035779646262</v>
      </c>
      <c r="DD92" t="n">
        <v>0.786410733327593</v>
      </c>
      <c r="DE92" t="n">
        <v>0.752306646269264</v>
      </c>
      <c r="DF92" t="n">
        <v>1.24343854204635</v>
      </c>
      <c r="DG92" t="n">
        <v>0.0818514530190376</v>
      </c>
      <c r="DH92" t="n">
        <v>3.07927440428265</v>
      </c>
      <c r="DI92" t="n">
        <v>0.262670839117634</v>
      </c>
      <c r="DJ92" t="n">
        <v>0.624067180785272</v>
      </c>
      <c r="DK92" t="n">
        <v>3.57606084309324</v>
      </c>
      <c r="DL92" t="n">
        <v>3.03396129256301</v>
      </c>
      <c r="DM92" t="n">
        <v>0.267662111964713</v>
      </c>
      <c r="DN92" t="n">
        <v>0.0243628706108842</v>
      </c>
      <c r="DO92" t="n">
        <v>0.695562748657632</v>
      </c>
      <c r="DP92" t="n">
        <v>0.519228485385645</v>
      </c>
      <c r="DQ92" t="n">
        <v>0.425872722245751</v>
      </c>
      <c r="DR92" t="n">
        <v>0.35123782286184</v>
      </c>
      <c r="DS92" t="n">
        <v>0.426211195055397</v>
      </c>
      <c r="DT92" t="n">
        <v>1.24645001710841</v>
      </c>
      <c r="DU92" t="n">
        <v>0.115844003758856</v>
      </c>
      <c r="DV92" t="n">
        <v>0.355814682562406</v>
      </c>
      <c r="DW92" t="n">
        <v>2.05225235637899</v>
      </c>
      <c r="DX92" t="n">
        <v>2.4232151158114</v>
      </c>
      <c r="DY92" t="n">
        <v>0.199440439076341</v>
      </c>
      <c r="DZ92" t="n">
        <v>0.010868544860014</v>
      </c>
      <c r="EA92" t="n">
        <v>0.280802081974978</v>
      </c>
      <c r="EB92" t="n">
        <v>0.237151940147309</v>
      </c>
      <c r="EC92" t="n">
        <v>0.396659036747131</v>
      </c>
      <c r="ED92" t="n">
        <v>5.34754233828156</v>
      </c>
      <c r="EE92" t="n">
        <v>0.980349212542851</v>
      </c>
      <c r="EF92" t="n">
        <v>7.80948602449206</v>
      </c>
      <c r="EG92" t="n">
        <v>0.897373538733639</v>
      </c>
      <c r="EH92" t="n">
        <v>1.5704244557155</v>
      </c>
      <c r="EI92" t="n">
        <v>10.2515919087012</v>
      </c>
      <c r="EJ92" t="n">
        <v>7.63559837459404</v>
      </c>
      <c r="EK92" t="n">
        <v>0.671452958674142</v>
      </c>
      <c r="EL92" t="n">
        <v>0.0306528815595719</v>
      </c>
      <c r="EM92" t="n">
        <v>1.5505328812836</v>
      </c>
      <c r="EN92" t="n">
        <v>1.30314124797816</v>
      </c>
      <c r="EO92" t="n">
        <v>0.817891658170563</v>
      </c>
      <c r="EP92" t="n">
        <v>2.00811391314838</v>
      </c>
      <c r="EQ92" t="n">
        <v>0.378949115675676</v>
      </c>
      <c r="ER92" t="n">
        <v>3.27972449028812</v>
      </c>
      <c r="ES92" t="n">
        <v>0.383225873969749</v>
      </c>
      <c r="ET92" t="n">
        <v>0.701904395153791</v>
      </c>
      <c r="EU92" t="n">
        <v>4.54707645346582</v>
      </c>
      <c r="EV92" t="n">
        <v>4.68139567749069</v>
      </c>
      <c r="EW92" t="n">
        <v>0.204524110120099</v>
      </c>
      <c r="EX92" t="n">
        <v>0.0100338847331841</v>
      </c>
      <c r="EY92" t="n">
        <v>0.385490733807554</v>
      </c>
      <c r="EZ92" t="n">
        <v>0.598010352010262</v>
      </c>
      <c r="FA92" t="n">
        <v>0.424918468036262</v>
      </c>
      <c r="FB92" t="n">
        <v>3.46222685370265</v>
      </c>
      <c r="FC92" t="n">
        <v>6.75149968817303</v>
      </c>
      <c r="FD92" t="n">
        <v>61.0456562256056</v>
      </c>
      <c r="FE92" t="n">
        <v>5.7811759706376</v>
      </c>
      <c r="FF92" t="n">
        <v>12.6556639573426</v>
      </c>
      <c r="FG92" t="n">
        <v>97.951236564157</v>
      </c>
      <c r="FH92" t="n">
        <v>123.853320461566</v>
      </c>
      <c r="FI92" t="n">
        <v>18.7326380694882</v>
      </c>
      <c r="FJ92" t="n">
        <v>1.33724901058962</v>
      </c>
      <c r="FK92" t="n">
        <v>25.5754590731824</v>
      </c>
      <c r="FL92" t="n">
        <v>11.5485449509084</v>
      </c>
      <c r="FM92" t="n">
        <v>5.95679209047437</v>
      </c>
      <c r="FN92" t="n">
        <v>0.245928315961294</v>
      </c>
      <c r="FO92" t="n">
        <v>3.85693097179018</v>
      </c>
      <c r="FP92" t="n">
        <v>1.60265198322181</v>
      </c>
      <c r="FQ92" t="n">
        <v>0.149083161547317</v>
      </c>
      <c r="FR92" t="n">
        <v>0.557692858191351</v>
      </c>
      <c r="FS92" t="n">
        <v>5.8240650633641</v>
      </c>
      <c r="FT92" t="n">
        <v>4.7600257826474</v>
      </c>
      <c r="FU92" t="n">
        <v>0.341990437891346</v>
      </c>
      <c r="FV92" t="n">
        <v>0.0591387618365073</v>
      </c>
      <c r="FW92" t="n">
        <v>0.611058018841388</v>
      </c>
      <c r="FX92" t="n">
        <v>0.393177497831632</v>
      </c>
      <c r="FY92" t="n">
        <v>0.459306246346732</v>
      </c>
      <c r="FZ92" t="n">
        <v>2.62401666088869</v>
      </c>
      <c r="GA92" t="n">
        <v>7.2166150670442</v>
      </c>
      <c r="GB92" t="n">
        <v>10.3744601249358</v>
      </c>
      <c r="GC92" t="n">
        <v>1.71827477001626</v>
      </c>
      <c r="GD92" t="n">
        <v>3.18974466347115</v>
      </c>
      <c r="GE92" t="n">
        <v>20.9251164926431</v>
      </c>
      <c r="GF92" t="n">
        <v>23.6482251121999</v>
      </c>
      <c r="GG92" t="n">
        <v>1.6707909527525</v>
      </c>
      <c r="GH92" t="n">
        <v>0.271669280787436</v>
      </c>
      <c r="GI92" t="n">
        <v>3.23086048311379</v>
      </c>
      <c r="GJ92" t="n">
        <v>2.53451620479555</v>
      </c>
      <c r="GK92" t="n">
        <v>1.95075788815943</v>
      </c>
    </row>
    <row r="93">
      <c r="A93" t="s">
        <v>92</v>
      </c>
      <c r="B93" t="n">
        <v>0.0553296063008195</v>
      </c>
      <c r="C93" t="n">
        <v>0.0138327582662866</v>
      </c>
      <c r="D93" t="n">
        <v>0.0839318484623586</v>
      </c>
      <c r="E93" t="n">
        <v>0.0842047063539127</v>
      </c>
      <c r="F93" t="n">
        <v>0.101792183286454</v>
      </c>
      <c r="G93" t="n">
        <v>0.201912194179342</v>
      </c>
      <c r="H93" t="n">
        <v>0.0723891209501076</v>
      </c>
      <c r="I93" t="n">
        <v>0.279946563997179</v>
      </c>
      <c r="J93" t="n">
        <v>0.0159192824351016</v>
      </c>
      <c r="K93" t="n">
        <v>0.0959269569256051</v>
      </c>
      <c r="L93" t="n">
        <v>0.0420015032088637</v>
      </c>
      <c r="M93" t="n">
        <v>0.0865833148634086</v>
      </c>
      <c r="N93" t="n">
        <v>0.0435995760069539</v>
      </c>
      <c r="O93" t="n">
        <v>1.31016884468647</v>
      </c>
      <c r="P93" t="n">
        <v>0.481695811046511</v>
      </c>
      <c r="Q93" t="n">
        <v>0.51736887907245</v>
      </c>
      <c r="R93" t="n">
        <v>0.34932352931702</v>
      </c>
      <c r="S93" t="n">
        <v>1.24963473743541</v>
      </c>
      <c r="T93" t="n">
        <v>0.517667764478907</v>
      </c>
      <c r="U93" t="n">
        <v>1.69749012806404</v>
      </c>
      <c r="V93" t="n">
        <v>0.47866797483536</v>
      </c>
      <c r="W93" t="n">
        <v>0.632838815357367</v>
      </c>
      <c r="X93" t="n">
        <v>0.196720996167953</v>
      </c>
      <c r="Y93" t="n">
        <v>0.195247267039745</v>
      </c>
      <c r="Z93" t="n">
        <v>0.0899693614292239</v>
      </c>
      <c r="AA93" t="n">
        <v>0.119154925580157</v>
      </c>
      <c r="AB93" t="n">
        <v>0.13781332841505</v>
      </c>
      <c r="AC93" t="n">
        <v>0.0567552108010483</v>
      </c>
      <c r="AD93" t="n">
        <v>0.164551135105106</v>
      </c>
      <c r="AE93" t="n">
        <v>0.476093414897694</v>
      </c>
      <c r="AF93" t="n">
        <v>0.141413070530885</v>
      </c>
      <c r="AG93" t="n">
        <v>0.676691397164145</v>
      </c>
      <c r="AH93" t="n">
        <v>0.0807139805528372</v>
      </c>
      <c r="AI93" t="n">
        <v>0.165581024745237</v>
      </c>
      <c r="AJ93" t="n">
        <v>0.0711260168732485</v>
      </c>
      <c r="AK93" t="n">
        <v>0.154527808517405</v>
      </c>
      <c r="AL93" t="n">
        <v>0.649511394896846</v>
      </c>
      <c r="AM93" t="n">
        <v>0.0292573515055198</v>
      </c>
      <c r="AN93" t="n">
        <v>0.742914569134984</v>
      </c>
      <c r="AO93" t="n">
        <v>0.272512481367331</v>
      </c>
      <c r="AP93" t="n">
        <v>0.714398083129389</v>
      </c>
      <c r="AQ93" t="n">
        <v>1.42925815507989</v>
      </c>
      <c r="AR93" t="n">
        <v>0.382804792775782</v>
      </c>
      <c r="AS93" t="n">
        <v>3.18748061070366</v>
      </c>
      <c r="AT93" t="n">
        <v>0.203760139382806</v>
      </c>
      <c r="AU93" t="n">
        <v>0.579728354778306</v>
      </c>
      <c r="AV93" t="n">
        <v>0.339992450703469</v>
      </c>
      <c r="AW93" t="n">
        <v>0.311592173835236</v>
      </c>
      <c r="AX93" t="n">
        <v>0.071647719393494</v>
      </c>
      <c r="AY93" t="n">
        <v>0.584921722954568</v>
      </c>
      <c r="AZ93" t="n">
        <v>0.231166036478325</v>
      </c>
      <c r="BA93" t="n">
        <v>0.275884096680968</v>
      </c>
      <c r="BB93" t="n">
        <v>0.149075504229735</v>
      </c>
      <c r="BC93" t="n">
        <v>0.543878456877919</v>
      </c>
      <c r="BD93" t="n">
        <v>0.139148934861443</v>
      </c>
      <c r="BE93" t="n">
        <v>1.13080741783764</v>
      </c>
      <c r="BF93" t="n">
        <v>0.0673166856141344</v>
      </c>
      <c r="BG93" t="n">
        <v>0.16205291771931</v>
      </c>
      <c r="BH93" t="n">
        <v>0.0820982800869718</v>
      </c>
      <c r="BI93" t="n">
        <v>0.118592178004464</v>
      </c>
      <c r="BJ93" t="n">
        <v>0.50214779045636</v>
      </c>
      <c r="BK93" t="n">
        <v>0.256976058155323</v>
      </c>
      <c r="BL93" t="n">
        <v>1.82683910110026</v>
      </c>
      <c r="BM93" t="n">
        <v>0.624964291055254</v>
      </c>
      <c r="BN93" t="n">
        <v>0.937007774310086</v>
      </c>
      <c r="BO93" t="n">
        <v>2.61860754730653</v>
      </c>
      <c r="BP93" t="n">
        <v>0.880824528136034</v>
      </c>
      <c r="BQ93" t="n">
        <v>4.80217156828429</v>
      </c>
      <c r="BR93" t="n">
        <v>0.495868117246323</v>
      </c>
      <c r="BS93" t="n">
        <v>0.953736383772277</v>
      </c>
      <c r="BT93" t="n">
        <v>0.587405588137332</v>
      </c>
      <c r="BU93" t="n">
        <v>0.460064332910766</v>
      </c>
      <c r="BV93" t="n">
        <v>0.347598305506077</v>
      </c>
      <c r="BW93" t="n">
        <v>0.828049820039347</v>
      </c>
      <c r="BX93" t="n">
        <v>0.396014202150449</v>
      </c>
      <c r="BY93" t="n">
        <v>0.362837564680552</v>
      </c>
      <c r="BZ93" t="n">
        <v>0.509010422138913</v>
      </c>
      <c r="CA93" t="n">
        <v>1.52628061260893</v>
      </c>
      <c r="CB93" t="n">
        <v>0.335982674049785</v>
      </c>
      <c r="CC93" t="n">
        <v>1.69251843931642</v>
      </c>
      <c r="CD93" t="n">
        <v>0.621152214556844</v>
      </c>
      <c r="CE93" t="n">
        <v>0.519183339515336</v>
      </c>
      <c r="CF93" t="n">
        <v>0.251247322599286</v>
      </c>
      <c r="CG93" t="n">
        <v>0.199105704555932</v>
      </c>
      <c r="CH93" t="n">
        <v>0.93407482754114</v>
      </c>
      <c r="CI93" t="n">
        <v>0.393559299921165</v>
      </c>
      <c r="CJ93" t="n">
        <v>0.884142101072782</v>
      </c>
      <c r="CK93" t="n">
        <v>0.360384662889431</v>
      </c>
      <c r="CL93" t="n">
        <v>0.562154616457829</v>
      </c>
      <c r="CM93" t="n">
        <v>1.67270699527402</v>
      </c>
      <c r="CN93" t="n">
        <v>0.374710591221874</v>
      </c>
      <c r="CO93" t="n">
        <v>2.56720469121561</v>
      </c>
      <c r="CP93" t="n">
        <v>0.334412930715797</v>
      </c>
      <c r="CQ93" t="n">
        <v>0.543313717450538</v>
      </c>
      <c r="CR93" t="n">
        <v>0.267908454128397</v>
      </c>
      <c r="CS93" t="n">
        <v>0.215022677664497</v>
      </c>
      <c r="CT93" t="n">
        <v>0.482179178316393</v>
      </c>
      <c r="CU93" t="n">
        <v>0.00609613379975808</v>
      </c>
      <c r="CV93" t="n">
        <v>1.00410330026599</v>
      </c>
      <c r="CW93" t="n">
        <v>0.328322479692644</v>
      </c>
      <c r="CX93" t="n">
        <v>0.515324541482612</v>
      </c>
      <c r="CY93" t="n">
        <v>1.2398834420001</v>
      </c>
      <c r="CZ93" t="n">
        <v>0.486953302806307</v>
      </c>
      <c r="DA93" t="n">
        <v>1.4771878552695</v>
      </c>
      <c r="DB93" t="n">
        <v>0.354452853903749</v>
      </c>
      <c r="DC93" t="n">
        <v>0.582679838870916</v>
      </c>
      <c r="DD93" t="n">
        <v>0.21734394749827</v>
      </c>
      <c r="DE93" t="n">
        <v>0.228823135169731</v>
      </c>
      <c r="DF93" t="n">
        <v>0.264236742605902</v>
      </c>
      <c r="DG93" t="n">
        <v>0.00892686480739393</v>
      </c>
      <c r="DH93" t="n">
        <v>0.382814052353205</v>
      </c>
      <c r="DI93" t="n">
        <v>0.130896217522882</v>
      </c>
      <c r="DJ93" t="n">
        <v>0.257336707640228</v>
      </c>
      <c r="DK93" t="n">
        <v>0.623585177662875</v>
      </c>
      <c r="DL93" t="n">
        <v>0.175536557642933</v>
      </c>
      <c r="DM93" t="n">
        <v>1.28954208111117</v>
      </c>
      <c r="DN93" t="n">
        <v>0.141540425331651</v>
      </c>
      <c r="DO93" t="n">
        <v>0.30929749981764</v>
      </c>
      <c r="DP93" t="n">
        <v>0.143501562077808</v>
      </c>
      <c r="DQ93" t="n">
        <v>0.129534322168758</v>
      </c>
      <c r="DR93" t="n">
        <v>0.07463974700371</v>
      </c>
      <c r="DS93" t="n">
        <v>0.0464833497430083</v>
      </c>
      <c r="DT93" t="n">
        <v>0.154958123069954</v>
      </c>
      <c r="DU93" t="n">
        <v>0.0577283034754759</v>
      </c>
      <c r="DV93" t="n">
        <v>0.14672166997381</v>
      </c>
      <c r="DW93" t="n">
        <v>0.357866995673004</v>
      </c>
      <c r="DX93" t="n">
        <v>0.140200483407789</v>
      </c>
      <c r="DY93" t="n">
        <v>0.960863818104137</v>
      </c>
      <c r="DZ93" t="n">
        <v>0.0631427423636709</v>
      </c>
      <c r="EA93" t="n">
        <v>0.124864912714293</v>
      </c>
      <c r="EB93" t="n">
        <v>0.0655427712823678</v>
      </c>
      <c r="EC93" t="n">
        <v>0.120648627566953</v>
      </c>
      <c r="ED93" t="n">
        <v>1.13637877597814</v>
      </c>
      <c r="EE93" t="n">
        <v>0.106918625896228</v>
      </c>
      <c r="EF93" t="n">
        <v>0.970871900105304</v>
      </c>
      <c r="EG93" t="n">
        <v>0.447186304806192</v>
      </c>
      <c r="EH93" t="n">
        <v>0.647571081246419</v>
      </c>
      <c r="EI93" t="n">
        <v>1.78764876835403</v>
      </c>
      <c r="EJ93" t="n">
        <v>0.44177447402038</v>
      </c>
      <c r="EK93" t="n">
        <v>3.23492495572574</v>
      </c>
      <c r="EL93" t="n">
        <v>0.178083361475648</v>
      </c>
      <c r="EM93" t="n">
        <v>0.689479050583995</v>
      </c>
      <c r="EN93" t="n">
        <v>0.360155133927211</v>
      </c>
      <c r="EO93" t="n">
        <v>0.248771607136344</v>
      </c>
      <c r="EP93" t="n">
        <v>0.426733981012583</v>
      </c>
      <c r="EQ93" t="n">
        <v>0.0413288634440178</v>
      </c>
      <c r="ER93" t="n">
        <v>0.407733919712728</v>
      </c>
      <c r="ES93" t="n">
        <v>0.19097215940699</v>
      </c>
      <c r="ET93" t="n">
        <v>0.28943320797578</v>
      </c>
      <c r="EU93" t="n">
        <v>0.792908622781849</v>
      </c>
      <c r="EV93" t="n">
        <v>0.270852526762801</v>
      </c>
      <c r="EW93" t="n">
        <v>0.985355920065566</v>
      </c>
      <c r="EX93" t="n">
        <v>0.0582936360639358</v>
      </c>
      <c r="EY93" t="n">
        <v>0.171417058201649</v>
      </c>
      <c r="EZ93" t="n">
        <v>0.165274868516574</v>
      </c>
      <c r="FA93" t="n">
        <v>0.129244074247851</v>
      </c>
      <c r="FB93" t="n">
        <v>0.735740058756335</v>
      </c>
      <c r="FC93" t="n">
        <v>0.736330544424971</v>
      </c>
      <c r="FD93" t="n">
        <v>7.5891693854185</v>
      </c>
      <c r="FE93" t="n">
        <v>2.88092149830054</v>
      </c>
      <c r="FF93" t="n">
        <v>5.21861587351157</v>
      </c>
      <c r="FG93" t="n">
        <v>17.0805089553018</v>
      </c>
      <c r="FH93" t="n">
        <v>7.16580846952875</v>
      </c>
      <c r="FI93" t="n">
        <v>90.2500727634356</v>
      </c>
      <c r="FJ93" t="n">
        <v>7.76898571421319</v>
      </c>
      <c r="FK93" t="n">
        <v>11.372698672104</v>
      </c>
      <c r="FL93" t="n">
        <v>3.19172442734968</v>
      </c>
      <c r="FM93" t="n">
        <v>1.8118301206776</v>
      </c>
      <c r="FN93" t="n">
        <v>0.0522609641946786</v>
      </c>
      <c r="FO93" t="n">
        <v>0.420643740418553</v>
      </c>
      <c r="FP93" t="n">
        <v>0.199240996306065</v>
      </c>
      <c r="FQ93" t="n">
        <v>0.0742923044234734</v>
      </c>
      <c r="FR93" t="n">
        <v>0.229966978588498</v>
      </c>
      <c r="FS93" t="n">
        <v>1.0155869283579</v>
      </c>
      <c r="FT93" t="n">
        <v>0.275401845839528</v>
      </c>
      <c r="FU93" t="n">
        <v>1.64764096704381</v>
      </c>
      <c r="FV93" t="n">
        <v>0.343577143991681</v>
      </c>
      <c r="FW93" t="n">
        <v>0.27172058572129</v>
      </c>
      <c r="FX93" t="n">
        <v>0.108664271511948</v>
      </c>
      <c r="FY93" t="n">
        <v>0.139703531549664</v>
      </c>
      <c r="FZ93" t="n">
        <v>0.557616312806073</v>
      </c>
      <c r="GA93" t="n">
        <v>0.787056853535904</v>
      </c>
      <c r="GB93" t="n">
        <v>1.2897483627571</v>
      </c>
      <c r="GC93" t="n">
        <v>0.856264322357468</v>
      </c>
      <c r="GD93" t="n">
        <v>1.31530452999913</v>
      </c>
      <c r="GE93" t="n">
        <v>3.64887317588096</v>
      </c>
      <c r="GF93" t="n">
        <v>1.36822049797938</v>
      </c>
      <c r="GG93" t="n">
        <v>8.04953389368091</v>
      </c>
      <c r="GH93" t="n">
        <v>1.57831095384214</v>
      </c>
      <c r="GI93" t="n">
        <v>1.43667422042836</v>
      </c>
      <c r="GJ93" t="n">
        <v>0.700475888239344</v>
      </c>
      <c r="GK93" t="n">
        <v>0.593346527163283</v>
      </c>
    </row>
    <row r="94">
      <c r="A94" t="s">
        <v>93</v>
      </c>
      <c r="B94" t="n">
        <v>0.0117205614809758</v>
      </c>
      <c r="C94" t="n">
        <v>0.00361259030522025</v>
      </c>
      <c r="D94" t="n">
        <v>0.0596592518982678</v>
      </c>
      <c r="E94" t="n">
        <v>0.0142682083616168</v>
      </c>
      <c r="F94" t="n">
        <v>0.0247218947075028</v>
      </c>
      <c r="G94" t="n">
        <v>0.368161698576412</v>
      </c>
      <c r="H94" t="n">
        <v>0.0927137611299158</v>
      </c>
      <c r="I94" t="n">
        <v>0.0270725771105917</v>
      </c>
      <c r="J94" t="n">
        <v>0.0108319892949523</v>
      </c>
      <c r="K94" t="n">
        <v>0.0881965298816772</v>
      </c>
      <c r="L94" t="n">
        <v>0.144498213809829</v>
      </c>
      <c r="M94" t="n">
        <v>0.0738290975732978</v>
      </c>
      <c r="N94" t="n">
        <v>0.0092357698761795</v>
      </c>
      <c r="O94" t="n">
        <v>0.342166267594767</v>
      </c>
      <c r="P94" t="n">
        <v>0.342392217686619</v>
      </c>
      <c r="Q94" t="n">
        <v>0.0876664415335121</v>
      </c>
      <c r="R94" t="n">
        <v>0.0848389260531548</v>
      </c>
      <c r="S94" t="n">
        <v>2.27855305819552</v>
      </c>
      <c r="T94" t="n">
        <v>0.66301296148677</v>
      </c>
      <c r="U94" t="n">
        <v>0.164157872596518</v>
      </c>
      <c r="V94" t="n">
        <v>0.325701010732776</v>
      </c>
      <c r="W94" t="n">
        <v>0.581840488615074</v>
      </c>
      <c r="X94" t="n">
        <v>0.676781314797338</v>
      </c>
      <c r="Y94" t="n">
        <v>0.166486228344776</v>
      </c>
      <c r="Z94" t="n">
        <v>0.0190583577678508</v>
      </c>
      <c r="AA94" t="n">
        <v>0.0311187342888245</v>
      </c>
      <c r="AB94" t="n">
        <v>0.0979585249875617</v>
      </c>
      <c r="AC94" t="n">
        <v>0.00961698233247522</v>
      </c>
      <c r="AD94" t="n">
        <v>0.0399639314604411</v>
      </c>
      <c r="AE94" t="n">
        <v>0.868096951856671</v>
      </c>
      <c r="AF94" t="n">
        <v>0.18111751420334</v>
      </c>
      <c r="AG94" t="n">
        <v>0.0654402746303575</v>
      </c>
      <c r="AH94" t="n">
        <v>0.0549203757685415</v>
      </c>
      <c r="AI94" t="n">
        <v>0.152237413390563</v>
      </c>
      <c r="AJ94" t="n">
        <v>0.24469558488143</v>
      </c>
      <c r="AK94" t="n">
        <v>0.131764978862467</v>
      </c>
      <c r="AL94" t="n">
        <v>0.137587066770256</v>
      </c>
      <c r="AM94" t="n">
        <v>0.00764090735705709</v>
      </c>
      <c r="AN94" t="n">
        <v>0.528068048433299</v>
      </c>
      <c r="AO94" t="n">
        <v>0.0461763366164821</v>
      </c>
      <c r="AP94" t="n">
        <v>0.173503245732198</v>
      </c>
      <c r="AQ94" t="n">
        <v>2.60607395317105</v>
      </c>
      <c r="AR94" t="n">
        <v>0.490284612535387</v>
      </c>
      <c r="AS94" t="n">
        <v>0.308249236531656</v>
      </c>
      <c r="AT94" t="n">
        <v>0.138644920556588</v>
      </c>
      <c r="AU94" t="n">
        <v>0.533010019332873</v>
      </c>
      <c r="AV94" t="n">
        <v>1.16967960863624</v>
      </c>
      <c r="AW94" t="n">
        <v>0.265692865206754</v>
      </c>
      <c r="AX94" t="n">
        <v>0.0151772542092119</v>
      </c>
      <c r="AY94" t="n">
        <v>0.152759305482004</v>
      </c>
      <c r="AZ94" t="n">
        <v>0.164314179340034</v>
      </c>
      <c r="BA94" t="n">
        <v>0.0467476456548154</v>
      </c>
      <c r="BB94" t="n">
        <v>0.0362054216743167</v>
      </c>
      <c r="BC94" t="n">
        <v>0.991694520071628</v>
      </c>
      <c r="BD94" t="n">
        <v>0.178217678829361</v>
      </c>
      <c r="BE94" t="n">
        <v>0.109356123467003</v>
      </c>
      <c r="BF94" t="n">
        <v>0.0458044274870182</v>
      </c>
      <c r="BG94" t="n">
        <v>0.148993624504616</v>
      </c>
      <c r="BH94" t="n">
        <v>0.282443577565171</v>
      </c>
      <c r="BI94" t="n">
        <v>0.101122872173859</v>
      </c>
      <c r="BJ94" t="n">
        <v>0.106370792132182</v>
      </c>
      <c r="BK94" t="n">
        <v>0.0671123718418632</v>
      </c>
      <c r="BL94" t="n">
        <v>1.29852798558374</v>
      </c>
      <c r="BM94" t="n">
        <v>0.10589812742613</v>
      </c>
      <c r="BN94" t="n">
        <v>0.227567646048203</v>
      </c>
      <c r="BO94" t="n">
        <v>4.77470420466571</v>
      </c>
      <c r="BP94" t="n">
        <v>1.12813298223721</v>
      </c>
      <c r="BQ94" t="n">
        <v>0.464399913413396</v>
      </c>
      <c r="BR94" t="n">
        <v>0.3374045381516</v>
      </c>
      <c r="BS94" t="n">
        <v>0.876878013923132</v>
      </c>
      <c r="BT94" t="n">
        <v>2.0208576308727</v>
      </c>
      <c r="BU94" t="n">
        <v>0.392294226411256</v>
      </c>
      <c r="BV94" t="n">
        <v>0.0736323206099994</v>
      </c>
      <c r="BW94" t="n">
        <v>0.216255116624441</v>
      </c>
      <c r="BX94" t="n">
        <v>0.281489225773227</v>
      </c>
      <c r="BY94" t="n">
        <v>0.0614816225654253</v>
      </c>
      <c r="BZ94" t="n">
        <v>0.123621496807156</v>
      </c>
      <c r="CA94" t="n">
        <v>2.78298230142179</v>
      </c>
      <c r="CB94" t="n">
        <v>0.430316282015797</v>
      </c>
      <c r="CC94" t="n">
        <v>0.163677079315586</v>
      </c>
      <c r="CD94" t="n">
        <v>0.422651847911179</v>
      </c>
      <c r="CE94" t="n">
        <v>0.477344120830866</v>
      </c>
      <c r="CF94" t="n">
        <v>0.8643688098391</v>
      </c>
      <c r="CG94" t="n">
        <v>0.169776295955521</v>
      </c>
      <c r="CH94" t="n">
        <v>0.197866606613928</v>
      </c>
      <c r="CI94" t="n">
        <v>0.102782719400918</v>
      </c>
      <c r="CJ94" t="n">
        <v>0.628453409380359</v>
      </c>
      <c r="CK94" t="n">
        <v>0.0610659864880402</v>
      </c>
      <c r="CL94" t="n">
        <v>0.136528432623338</v>
      </c>
      <c r="CM94" t="n">
        <v>3.04997254427209</v>
      </c>
      <c r="CN94" t="n">
        <v>0.479917807971982</v>
      </c>
      <c r="CO94" t="n">
        <v>0.248264690122461</v>
      </c>
      <c r="CP94" t="n">
        <v>0.227545261564048</v>
      </c>
      <c r="CQ94" t="n">
        <v>0.499529913717726</v>
      </c>
      <c r="CR94" t="n">
        <v>0.921688276098088</v>
      </c>
      <c r="CS94" t="n">
        <v>0.1833486079253</v>
      </c>
      <c r="CT94" t="n">
        <v>0.102140808188255</v>
      </c>
      <c r="CU94" t="n">
        <v>0.001592078271042</v>
      </c>
      <c r="CV94" t="n">
        <v>0.713722535841876</v>
      </c>
      <c r="CW94" t="n">
        <v>0.0556331558282273</v>
      </c>
      <c r="CX94" t="n">
        <v>0.125154983844625</v>
      </c>
      <c r="CY94" t="n">
        <v>2.26077278739328</v>
      </c>
      <c r="CZ94" t="n">
        <v>0.623674823029334</v>
      </c>
      <c r="DA94" t="n">
        <v>0.142853270094132</v>
      </c>
      <c r="DB94" t="n">
        <v>0.241181066715976</v>
      </c>
      <c r="DC94" t="n">
        <v>0.535723653365599</v>
      </c>
      <c r="DD94" t="n">
        <v>0.747730671440579</v>
      </c>
      <c r="DE94" t="n">
        <v>0.195116179140579</v>
      </c>
      <c r="DF94" t="n">
        <v>0.0559737036697364</v>
      </c>
      <c r="DG94" t="n">
        <v>0.00233135753827211</v>
      </c>
      <c r="DH94" t="n">
        <v>0.272106481603095</v>
      </c>
      <c r="DI94" t="n">
        <v>0.0221799301515789</v>
      </c>
      <c r="DJ94" t="n">
        <v>0.0624984236044356</v>
      </c>
      <c r="DK94" t="n">
        <v>1.13702978241879</v>
      </c>
      <c r="DL94" t="n">
        <v>0.224821827662357</v>
      </c>
      <c r="DM94" t="n">
        <v>0.124706754495429</v>
      </c>
      <c r="DN94" t="n">
        <v>0.0963086356590327</v>
      </c>
      <c r="DO94" t="n">
        <v>0.284372266766999</v>
      </c>
      <c r="DP94" t="n">
        <v>0.493689935239928</v>
      </c>
      <c r="DQ94" t="n">
        <v>0.110453175944755</v>
      </c>
      <c r="DR94" t="n">
        <v>0.0158110603376642</v>
      </c>
      <c r="DS94" t="n">
        <v>0.0121396828747469</v>
      </c>
      <c r="DT94" t="n">
        <v>0.110145145940151</v>
      </c>
      <c r="DU94" t="n">
        <v>0.00978186966045353</v>
      </c>
      <c r="DV94" t="n">
        <v>0.0356337545702706</v>
      </c>
      <c r="DW94" t="n">
        <v>0.652525824539279</v>
      </c>
      <c r="DX94" t="n">
        <v>0.179564469886675</v>
      </c>
      <c r="DY94" t="n">
        <v>0.0929215184390116</v>
      </c>
      <c r="DZ94" t="n">
        <v>0.042964342904621</v>
      </c>
      <c r="EA94" t="n">
        <v>0.114802474281758</v>
      </c>
      <c r="EB94" t="n">
        <v>0.225487486277625</v>
      </c>
      <c r="EC94" t="n">
        <v>0.102876394958741</v>
      </c>
      <c r="ED94" t="n">
        <v>0.240720984658994</v>
      </c>
      <c r="EE94" t="n">
        <v>0.0279230782411317</v>
      </c>
      <c r="EF94" t="n">
        <v>0.690101461012247</v>
      </c>
      <c r="EG94" t="n">
        <v>0.075774236972204</v>
      </c>
      <c r="EH94" t="n">
        <v>0.157273216560708</v>
      </c>
      <c r="EI94" t="n">
        <v>3.2595545290874</v>
      </c>
      <c r="EJ94" t="n">
        <v>0.565811167756124</v>
      </c>
      <c r="EK94" t="n">
        <v>0.312837400325246</v>
      </c>
      <c r="EL94" t="n">
        <v>0.121173619035739</v>
      </c>
      <c r="EM94" t="n">
        <v>0.633916280016908</v>
      </c>
      <c r="EN94" t="n">
        <v>1.23904550006532</v>
      </c>
      <c r="EO94" t="n">
        <v>0.212126127137888</v>
      </c>
      <c r="EP94" t="n">
        <v>0.0903957608750499</v>
      </c>
      <c r="EQ94" t="n">
        <v>0.0107935271136427</v>
      </c>
      <c r="ER94" t="n">
        <v>0.289819669997129</v>
      </c>
      <c r="ES94" t="n">
        <v>0.0323595993581922</v>
      </c>
      <c r="ET94" t="n">
        <v>0.0702935830769649</v>
      </c>
      <c r="EU94" t="n">
        <v>1.44576996236275</v>
      </c>
      <c r="EV94" t="n">
        <v>0.34689959123869</v>
      </c>
      <c r="EW94" t="n">
        <v>0.0952900573111585</v>
      </c>
      <c r="EX94" t="n">
        <v>0.0396648557736559</v>
      </c>
      <c r="EY94" t="n">
        <v>0.157603140769239</v>
      </c>
      <c r="EZ94" t="n">
        <v>0.568596870677224</v>
      </c>
      <c r="FA94" t="n">
        <v>0.110205683201992</v>
      </c>
      <c r="FB94" t="n">
        <v>0.155853026421094</v>
      </c>
      <c r="FC94" t="n">
        <v>0.192301530542201</v>
      </c>
      <c r="FD94" t="n">
        <v>5.39442626795428</v>
      </c>
      <c r="FE94" t="n">
        <v>0.488162597924711</v>
      </c>
      <c r="FF94" t="n">
        <v>1.26742612230643</v>
      </c>
      <c r="FG94" t="n">
        <v>31.1441773741909</v>
      </c>
      <c r="FH94" t="n">
        <v>9.17774723641852</v>
      </c>
      <c r="FI94" t="n">
        <v>8.727744392495</v>
      </c>
      <c r="FJ94" t="n">
        <v>5.28626654072286</v>
      </c>
      <c r="FK94" t="n">
        <v>10.4562115844811</v>
      </c>
      <c r="FL94" t="n">
        <v>10.9805231596544</v>
      </c>
      <c r="FM94" t="n">
        <v>1.54493718537771</v>
      </c>
      <c r="FN94" t="n">
        <v>0.0110705259778747</v>
      </c>
      <c r="FO94" t="n">
        <v>0.109856145053244</v>
      </c>
      <c r="FP94" t="n">
        <v>0.141621672879231</v>
      </c>
      <c r="FQ94" t="n">
        <v>0.01258858471311</v>
      </c>
      <c r="FR94" t="n">
        <v>0.055851237760257</v>
      </c>
      <c r="FS94" t="n">
        <v>1.85179607460529</v>
      </c>
      <c r="FT94" t="n">
        <v>0.352726219282346</v>
      </c>
      <c r="FU94" t="n">
        <v>0.159337148111283</v>
      </c>
      <c r="FV94" t="n">
        <v>0.233780885594572</v>
      </c>
      <c r="FW94" t="n">
        <v>0.249823548313121</v>
      </c>
      <c r="FX94" t="n">
        <v>0.373838837632581</v>
      </c>
      <c r="FY94" t="n">
        <v>0.119124402644849</v>
      </c>
      <c r="FZ94" t="n">
        <v>0.118120780428214</v>
      </c>
      <c r="GA94" t="n">
        <v>0.20554931301523</v>
      </c>
      <c r="GB94" t="n">
        <v>0.916760727527794</v>
      </c>
      <c r="GC94" t="n">
        <v>0.145091150994166</v>
      </c>
      <c r="GD94" t="n">
        <v>0.31944319346638</v>
      </c>
      <c r="GE94" t="n">
        <v>6.65326505802333</v>
      </c>
      <c r="GF94" t="n">
        <v>1.75237475960159</v>
      </c>
      <c r="GG94" t="n">
        <v>0.778440084884178</v>
      </c>
      <c r="GH94" t="n">
        <v>1.07393328975854</v>
      </c>
      <c r="GI94" t="n">
        <v>1.32089753363606</v>
      </c>
      <c r="GJ94" t="n">
        <v>2.40985457506384</v>
      </c>
      <c r="GK94" t="n">
        <v>0.505943191454645</v>
      </c>
    </row>
    <row r="95">
      <c r="A95" t="s">
        <v>94</v>
      </c>
      <c r="B95" t="n">
        <v>0.188422708130379</v>
      </c>
      <c r="C95" t="n">
        <v>0.31017049668732</v>
      </c>
      <c r="D95" t="n">
        <v>0.498043534922041</v>
      </c>
      <c r="E95" t="n">
        <v>0.346912026101257</v>
      </c>
      <c r="F95" t="n">
        <v>0.420910617764522</v>
      </c>
      <c r="G95" t="n">
        <v>0.892293313351564</v>
      </c>
      <c r="H95" t="n">
        <v>0.424678709625359</v>
      </c>
      <c r="I95" t="n">
        <v>0.158244697589383</v>
      </c>
      <c r="J95" t="n">
        <v>0.0164823071296224</v>
      </c>
      <c r="K95" t="n">
        <v>0.689993492940643</v>
      </c>
      <c r="L95" t="n">
        <v>0.362434813450641</v>
      </c>
      <c r="M95" t="n">
        <v>0.467149124977951</v>
      </c>
      <c r="N95" t="n">
        <v>0.148476570389854</v>
      </c>
      <c r="O95" t="n">
        <v>29.3777794332659</v>
      </c>
      <c r="P95" t="n">
        <v>2.85833672063514</v>
      </c>
      <c r="Q95" t="n">
        <v>2.13148995884385</v>
      </c>
      <c r="R95" t="n">
        <v>1.44445258739309</v>
      </c>
      <c r="S95" t="n">
        <v>5.52240405725595</v>
      </c>
      <c r="T95" t="n">
        <v>3.03695466042566</v>
      </c>
      <c r="U95" t="n">
        <v>0.959536020521277</v>
      </c>
      <c r="V95" t="n">
        <v>0.495597248589203</v>
      </c>
      <c r="W95" t="n">
        <v>4.55194951107946</v>
      </c>
      <c r="X95" t="n">
        <v>1.69752347180065</v>
      </c>
      <c r="Y95" t="n">
        <v>1.05343148499042</v>
      </c>
      <c r="Z95" t="n">
        <v>0.306386975484482</v>
      </c>
      <c r="AA95" t="n">
        <v>2.67179847565277</v>
      </c>
      <c r="AB95" t="n">
        <v>0.817771066652796</v>
      </c>
      <c r="AC95" t="n">
        <v>0.233823808945339</v>
      </c>
      <c r="AD95" t="n">
        <v>0.680418846465203</v>
      </c>
      <c r="AE95" t="n">
        <v>2.10395896280833</v>
      </c>
      <c r="AF95" t="n">
        <v>0.829615272695571</v>
      </c>
      <c r="AG95" t="n">
        <v>0.382511662142267</v>
      </c>
      <c r="AH95" t="n">
        <v>0.0835686295880298</v>
      </c>
      <c r="AI95" t="n">
        <v>1.19100858914207</v>
      </c>
      <c r="AJ95" t="n">
        <v>0.613752906146055</v>
      </c>
      <c r="AK95" t="n">
        <v>0.833734890464138</v>
      </c>
      <c r="AL95" t="n">
        <v>2.2118844533725</v>
      </c>
      <c r="AM95" t="n">
        <v>0.656034543041188</v>
      </c>
      <c r="AN95" t="n">
        <v>4.40838376534755</v>
      </c>
      <c r="AO95" t="n">
        <v>1.12271464556481</v>
      </c>
      <c r="AP95" t="n">
        <v>2.95403565177089</v>
      </c>
      <c r="AQ95" t="n">
        <v>6.31619848426893</v>
      </c>
      <c r="AR95" t="n">
        <v>2.24576626018803</v>
      </c>
      <c r="AS95" t="n">
        <v>1.80177923283212</v>
      </c>
      <c r="AT95" t="n">
        <v>0.210966619367014</v>
      </c>
      <c r="AU95" t="n">
        <v>4.16993101095073</v>
      </c>
      <c r="AV95" t="n">
        <v>2.93382595933694</v>
      </c>
      <c r="AW95" t="n">
        <v>1.68115544648226</v>
      </c>
      <c r="AX95" t="n">
        <v>0.243993373928772</v>
      </c>
      <c r="AY95" t="n">
        <v>13.1156388219545</v>
      </c>
      <c r="AZ95" t="n">
        <v>1.37171707844866</v>
      </c>
      <c r="BA95" t="n">
        <v>1.13660524563141</v>
      </c>
      <c r="BB95" t="n">
        <v>0.61642712193644</v>
      </c>
      <c r="BC95" t="n">
        <v>2.40351560895367</v>
      </c>
      <c r="BD95" t="n">
        <v>0.816332472712709</v>
      </c>
      <c r="BE95" t="n">
        <v>0.639208695089941</v>
      </c>
      <c r="BF95" t="n">
        <v>0.0696975062640954</v>
      </c>
      <c r="BG95" t="n">
        <v>1.16563125029689</v>
      </c>
      <c r="BH95" t="n">
        <v>0.708433569150467</v>
      </c>
      <c r="BI95" t="n">
        <v>0.639848823891905</v>
      </c>
      <c r="BJ95" t="n">
        <v>1.71004373400127</v>
      </c>
      <c r="BK95" t="n">
        <v>5.76214736500149</v>
      </c>
      <c r="BL95" t="n">
        <v>10.8402879278159</v>
      </c>
      <c r="BM95" t="n">
        <v>2.57476853537937</v>
      </c>
      <c r="BN95" t="n">
        <v>3.87452659331557</v>
      </c>
      <c r="BO95" t="n">
        <v>11.572188664733</v>
      </c>
      <c r="BP95" t="n">
        <v>5.16745360498289</v>
      </c>
      <c r="BQ95" t="n">
        <v>2.71451157229828</v>
      </c>
      <c r="BR95" t="n">
        <v>0.513405716467481</v>
      </c>
      <c r="BS95" t="n">
        <v>6.86013525159534</v>
      </c>
      <c r="BT95" t="n">
        <v>5.06877655539457</v>
      </c>
      <c r="BU95" t="n">
        <v>2.48221786024107</v>
      </c>
      <c r="BV95" t="n">
        <v>1.18373179286504</v>
      </c>
      <c r="BW95" t="n">
        <v>18.5672747993735</v>
      </c>
      <c r="BX95" t="n">
        <v>2.34991027520137</v>
      </c>
      <c r="BY95" t="n">
        <v>1.49484179874617</v>
      </c>
      <c r="BZ95" t="n">
        <v>2.10475779489034</v>
      </c>
      <c r="CA95" t="n">
        <v>6.74496154362732</v>
      </c>
      <c r="CB95" t="n">
        <v>1.97107917044997</v>
      </c>
      <c r="CC95" t="n">
        <v>0.956725686394856</v>
      </c>
      <c r="CD95" t="n">
        <v>0.643120794942142</v>
      </c>
      <c r="CE95" t="n">
        <v>3.73443646488857</v>
      </c>
      <c r="CF95" t="n">
        <v>2.16803613059802</v>
      </c>
      <c r="CG95" t="n">
        <v>1.07424918771192</v>
      </c>
      <c r="CH95" t="n">
        <v>3.18095356841733</v>
      </c>
      <c r="CI95" t="n">
        <v>8.82473915776965</v>
      </c>
      <c r="CJ95" t="n">
        <v>5.24641438808739</v>
      </c>
      <c r="CK95" t="n">
        <v>1.48473617440484</v>
      </c>
      <c r="CL95" t="n">
        <v>2.3245090070087</v>
      </c>
      <c r="CM95" t="n">
        <v>7.3920511494897</v>
      </c>
      <c r="CN95" t="n">
        <v>2.19828073990204</v>
      </c>
      <c r="CO95" t="n">
        <v>1.45115740736705</v>
      </c>
      <c r="CP95" t="n">
        <v>0.346240268972257</v>
      </c>
      <c r="CQ95" t="n">
        <v>3.90800398220699</v>
      </c>
      <c r="CR95" t="n">
        <v>2.31180655870869</v>
      </c>
      <c r="CS95" t="n">
        <v>1.16012716630045</v>
      </c>
      <c r="CT95" t="n">
        <v>1.6420414432103</v>
      </c>
      <c r="CU95" t="n">
        <v>0.136692972734997</v>
      </c>
      <c r="CV95" t="n">
        <v>5.95825263297564</v>
      </c>
      <c r="CW95" t="n">
        <v>1.35264430667386</v>
      </c>
      <c r="CX95" t="n">
        <v>2.13086667464701</v>
      </c>
      <c r="CY95" t="n">
        <v>5.47931099024825</v>
      </c>
      <c r="CZ95" t="n">
        <v>2.8567649056841</v>
      </c>
      <c r="DA95" t="n">
        <v>0.835006302996409</v>
      </c>
      <c r="DB95" t="n">
        <v>0.366988953480144</v>
      </c>
      <c r="DC95" t="n">
        <v>4.19116075578667</v>
      </c>
      <c r="DD95" t="n">
        <v>1.87548080539979</v>
      </c>
      <c r="DE95" t="n">
        <v>1.2345857575202</v>
      </c>
      <c r="DF95" t="n">
        <v>0.899847404636539</v>
      </c>
      <c r="DG95" t="n">
        <v>0.200166159045677</v>
      </c>
      <c r="DH95" t="n">
        <v>2.27158185295212</v>
      </c>
      <c r="DI95" t="n">
        <v>0.539274750736587</v>
      </c>
      <c r="DJ95" t="n">
        <v>1.06408713409285</v>
      </c>
      <c r="DK95" t="n">
        <v>2.75575671194731</v>
      </c>
      <c r="DL95" t="n">
        <v>1.02980444869966</v>
      </c>
      <c r="DM95" t="n">
        <v>0.728936243190605</v>
      </c>
      <c r="DN95" t="n">
        <v>0.146546351638918</v>
      </c>
      <c r="DO95" t="n">
        <v>2.22474754851748</v>
      </c>
      <c r="DP95" t="n">
        <v>1.23828810656877</v>
      </c>
      <c r="DQ95" t="n">
        <v>0.698885753579764</v>
      </c>
      <c r="DR95" t="n">
        <v>0.2541826014113</v>
      </c>
      <c r="DS95" t="n">
        <v>1.04229130589366</v>
      </c>
      <c r="DT95" t="n">
        <v>0.919506632970868</v>
      </c>
      <c r="DU95" t="n">
        <v>0.237832819437592</v>
      </c>
      <c r="DV95" t="n">
        <v>0.606694018678513</v>
      </c>
      <c r="DW95" t="n">
        <v>1.58149104667054</v>
      </c>
      <c r="DX95" t="n">
        <v>0.822501497476506</v>
      </c>
      <c r="DY95" t="n">
        <v>0.543145099369756</v>
      </c>
      <c r="DZ95" t="n">
        <v>0.0653759412138982</v>
      </c>
      <c r="EA95" t="n">
        <v>0.898141461281634</v>
      </c>
      <c r="EB95" t="n">
        <v>0.565574569191846</v>
      </c>
      <c r="EC95" t="n">
        <v>0.650944132672747</v>
      </c>
      <c r="ED95" t="n">
        <v>3.86989137908459</v>
      </c>
      <c r="EE95" t="n">
        <v>2.39742520334386</v>
      </c>
      <c r="EF95" t="n">
        <v>5.76106069320966</v>
      </c>
      <c r="EG95" t="n">
        <v>1.84234722454848</v>
      </c>
      <c r="EH95" t="n">
        <v>2.6777060384571</v>
      </c>
      <c r="EI95" t="n">
        <v>7.90000350947924</v>
      </c>
      <c r="EJ95" t="n">
        <v>2.59171835643236</v>
      </c>
      <c r="EK95" t="n">
        <v>1.82859797967846</v>
      </c>
      <c r="EL95" t="n">
        <v>0.184381718867246</v>
      </c>
      <c r="EM95" t="n">
        <v>4.95935734509748</v>
      </c>
      <c r="EN95" t="n">
        <v>3.10781159733951</v>
      </c>
      <c r="EO95" t="n">
        <v>1.34221516901307</v>
      </c>
      <c r="EP95" t="n">
        <v>1.45322509465349</v>
      </c>
      <c r="EQ95" t="n">
        <v>0.926712796911664</v>
      </c>
      <c r="ER95" t="n">
        <v>2.41945395462628</v>
      </c>
      <c r="ES95" t="n">
        <v>0.786779523585772</v>
      </c>
      <c r="ET95" t="n">
        <v>1.19680614402211</v>
      </c>
      <c r="EU95" t="n">
        <v>3.50403335015328</v>
      </c>
      <c r="EV95" t="n">
        <v>1.58898602517459</v>
      </c>
      <c r="EW95" t="n">
        <v>0.556989688897398</v>
      </c>
      <c r="EX95" t="n">
        <v>0.0603553343076353</v>
      </c>
      <c r="EY95" t="n">
        <v>1.23298662366506</v>
      </c>
      <c r="EZ95" t="n">
        <v>1.42617195963221</v>
      </c>
      <c r="FA95" t="n">
        <v>0.697319758301201</v>
      </c>
      <c r="FB95" t="n">
        <v>2.50553263649048</v>
      </c>
      <c r="FC95" t="n">
        <v>16.5106630430294</v>
      </c>
      <c r="FD95" t="n">
        <v>45.0334028986754</v>
      </c>
      <c r="FE95" t="n">
        <v>11.8690077703438</v>
      </c>
      <c r="FF95" t="n">
        <v>21.5789735545225</v>
      </c>
      <c r="FG95" t="n">
        <v>75.4824342898284</v>
      </c>
      <c r="FH95" t="n">
        <v>42.0390005337869</v>
      </c>
      <c r="FI95" t="n">
        <v>51.0154340455261</v>
      </c>
      <c r="FJ95" t="n">
        <v>8.04375505927089</v>
      </c>
      <c r="FK95" t="n">
        <v>81.8027417153678</v>
      </c>
      <c r="FL95" t="n">
        <v>27.5416820598034</v>
      </c>
      <c r="FM95" t="n">
        <v>9.77549608511158</v>
      </c>
      <c r="FN95" t="n">
        <v>0.177972573119868</v>
      </c>
      <c r="FO95" t="n">
        <v>9.43205074377832</v>
      </c>
      <c r="FP95" t="n">
        <v>1.18227695349953</v>
      </c>
      <c r="FQ95" t="n">
        <v>0.306074267903209</v>
      </c>
      <c r="FR95" t="n">
        <v>0.950913320630252</v>
      </c>
      <c r="FS95" t="n">
        <v>4.48809656585727</v>
      </c>
      <c r="FT95" t="n">
        <v>1.61567510400054</v>
      </c>
      <c r="FU95" t="n">
        <v>0.931357909319987</v>
      </c>
      <c r="FV95" t="n">
        <v>0.355728597257797</v>
      </c>
      <c r="FW95" t="n">
        <v>1.95446037333502</v>
      </c>
      <c r="FX95" t="n">
        <v>0.937673939390611</v>
      </c>
      <c r="FY95" t="n">
        <v>0.753752413183891</v>
      </c>
      <c r="FZ95" t="n">
        <v>1.89893951504659</v>
      </c>
      <c r="GA95" t="n">
        <v>17.6480937845467</v>
      </c>
      <c r="GB95" t="n">
        <v>7.6532430241369</v>
      </c>
      <c r="GC95" t="n">
        <v>3.52769344861502</v>
      </c>
      <c r="GD95" t="n">
        <v>5.43878345464353</v>
      </c>
      <c r="GE95" t="n">
        <v>16.125153556672</v>
      </c>
      <c r="GF95" t="n">
        <v>8.0268154653422</v>
      </c>
      <c r="GG95" t="n">
        <v>4.55013999298046</v>
      </c>
      <c r="GH95" t="n">
        <v>1.63413181425269</v>
      </c>
      <c r="GI95" t="n">
        <v>10.3338612559129</v>
      </c>
      <c r="GJ95" t="n">
        <v>6.04447051854855</v>
      </c>
      <c r="GK95" t="n">
        <v>3.2013247749905</v>
      </c>
    </row>
    <row r="96">
      <c r="A96" t="s">
        <v>95</v>
      </c>
      <c r="B96" t="n">
        <v>0.0088842572422211</v>
      </c>
      <c r="C96" t="n">
        <v>0.00680969399462127</v>
      </c>
      <c r="D96" t="n">
        <v>0.0206481131787284</v>
      </c>
      <c r="E96" t="n">
        <v>0.00827879568064276</v>
      </c>
      <c r="F96" t="n">
        <v>0.0285781570296348</v>
      </c>
      <c r="G96" t="n">
        <v>0.0378438487866822</v>
      </c>
      <c r="H96" t="n">
        <v>0.0528719427038239</v>
      </c>
      <c r="I96" t="n">
        <v>0.00672203922499661</v>
      </c>
      <c r="J96" t="n">
        <v>0.000501121212195563</v>
      </c>
      <c r="K96" t="n">
        <v>0.0187970660957568</v>
      </c>
      <c r="L96" t="n">
        <v>0.514187486701868</v>
      </c>
      <c r="M96" t="n">
        <v>0.0396191924544277</v>
      </c>
      <c r="N96" t="n">
        <v>0.00700077001798244</v>
      </c>
      <c r="O96" t="n">
        <v>0.644979746038488</v>
      </c>
      <c r="P96" t="n">
        <v>0.118502211096522</v>
      </c>
      <c r="Q96" t="n">
        <v>0.0508664114730324</v>
      </c>
      <c r="R96" t="n">
        <v>0.0980725862503091</v>
      </c>
      <c r="S96" t="n">
        <v>0.234215611564729</v>
      </c>
      <c r="T96" t="n">
        <v>0.378096874556737</v>
      </c>
      <c r="U96" t="n">
        <v>0.0407599045402322</v>
      </c>
      <c r="V96" t="n">
        <v>0.0150679326638356</v>
      </c>
      <c r="W96" t="n">
        <v>0.124005945997622</v>
      </c>
      <c r="X96" t="n">
        <v>2.40828224880631</v>
      </c>
      <c r="Y96" t="n">
        <v>0.0893421447452327</v>
      </c>
      <c r="Z96" t="n">
        <v>0.0144463516785181</v>
      </c>
      <c r="AA96" t="n">
        <v>0.0586584805092931</v>
      </c>
      <c r="AB96" t="n">
        <v>0.0339035211875192</v>
      </c>
      <c r="AC96" t="n">
        <v>0.00558003007645255</v>
      </c>
      <c r="AD96" t="n">
        <v>0.0461977337218993</v>
      </c>
      <c r="AE96" t="n">
        <v>0.0892328830111185</v>
      </c>
      <c r="AF96" t="n">
        <v>0.103286014038407</v>
      </c>
      <c r="AG96" t="n">
        <v>0.0162486227728838</v>
      </c>
      <c r="AH96" t="n">
        <v>0.00254078586397722</v>
      </c>
      <c r="AI96" t="n">
        <v>0.0324459105770776</v>
      </c>
      <c r="AJ96" t="n">
        <v>0.87073330859864</v>
      </c>
      <c r="AK96" t="n">
        <v>0.0707095471554805</v>
      </c>
      <c r="AL96" t="n">
        <v>0.10429183758591</v>
      </c>
      <c r="AM96" t="n">
        <v>0.0144030284495924</v>
      </c>
      <c r="AN96" t="n">
        <v>0.182764759583544</v>
      </c>
      <c r="AO96" t="n">
        <v>0.0267927441511738</v>
      </c>
      <c r="AP96" t="n">
        <v>0.200567272870928</v>
      </c>
      <c r="AQ96" t="n">
        <v>0.267881936095118</v>
      </c>
      <c r="AR96" t="n">
        <v>0.279594955771599</v>
      </c>
      <c r="AS96" t="n">
        <v>0.0765373555157551</v>
      </c>
      <c r="AT96" t="n">
        <v>0.00641414136980836</v>
      </c>
      <c r="AU96" t="n">
        <v>0.113598852205885</v>
      </c>
      <c r="AV96" t="n">
        <v>4.16222873870697</v>
      </c>
      <c r="AW96" t="n">
        <v>0.142579783667868</v>
      </c>
      <c r="AX96" t="n">
        <v>0.0115044514585828</v>
      </c>
      <c r="AY96" t="n">
        <v>0.287949653095218</v>
      </c>
      <c r="AZ96" t="n">
        <v>0.0568692644297374</v>
      </c>
      <c r="BA96" t="n">
        <v>0.0271242329182982</v>
      </c>
      <c r="BB96" t="n">
        <v>0.0418529501146509</v>
      </c>
      <c r="BC96" t="n">
        <v>0.101937647520884</v>
      </c>
      <c r="BD96" t="n">
        <v>0.101632322850874</v>
      </c>
      <c r="BE96" t="n">
        <v>0.0271527955552917</v>
      </c>
      <c r="BF96" t="n">
        <v>0.00211905399841142</v>
      </c>
      <c r="BG96" t="n">
        <v>0.0317545714260745</v>
      </c>
      <c r="BH96" t="n">
        <v>1.00505708308929</v>
      </c>
      <c r="BI96" t="n">
        <v>0.0542659556446973</v>
      </c>
      <c r="BJ96" t="n">
        <v>0.0806297106068721</v>
      </c>
      <c r="BK96" t="n">
        <v>0.126506101407605</v>
      </c>
      <c r="BL96" t="n">
        <v>0.449421539140313</v>
      </c>
      <c r="BM96" t="n">
        <v>0.0614449227053659</v>
      </c>
      <c r="BN96" t="n">
        <v>0.26306494710764</v>
      </c>
      <c r="BO96" t="n">
        <v>0.490798430747141</v>
      </c>
      <c r="BP96" t="n">
        <v>0.643341200618099</v>
      </c>
      <c r="BQ96" t="n">
        <v>0.115309097515824</v>
      </c>
      <c r="BR96" t="n">
        <v>0.015609373915981</v>
      </c>
      <c r="BS96" t="n">
        <v>0.186886422943646</v>
      </c>
      <c r="BT96" t="n">
        <v>7.19109031733959</v>
      </c>
      <c r="BU96" t="n">
        <v>0.210518358828887</v>
      </c>
      <c r="BV96" t="n">
        <v>0.055813749085549</v>
      </c>
      <c r="BW96" t="n">
        <v>0.407638576357691</v>
      </c>
      <c r="BX96" t="n">
        <v>0.0974236385375625</v>
      </c>
      <c r="BY96" t="n">
        <v>0.0356732799545321</v>
      </c>
      <c r="BZ96" t="n">
        <v>0.142904683876078</v>
      </c>
      <c r="CA96" t="n">
        <v>0.286066589214088</v>
      </c>
      <c r="CB96" t="n">
        <v>0.245396773143318</v>
      </c>
      <c r="CC96" t="n">
        <v>0.0406405250190165</v>
      </c>
      <c r="CD96" t="n">
        <v>0.0195531772230096</v>
      </c>
      <c r="CE96" t="n">
        <v>0.101734943559755</v>
      </c>
      <c r="CF96" t="n">
        <v>3.07580013756834</v>
      </c>
      <c r="CG96" t="n">
        <v>0.0911077063753035</v>
      </c>
      <c r="CH96" t="n">
        <v>0.149984097234321</v>
      </c>
      <c r="CI96" t="n">
        <v>0.193744324133263</v>
      </c>
      <c r="CJ96" t="n">
        <v>0.217508210571781</v>
      </c>
      <c r="CK96" t="n">
        <v>0.0354321167983063</v>
      </c>
      <c r="CL96" t="n">
        <v>0.157824917251813</v>
      </c>
      <c r="CM96" t="n">
        <v>0.313510884525131</v>
      </c>
      <c r="CN96" t="n">
        <v>0.273683070737295</v>
      </c>
      <c r="CO96" t="n">
        <v>0.0616433736015441</v>
      </c>
      <c r="CP96" t="n">
        <v>0.0105269451620922</v>
      </c>
      <c r="CQ96" t="n">
        <v>0.106463336114888</v>
      </c>
      <c r="CR96" t="n">
        <v>3.27976772663204</v>
      </c>
      <c r="CS96" t="n">
        <v>0.0983910683241391</v>
      </c>
      <c r="CT96" t="n">
        <v>0.0774233569224255</v>
      </c>
      <c r="CU96" t="n">
        <v>0.0030010504721821</v>
      </c>
      <c r="CV96" t="n">
        <v>0.247019921124757</v>
      </c>
      <c r="CW96" t="n">
        <v>0.0322798433060634</v>
      </c>
      <c r="CX96" t="n">
        <v>0.14467737297933</v>
      </c>
      <c r="CY96" t="n">
        <v>0.232387953005383</v>
      </c>
      <c r="CZ96" t="n">
        <v>0.355663486273825</v>
      </c>
      <c r="DA96" t="n">
        <v>0.0354700360098374</v>
      </c>
      <c r="DB96" t="n">
        <v>0.0111577795380254</v>
      </c>
      <c r="DC96" t="n">
        <v>0.114177201017809</v>
      </c>
      <c r="DD96" t="n">
        <v>2.66075091546758</v>
      </c>
      <c r="DE96" t="n">
        <v>0.104705945303862</v>
      </c>
      <c r="DF96" t="n">
        <v>0.0424284095099847</v>
      </c>
      <c r="DG96" t="n">
        <v>0.00439458396506954</v>
      </c>
      <c r="DH96" t="n">
        <v>0.0941762635305424</v>
      </c>
      <c r="DI96" t="n">
        <v>0.012869388032615</v>
      </c>
      <c r="DJ96" t="n">
        <v>0.0722472846440097</v>
      </c>
      <c r="DK96" t="n">
        <v>0.116876859592389</v>
      </c>
      <c r="DL96" t="n">
        <v>0.128209304054408</v>
      </c>
      <c r="DM96" t="n">
        <v>0.0309643109304261</v>
      </c>
      <c r="DN96" t="n">
        <v>0.00445553433743196</v>
      </c>
      <c r="DO96" t="n">
        <v>0.0606074218723876</v>
      </c>
      <c r="DP96" t="n">
        <v>1.75676349428867</v>
      </c>
      <c r="DQ96" t="n">
        <v>0.0592729124260723</v>
      </c>
      <c r="DR96" t="n">
        <v>0.0119848803779657</v>
      </c>
      <c r="DS96" t="n">
        <v>0.0228831720688933</v>
      </c>
      <c r="DT96" t="n">
        <v>0.0381213201154109</v>
      </c>
      <c r="DU96" t="n">
        <v>0.00567570210927286</v>
      </c>
      <c r="DV96" t="n">
        <v>0.0411921111109498</v>
      </c>
      <c r="DW96" t="n">
        <v>0.0670740295059356</v>
      </c>
      <c r="DX96" t="n">
        <v>0.102400358347963</v>
      </c>
      <c r="DY96" t="n">
        <v>0.0230721327061586</v>
      </c>
      <c r="DZ96" t="n">
        <v>0.00198766293164476</v>
      </c>
      <c r="EA96" t="n">
        <v>0.0244675124965313</v>
      </c>
      <c r="EB96" t="n">
        <v>0.80238254020499</v>
      </c>
      <c r="EC96" t="n">
        <v>0.0552069553178749</v>
      </c>
      <c r="ED96" t="n">
        <v>0.182467977731491</v>
      </c>
      <c r="EE96" t="n">
        <v>0.0526347031201428</v>
      </c>
      <c r="EF96" t="n">
        <v>0.238844648874996</v>
      </c>
      <c r="EG96" t="n">
        <v>0.0439662366746093</v>
      </c>
      <c r="EH96" t="n">
        <v>0.181805591060284</v>
      </c>
      <c r="EI96" t="n">
        <v>0.335054105811951</v>
      </c>
      <c r="EJ96" t="n">
        <v>0.322665538299823</v>
      </c>
      <c r="EK96" t="n">
        <v>0.0776765827442983</v>
      </c>
      <c r="EL96" t="n">
        <v>0.00560586510970888</v>
      </c>
      <c r="EM96" t="n">
        <v>0.135104705713933</v>
      </c>
      <c r="EN96" t="n">
        <v>4.40906274749059</v>
      </c>
      <c r="EO96" t="n">
        <v>0.11383405908957</v>
      </c>
      <c r="EP96" t="n">
        <v>0.0685205392697097</v>
      </c>
      <c r="EQ96" t="n">
        <v>0.0203456828913993</v>
      </c>
      <c r="ER96" t="n">
        <v>0.100306811720114</v>
      </c>
      <c r="ES96" t="n">
        <v>0.0187759040661763</v>
      </c>
      <c r="ET96" t="n">
        <v>0.0812583776088778</v>
      </c>
      <c r="EU96" t="n">
        <v>0.14861268852123</v>
      </c>
      <c r="EV96" t="n">
        <v>0.197826677382348</v>
      </c>
      <c r="EW96" t="n">
        <v>0.0236602337627909</v>
      </c>
      <c r="EX96" t="n">
        <v>0.00183501848696613</v>
      </c>
      <c r="EY96" t="n">
        <v>0.0335894922159937</v>
      </c>
      <c r="EZ96" t="n">
        <v>2.02331494744181</v>
      </c>
      <c r="FA96" t="n">
        <v>0.0591400994440786</v>
      </c>
      <c r="FB96" t="n">
        <v>0.118137546648354</v>
      </c>
      <c r="FC96" t="n">
        <v>0.362486323399981</v>
      </c>
      <c r="FD96" t="n">
        <v>1.86701509943438</v>
      </c>
      <c r="FE96" t="n">
        <v>0.283244981060292</v>
      </c>
      <c r="FF96" t="n">
        <v>1.46512648707875</v>
      </c>
      <c r="FG96" t="n">
        <v>3.20135294815267</v>
      </c>
      <c r="FH96" t="n">
        <v>5.23380046414193</v>
      </c>
      <c r="FI96" t="n">
        <v>2.16707260311552</v>
      </c>
      <c r="FJ96" t="n">
        <v>0.244558984018785</v>
      </c>
      <c r="FK96" t="n">
        <v>2.22850151279639</v>
      </c>
      <c r="FL96" t="n">
        <v>39.0734768082671</v>
      </c>
      <c r="FM96" t="n">
        <v>0.829065581042928</v>
      </c>
      <c r="FN96" t="n">
        <v>0.00839152635765554</v>
      </c>
      <c r="FO96" t="n">
        <v>0.20707765565343</v>
      </c>
      <c r="FP96" t="n">
        <v>0.0490153704099016</v>
      </c>
      <c r="FQ96" t="n">
        <v>0.00730423316697986</v>
      </c>
      <c r="FR96" t="n">
        <v>0.0645632327900695</v>
      </c>
      <c r="FS96" t="n">
        <v>0.190348672613453</v>
      </c>
      <c r="FT96" t="n">
        <v>0.201149432713663</v>
      </c>
      <c r="FU96" t="n">
        <v>0.0395629331935342</v>
      </c>
      <c r="FV96" t="n">
        <v>0.0108154243497912</v>
      </c>
      <c r="FW96" t="n">
        <v>0.0532441554811534</v>
      </c>
      <c r="FX96" t="n">
        <v>1.33028116601376</v>
      </c>
      <c r="FY96" t="n">
        <v>0.0639261861452302</v>
      </c>
      <c r="FZ96" t="n">
        <v>0.0895362735547715</v>
      </c>
      <c r="GA96" t="n">
        <v>0.387458251331658</v>
      </c>
      <c r="GB96" t="n">
        <v>0.317291596148173</v>
      </c>
      <c r="GC96" t="n">
        <v>0.0841857620597488</v>
      </c>
      <c r="GD96" t="n">
        <v>0.369271767109324</v>
      </c>
      <c r="GE96" t="n">
        <v>0.683898291884085</v>
      </c>
      <c r="GF96" t="n">
        <v>0.999328004345048</v>
      </c>
      <c r="GG96" t="n">
        <v>0.193284324707083</v>
      </c>
      <c r="GH96" t="n">
        <v>0.0496834641658812</v>
      </c>
      <c r="GI96" t="n">
        <v>0.281518992626913</v>
      </c>
      <c r="GJ96" t="n">
        <v>8.57531061871705</v>
      </c>
      <c r="GK96" t="n">
        <v>0.271506239844638</v>
      </c>
    </row>
    <row r="97">
      <c r="A97" t="s">
        <v>96</v>
      </c>
      <c r="B97" t="n">
        <v>0.0162132657190192</v>
      </c>
      <c r="C97" t="n">
        <v>0.0107709043999853</v>
      </c>
      <c r="D97" t="n">
        <v>0.0338838514840514</v>
      </c>
      <c r="E97" t="n">
        <v>0.0104104502342814</v>
      </c>
      <c r="F97" t="n">
        <v>0.00867485216188954</v>
      </c>
      <c r="G97" t="n">
        <v>0.0294906366151737</v>
      </c>
      <c r="H97" t="n">
        <v>0.0371830453049545</v>
      </c>
      <c r="I97" t="n">
        <v>0.00145048697097631</v>
      </c>
      <c r="J97" t="n">
        <v>0.00028114996377522</v>
      </c>
      <c r="K97" t="n">
        <v>0.00522788958156097</v>
      </c>
      <c r="L97" t="n">
        <v>0.00947925150410195</v>
      </c>
      <c r="M97" t="n">
        <v>0.0416785488753384</v>
      </c>
      <c r="N97" t="n">
        <v>0.0127760083307668</v>
      </c>
      <c r="O97" t="n">
        <v>1.02016554488271</v>
      </c>
      <c r="P97" t="n">
        <v>0.194463837279952</v>
      </c>
      <c r="Q97" t="n">
        <v>0.0639636809100925</v>
      </c>
      <c r="R97" t="n">
        <v>0.0297697708768754</v>
      </c>
      <c r="S97" t="n">
        <v>0.182517574499104</v>
      </c>
      <c r="T97" t="n">
        <v>0.265902716967653</v>
      </c>
      <c r="U97" t="n">
        <v>0.00879520462391747</v>
      </c>
      <c r="V97" t="n">
        <v>0.00845374057115664</v>
      </c>
      <c r="W97" t="n">
        <v>0.0344888606461264</v>
      </c>
      <c r="X97" t="n">
        <v>0.044397644282883</v>
      </c>
      <c r="Y97" t="n">
        <v>0.0939860384755417</v>
      </c>
      <c r="Z97" t="n">
        <v>0.0263637726878399</v>
      </c>
      <c r="AA97" t="n">
        <v>0.0927802168956541</v>
      </c>
      <c r="AB97" t="n">
        <v>0.0556361671771425</v>
      </c>
      <c r="AC97" t="n">
        <v>0.00701679660394672</v>
      </c>
      <c r="AD97" t="n">
        <v>0.0140232454400835</v>
      </c>
      <c r="AE97" t="n">
        <v>0.0695366515662454</v>
      </c>
      <c r="AF97" t="n">
        <v>0.0726375529810162</v>
      </c>
      <c r="AG97" t="n">
        <v>0.00350614074680423</v>
      </c>
      <c r="AH97" t="n">
        <v>0.00142548716005862</v>
      </c>
      <c r="AI97" t="n">
        <v>0.00902394219427967</v>
      </c>
      <c r="AJ97" t="n">
        <v>0.0160523160105431</v>
      </c>
      <c r="AK97" t="n">
        <v>0.074384941602801</v>
      </c>
      <c r="AL97" t="n">
        <v>0.190326690122091</v>
      </c>
      <c r="AM97" t="n">
        <v>0.0227812942289863</v>
      </c>
      <c r="AN97" t="n">
        <v>0.299919606050345</v>
      </c>
      <c r="AO97" t="n">
        <v>0.0336914377869964</v>
      </c>
      <c r="AP97" t="n">
        <v>0.0608818629859316</v>
      </c>
      <c r="AQ97" t="n">
        <v>0.208752785100717</v>
      </c>
      <c r="AR97" t="n">
        <v>0.196629656030026</v>
      </c>
      <c r="AS97" t="n">
        <v>0.0165152914543786</v>
      </c>
      <c r="AT97" t="n">
        <v>0.00359860163546022</v>
      </c>
      <c r="AU97" t="n">
        <v>0.0315944122821644</v>
      </c>
      <c r="AV97" t="n">
        <v>0.0767323477373552</v>
      </c>
      <c r="AW97" t="n">
        <v>0.149990903753827</v>
      </c>
      <c r="AX97" t="n">
        <v>0.0209949715957266</v>
      </c>
      <c r="AY97" t="n">
        <v>0.455450448720201</v>
      </c>
      <c r="AZ97" t="n">
        <v>0.0933232830169493</v>
      </c>
      <c r="BA97" t="n">
        <v>0.0341082794927822</v>
      </c>
      <c r="BB97" t="n">
        <v>0.0127043935830796</v>
      </c>
      <c r="BC97" t="n">
        <v>0.0794371137404493</v>
      </c>
      <c r="BD97" t="n">
        <v>0.0714745680176892</v>
      </c>
      <c r="BE97" t="n">
        <v>0.00585905182345225</v>
      </c>
      <c r="BF97" t="n">
        <v>0.00118887794088949</v>
      </c>
      <c r="BG97" t="n">
        <v>0.00883166512686699</v>
      </c>
      <c r="BH97" t="n">
        <v>0.0185286283952422</v>
      </c>
      <c r="BI97" t="n">
        <v>0.0570866326264986</v>
      </c>
      <c r="BJ97" t="n">
        <v>0.147144650056307</v>
      </c>
      <c r="BK97" t="n">
        <v>0.200094912539743</v>
      </c>
      <c r="BL97" t="n">
        <v>0.737507226648299</v>
      </c>
      <c r="BM97" t="n">
        <v>0.0772659858569933</v>
      </c>
      <c r="BN97" t="n">
        <v>0.0798529283315102</v>
      </c>
      <c r="BO97" t="n">
        <v>0.382465278678394</v>
      </c>
      <c r="BP97" t="n">
        <v>0.452440061511047</v>
      </c>
      <c r="BQ97" t="n">
        <v>0.0248814887839074</v>
      </c>
      <c r="BR97" t="n">
        <v>0.00875751176407851</v>
      </c>
      <c r="BS97" t="n">
        <v>0.0519773446805529</v>
      </c>
      <c r="BT97" t="n">
        <v>0.132570619608053</v>
      </c>
      <c r="BU97" t="n">
        <v>0.22146084167915</v>
      </c>
      <c r="BV97" t="n">
        <v>0.101856927374655</v>
      </c>
      <c r="BW97" t="n">
        <v>0.644762619166556</v>
      </c>
      <c r="BX97" t="n">
        <v>0.159873595745467</v>
      </c>
      <c r="BY97" t="n">
        <v>0.0448585663888992</v>
      </c>
      <c r="BZ97" t="n">
        <v>0.0433784797452484</v>
      </c>
      <c r="CA97" t="n">
        <v>0.222923568842281</v>
      </c>
      <c r="CB97" t="n">
        <v>0.172579233272957</v>
      </c>
      <c r="CC97" t="n">
        <v>0.00876944481586981</v>
      </c>
      <c r="CD97" t="n">
        <v>0.0109701504030411</v>
      </c>
      <c r="CE97" t="n">
        <v>0.0282947907299639</v>
      </c>
      <c r="CF97" t="n">
        <v>0.0567036029355317</v>
      </c>
      <c r="CG97" t="n">
        <v>0.0958433718065018</v>
      </c>
      <c r="CH97" t="n">
        <v>0.27371247317455</v>
      </c>
      <c r="CI97" t="n">
        <v>0.306445722073182</v>
      </c>
      <c r="CJ97" t="n">
        <v>0.356934110142741</v>
      </c>
      <c r="CK97" t="n">
        <v>0.0445553076622585</v>
      </c>
      <c r="CL97" t="n">
        <v>0.0479074918372867</v>
      </c>
      <c r="CM97" t="n">
        <v>0.244310128775432</v>
      </c>
      <c r="CN97" t="n">
        <v>0.192472027658025</v>
      </c>
      <c r="CO97" t="n">
        <v>0.0133014561895999</v>
      </c>
      <c r="CP97" t="n">
        <v>0.00590605661655953</v>
      </c>
      <c r="CQ97" t="n">
        <v>0.0296098637339414</v>
      </c>
      <c r="CR97" t="n">
        <v>0.0604638268332811</v>
      </c>
      <c r="CS97" t="n">
        <v>0.103505313864268</v>
      </c>
      <c r="CT97" t="n">
        <v>0.141293236386289</v>
      </c>
      <c r="CU97" t="n">
        <v>0.00474676655969205</v>
      </c>
      <c r="CV97" t="n">
        <v>0.405363252736142</v>
      </c>
      <c r="CW97" t="n">
        <v>0.0405913752762268</v>
      </c>
      <c r="CX97" t="n">
        <v>0.0439165765820652</v>
      </c>
      <c r="CY97" t="n">
        <v>0.181093332088294</v>
      </c>
      <c r="CZ97" t="n">
        <v>0.250126075327307</v>
      </c>
      <c r="DA97" t="n">
        <v>0.0076537525846341</v>
      </c>
      <c r="DB97" t="n">
        <v>0.00625998109156775</v>
      </c>
      <c r="DC97" t="n">
        <v>0.0317552641785699</v>
      </c>
      <c r="DD97" t="n">
        <v>0.0490520049005211</v>
      </c>
      <c r="DE97" t="n">
        <v>0.110148430306984</v>
      </c>
      <c r="DF97" t="n">
        <v>0.077429441614048</v>
      </c>
      <c r="DG97" t="n">
        <v>0.00695092082006318</v>
      </c>
      <c r="DH97" t="n">
        <v>0.154544606529918</v>
      </c>
      <c r="DI97" t="n">
        <v>0.0161830450741108</v>
      </c>
      <c r="DJ97" t="n">
        <v>0.0219305434123981</v>
      </c>
      <c r="DK97" t="n">
        <v>0.0910788174424476</v>
      </c>
      <c r="DL97" t="n">
        <v>0.0901652581195384</v>
      </c>
      <c r="DM97" t="n">
        <v>0.00668150364294623</v>
      </c>
      <c r="DN97" t="n">
        <v>0.00249974115459991</v>
      </c>
      <c r="DO97" t="n">
        <v>0.0168562959643713</v>
      </c>
      <c r="DP97" t="n">
        <v>0.0323866360544919</v>
      </c>
      <c r="DQ97" t="n">
        <v>0.0623538448032558</v>
      </c>
      <c r="DR97" t="n">
        <v>0.0218717271327049</v>
      </c>
      <c r="DS97" t="n">
        <v>0.0361943515989327</v>
      </c>
      <c r="DT97" t="n">
        <v>0.0625576360409177</v>
      </c>
      <c r="DU97" t="n">
        <v>0.00713710262125998</v>
      </c>
      <c r="DV97" t="n">
        <v>0.012503796999683</v>
      </c>
      <c r="DW97" t="n">
        <v>0.0522688863287893</v>
      </c>
      <c r="DX97" t="n">
        <v>0.0720147013516206</v>
      </c>
      <c r="DY97" t="n">
        <v>0.00497852314792706</v>
      </c>
      <c r="DZ97" t="n">
        <v>0.00111516205586441</v>
      </c>
      <c r="EA97" t="n">
        <v>0.00680496908484052</v>
      </c>
      <c r="EB97" t="n">
        <v>0.0147922423198006</v>
      </c>
      <c r="EC97" t="n">
        <v>0.0580765442940653</v>
      </c>
      <c r="ED97" t="n">
        <v>0.332993713206927</v>
      </c>
      <c r="EE97" t="n">
        <v>0.0832523981072361</v>
      </c>
      <c r="EF97" t="n">
        <v>0.391947513082122</v>
      </c>
      <c r="EG97" t="n">
        <v>0.0552868238987778</v>
      </c>
      <c r="EH97" t="n">
        <v>0.0551867855935379</v>
      </c>
      <c r="EI97" t="n">
        <v>0.261098149308731</v>
      </c>
      <c r="EJ97" t="n">
        <v>0.226919736922815</v>
      </c>
      <c r="EK97" t="n">
        <v>0.0167611148119452</v>
      </c>
      <c r="EL97" t="n">
        <v>0.00314512484039161</v>
      </c>
      <c r="EM97" t="n">
        <v>0.0375756769606281</v>
      </c>
      <c r="EN97" t="n">
        <v>0.0812828311885058</v>
      </c>
      <c r="EO97" t="n">
        <v>0.119751012111116</v>
      </c>
      <c r="EP97" t="n">
        <v>0.125046098970515</v>
      </c>
      <c r="EQ97" t="n">
        <v>0.0321808007156812</v>
      </c>
      <c r="ER97" t="n">
        <v>0.164604924515063</v>
      </c>
      <c r="ES97" t="n">
        <v>0.02361039243203</v>
      </c>
      <c r="ET97" t="n">
        <v>0.0246658457345953</v>
      </c>
      <c r="EU97" t="n">
        <v>0.115809647646777</v>
      </c>
      <c r="EV97" t="n">
        <v>0.139124797226421</v>
      </c>
      <c r="EW97" t="n">
        <v>0.00510542406172872</v>
      </c>
      <c r="EX97" t="n">
        <v>0.00102952213672418</v>
      </c>
      <c r="EY97" t="n">
        <v>0.0093419981347811</v>
      </c>
      <c r="EZ97" t="n">
        <v>0.0373006184608499</v>
      </c>
      <c r="FA97" t="n">
        <v>0.0622141283673977</v>
      </c>
      <c r="FB97" t="n">
        <v>0.215594324092752</v>
      </c>
      <c r="FC97" t="n">
        <v>0.573345225017042</v>
      </c>
      <c r="FD97" t="n">
        <v>3.06379870161154</v>
      </c>
      <c r="FE97" t="n">
        <v>0.356175933455241</v>
      </c>
      <c r="FF97" t="n">
        <v>0.444736714851732</v>
      </c>
      <c r="FG97" t="n">
        <v>2.49472343584962</v>
      </c>
      <c r="FH97" t="n">
        <v>3.6807544762528</v>
      </c>
      <c r="FI97" t="n">
        <v>0.467612650085415</v>
      </c>
      <c r="FJ97" t="n">
        <v>0.137207820831486</v>
      </c>
      <c r="FK97" t="n">
        <v>0.619796716247705</v>
      </c>
      <c r="FL97" t="n">
        <v>0.720335137249291</v>
      </c>
      <c r="FM97" t="n">
        <v>0.872159380333276</v>
      </c>
      <c r="FN97" t="n">
        <v>0.0153140597931188</v>
      </c>
      <c r="FO97" t="n">
        <v>0.32753507487677</v>
      </c>
      <c r="FP97" t="n">
        <v>0.0804349296726954</v>
      </c>
      <c r="FQ97" t="n">
        <v>0.00918495380460071</v>
      </c>
      <c r="FR97" t="n">
        <v>0.0195980622181734</v>
      </c>
      <c r="FS97" t="n">
        <v>0.148333314771078</v>
      </c>
      <c r="FT97" t="n">
        <v>0.141461578432167</v>
      </c>
      <c r="FU97" t="n">
        <v>0.00853692119460315</v>
      </c>
      <c r="FV97" t="n">
        <v>0.00606790550899842</v>
      </c>
      <c r="FW97" t="n">
        <v>0.0148084049021762</v>
      </c>
      <c r="FX97" t="n">
        <v>0.0245242641447746</v>
      </c>
      <c r="FY97" t="n">
        <v>0.0672489899114589</v>
      </c>
      <c r="FZ97" t="n">
        <v>0.163398622423429</v>
      </c>
      <c r="GA97" t="n">
        <v>0.61284336526356</v>
      </c>
      <c r="GB97" t="n">
        <v>0.520680084807846</v>
      </c>
      <c r="GC97" t="n">
        <v>0.105862219598833</v>
      </c>
      <c r="GD97" t="n">
        <v>0.11209183237083</v>
      </c>
      <c r="GE97" t="n">
        <v>0.532942516533602</v>
      </c>
      <c r="GF97" t="n">
        <v>0.702793515044876</v>
      </c>
      <c r="GG97" t="n">
        <v>0.0417070453321728</v>
      </c>
      <c r="GH97" t="n">
        <v>0.0278745018381176</v>
      </c>
      <c r="GI97" t="n">
        <v>0.0782968044623736</v>
      </c>
      <c r="GJ97" t="n">
        <v>0.158089273237694</v>
      </c>
      <c r="GK97" t="n">
        <v>0.285618797009565</v>
      </c>
    </row>
    <row r="98">
      <c r="A98" t="s">
        <v>97</v>
      </c>
      <c r="B98" t="n">
        <v>2.66070618501022</v>
      </c>
      <c r="C98" t="n">
        <v>0.000117203332449624</v>
      </c>
      <c r="D98" t="n">
        <v>4.45435166414624</v>
      </c>
      <c r="E98" t="n">
        <v>0.0347974638224066</v>
      </c>
      <c r="F98" t="n">
        <v>0.00854511397966922</v>
      </c>
      <c r="G98" t="n">
        <v>0.135202593952418</v>
      </c>
      <c r="H98" t="n">
        <v>0.00153443048706443</v>
      </c>
      <c r="I98" t="n">
        <v>0.000199042711552976</v>
      </c>
      <c r="J98" t="n">
        <v>0.00000435765758009385</v>
      </c>
      <c r="K98" t="n">
        <v>0.00235701324328782</v>
      </c>
      <c r="L98" t="n">
        <v>0.0275533329904479</v>
      </c>
      <c r="M98" t="n">
        <v>0.0792559083800853</v>
      </c>
      <c r="N98" t="n">
        <v>2.09662907982425</v>
      </c>
      <c r="O98" t="n">
        <v>0.011100906392847</v>
      </c>
      <c r="P98" t="n">
        <v>25.5641044115639</v>
      </c>
      <c r="Q98" t="n">
        <v>0.213801883907717</v>
      </c>
      <c r="R98" t="n">
        <v>0.0293245441587015</v>
      </c>
      <c r="S98" t="n">
        <v>0.836768966238108</v>
      </c>
      <c r="T98" t="n">
        <v>0.0109729913771766</v>
      </c>
      <c r="U98" t="n">
        <v>0.00120691975318432</v>
      </c>
      <c r="V98" t="n">
        <v>0.000131027961680621</v>
      </c>
      <c r="W98" t="n">
        <v>0.0155494296542805</v>
      </c>
      <c r="X98" t="n">
        <v>0.129050598181552</v>
      </c>
      <c r="Y98" t="n">
        <v>0.178723805301013</v>
      </c>
      <c r="Z98" t="n">
        <v>4.32647279495661</v>
      </c>
      <c r="AA98" t="n">
        <v>0.001009585657968</v>
      </c>
      <c r="AB98" t="n">
        <v>7.31389859765113</v>
      </c>
      <c r="AC98" t="n">
        <v>0.0234540025147985</v>
      </c>
      <c r="AD98" t="n">
        <v>0.0138135184800992</v>
      </c>
      <c r="AE98" t="n">
        <v>0.31879731147223</v>
      </c>
      <c r="AF98" t="n">
        <v>0.00299752951609313</v>
      </c>
      <c r="AG98" t="n">
        <v>0.000481129286435822</v>
      </c>
      <c r="AH98" t="n">
        <v>0.0000220942049749728</v>
      </c>
      <c r="AI98" t="n">
        <v>0.00406847752362631</v>
      </c>
      <c r="AJ98" t="n">
        <v>0.0466592544901883</v>
      </c>
      <c r="AK98" t="n">
        <v>0.141450368969491</v>
      </c>
      <c r="AL98" t="n">
        <v>31.2338926874138</v>
      </c>
      <c r="AM98" t="n">
        <v>0.000247894095240157</v>
      </c>
      <c r="AN98" t="n">
        <v>39.4272592343656</v>
      </c>
      <c r="AO98" t="n">
        <v>0.112615358714963</v>
      </c>
      <c r="AP98" t="n">
        <v>0.0599713342430117</v>
      </c>
      <c r="AQ98" t="n">
        <v>0.957046753812251</v>
      </c>
      <c r="AR98" t="n">
        <v>0.00811430415123265</v>
      </c>
      <c r="AS98" t="n">
        <v>0.00226630673625051</v>
      </c>
      <c r="AT98" t="n">
        <v>0.0000557761896318034</v>
      </c>
      <c r="AU98" t="n">
        <v>0.0142444569651224</v>
      </c>
      <c r="AV98" t="n">
        <v>0.223037855618801</v>
      </c>
      <c r="AW98" t="n">
        <v>0.28522263002284</v>
      </c>
      <c r="AX98" t="n">
        <v>3.44541634899221</v>
      </c>
      <c r="AY98" t="n">
        <v>0.00495597290379414</v>
      </c>
      <c r="AZ98" t="n">
        <v>12.2682252106375</v>
      </c>
      <c r="BA98" t="n">
        <v>0.114008673494854</v>
      </c>
      <c r="BB98" t="n">
        <v>0.0125143909295564</v>
      </c>
      <c r="BC98" t="n">
        <v>0.36418691037263</v>
      </c>
      <c r="BD98" t="n">
        <v>0.00294953668578321</v>
      </c>
      <c r="BE98" t="n">
        <v>0.000804006920023821</v>
      </c>
      <c r="BF98" t="n">
        <v>0.000018426902501988</v>
      </c>
      <c r="BG98" t="n">
        <v>0.00398178870068891</v>
      </c>
      <c r="BH98" t="n">
        <v>0.0538571497770113</v>
      </c>
      <c r="BI98" t="n">
        <v>0.108555912987905</v>
      </c>
      <c r="BJ98" t="n">
        <v>24.1474288573903</v>
      </c>
      <c r="BK98" t="n">
        <v>0.00217732789048857</v>
      </c>
      <c r="BL98" t="n">
        <v>96.9522766290891</v>
      </c>
      <c r="BM98" t="n">
        <v>0.258265520419818</v>
      </c>
      <c r="BN98" t="n">
        <v>0.0786586746919827</v>
      </c>
      <c r="BO98" t="n">
        <v>1.75344799940491</v>
      </c>
      <c r="BP98" t="n">
        <v>0.018670816719236</v>
      </c>
      <c r="BQ98" t="n">
        <v>0.00341435607083766</v>
      </c>
      <c r="BR98" t="n">
        <v>0.000135736234887117</v>
      </c>
      <c r="BS98" t="n">
        <v>0.0234341769946906</v>
      </c>
      <c r="BT98" t="n">
        <v>0.385342917131172</v>
      </c>
      <c r="BU98" t="n">
        <v>0.421129829409321</v>
      </c>
      <c r="BV98" t="n">
        <v>16.7154083173983</v>
      </c>
      <c r="BW98" t="n">
        <v>0.00701596865026222</v>
      </c>
      <c r="BX98" t="n">
        <v>21.0168911169102</v>
      </c>
      <c r="BY98" t="n">
        <v>0.149942058788439</v>
      </c>
      <c r="BZ98" t="n">
        <v>0.0427297257371566</v>
      </c>
      <c r="CA98" t="n">
        <v>1.02201404309798</v>
      </c>
      <c r="CB98" t="n">
        <v>0.0071218168064611</v>
      </c>
      <c r="CC98" t="n">
        <v>0.00120338486997235</v>
      </c>
      <c r="CD98" t="n">
        <v>0.000170030820622126</v>
      </c>
      <c r="CE98" t="n">
        <v>0.0127568104540321</v>
      </c>
      <c r="CF98" t="n">
        <v>0.164820318646969</v>
      </c>
      <c r="CG98" t="n">
        <v>0.182255709464714</v>
      </c>
      <c r="CH98" t="n">
        <v>44.918061722486</v>
      </c>
      <c r="CI98" t="n">
        <v>0.0033345816199016</v>
      </c>
      <c r="CJ98" t="n">
        <v>46.9223532116241</v>
      </c>
      <c r="CK98" t="n">
        <v>0.1489284009416</v>
      </c>
      <c r="CL98" t="n">
        <v>0.0471910034418982</v>
      </c>
      <c r="CM98" t="n">
        <v>1.12006273619378</v>
      </c>
      <c r="CN98" t="n">
        <v>0.00794273155206653</v>
      </c>
      <c r="CO98" t="n">
        <v>0.00182528899642513</v>
      </c>
      <c r="CP98" t="n">
        <v>0.0000915403723978087</v>
      </c>
      <c r="CQ98" t="n">
        <v>0.0133497159540254</v>
      </c>
      <c r="CR98" t="n">
        <v>0.175750158532375</v>
      </c>
      <c r="CS98" t="n">
        <v>0.196825654775434</v>
      </c>
      <c r="CT98" t="n">
        <v>23.1871724344904</v>
      </c>
      <c r="CU98" t="n">
        <v>0.0000516518240712549</v>
      </c>
      <c r="CV98" t="n">
        <v>53.2888204948852</v>
      </c>
      <c r="CW98" t="n">
        <v>0.135678753645541</v>
      </c>
      <c r="CX98" t="n">
        <v>0.043259774977984</v>
      </c>
      <c r="CY98" t="n">
        <v>0.830239393110497</v>
      </c>
      <c r="CZ98" t="n">
        <v>0.0103219376585288</v>
      </c>
      <c r="DA98" t="n">
        <v>0.00105028428278523</v>
      </c>
      <c r="DB98" t="n">
        <v>0.0000970259917113981</v>
      </c>
      <c r="DC98" t="n">
        <v>0.0143169776341459</v>
      </c>
      <c r="DD98" t="n">
        <v>0.142579424576749</v>
      </c>
      <c r="DE98" t="n">
        <v>0.209458201789412</v>
      </c>
      <c r="DF98" t="n">
        <v>12.7066932581457</v>
      </c>
      <c r="DG98" t="n">
        <v>0.000075636274675875</v>
      </c>
      <c r="DH98" t="n">
        <v>20.3163452538853</v>
      </c>
      <c r="DI98" t="n">
        <v>0.0540926581300369</v>
      </c>
      <c r="DJ98" t="n">
        <v>0.0216025575534658</v>
      </c>
      <c r="DK98" t="n">
        <v>0.417559394631779</v>
      </c>
      <c r="DL98" t="n">
        <v>0.00372084426646514</v>
      </c>
      <c r="DM98" t="n">
        <v>0.000916867665104194</v>
      </c>
      <c r="DN98" t="n">
        <v>0.0000387445043362119</v>
      </c>
      <c r="DO98" t="n">
        <v>0.00759972302416903</v>
      </c>
      <c r="DP98" t="n">
        <v>0.0941382098854229</v>
      </c>
      <c r="DQ98" t="n">
        <v>0.118572041115306</v>
      </c>
      <c r="DR98" t="n">
        <v>3.58929784211075</v>
      </c>
      <c r="DS98" t="n">
        <v>0.000393847950526242</v>
      </c>
      <c r="DT98" t="n">
        <v>8.22379092102542</v>
      </c>
      <c r="DU98" t="n">
        <v>0.0238561315477284</v>
      </c>
      <c r="DV98" t="n">
        <v>0.0123167944014465</v>
      </c>
      <c r="DW98" t="n">
        <v>0.239631619583971</v>
      </c>
      <c r="DX98" t="n">
        <v>0.00297182633548422</v>
      </c>
      <c r="DY98" t="n">
        <v>0.000683176592910496</v>
      </c>
      <c r="DZ98" t="n">
        <v>0.000017284350033407</v>
      </c>
      <c r="EA98" t="n">
        <v>0.00306804533701421</v>
      </c>
      <c r="EB98" t="n">
        <v>0.0429965992712074</v>
      </c>
      <c r="EC98" t="n">
        <v>0.110438328536097</v>
      </c>
      <c r="ED98" t="n">
        <v>54.6465127787216</v>
      </c>
      <c r="EE98" t="n">
        <v>0.000905908931157551</v>
      </c>
      <c r="EF98" t="n">
        <v>51.5251950616381</v>
      </c>
      <c r="EG98" t="n">
        <v>0.1847990443428</v>
      </c>
      <c r="EH98" t="n">
        <v>0.0543614305198292</v>
      </c>
      <c r="EI98" t="n">
        <v>1.19702899341796</v>
      </c>
      <c r="EJ98" t="n">
        <v>0.00936428309180505</v>
      </c>
      <c r="EK98" t="n">
        <v>0.002300039784966</v>
      </c>
      <c r="EL98" t="n">
        <v>0.0000487475684401348</v>
      </c>
      <c r="EM98" t="n">
        <v>0.016941132141368</v>
      </c>
      <c r="EN98" t="n">
        <v>0.236264742334784</v>
      </c>
      <c r="EO98" t="n">
        <v>0.227718466703071</v>
      </c>
      <c r="EP98" t="n">
        <v>20.5209076757409</v>
      </c>
      <c r="EQ98" t="n">
        <v>0.000350174594881766</v>
      </c>
      <c r="ER98" t="n">
        <v>21.6388688808132</v>
      </c>
      <c r="ES98" t="n">
        <v>0.0789189475956509</v>
      </c>
      <c r="ET98" t="n">
        <v>0.0242969516106594</v>
      </c>
      <c r="EU98" t="n">
        <v>0.530940208951053</v>
      </c>
      <c r="EV98" t="n">
        <v>0.00574125461268856</v>
      </c>
      <c r="EW98" t="n">
        <v>0.000700590539045173</v>
      </c>
      <c r="EX98" t="n">
        <v>0.0000159569821127821</v>
      </c>
      <c r="EY98" t="n">
        <v>0.00421187421404462</v>
      </c>
      <c r="EZ98" t="n">
        <v>0.108421678732409</v>
      </c>
      <c r="FA98" t="n">
        <v>0.118306356408463</v>
      </c>
      <c r="FB98" t="n">
        <v>35.3804817306962</v>
      </c>
      <c r="FC98" t="n">
        <v>0.00623884202483207</v>
      </c>
      <c r="FD98" t="n">
        <v>402.76521845682</v>
      </c>
      <c r="FE98" t="n">
        <v>1.1905363245489</v>
      </c>
      <c r="FF98" t="n">
        <v>0.438085381563888</v>
      </c>
      <c r="FG98" t="n">
        <v>11.4372939493348</v>
      </c>
      <c r="FH98" t="n">
        <v>0.151893472883691</v>
      </c>
      <c r="FI98" t="n">
        <v>0.0641680288702118</v>
      </c>
      <c r="FJ98" t="n">
        <v>0.00212663979203821</v>
      </c>
      <c r="FK98" t="n">
        <v>0.279437628808134</v>
      </c>
      <c r="FL98" t="n">
        <v>2.09379758441487</v>
      </c>
      <c r="FM98" t="n">
        <v>1.65849785575014</v>
      </c>
      <c r="FN98" t="n">
        <v>2.51314043174963</v>
      </c>
      <c r="FO98" t="n">
        <v>0.00356406489595683</v>
      </c>
      <c r="FP98" t="n">
        <v>10.573929678912</v>
      </c>
      <c r="FQ98" t="n">
        <v>0.0307011791549216</v>
      </c>
      <c r="FR98" t="n">
        <v>0.0193049601664293</v>
      </c>
      <c r="FS98" t="n">
        <v>0.680048016199537</v>
      </c>
      <c r="FT98" t="n">
        <v>0.00583768642171033</v>
      </c>
      <c r="FU98" t="n">
        <v>0.00117147687424187</v>
      </c>
      <c r="FV98" t="n">
        <v>0.0000940489341756433</v>
      </c>
      <c r="FW98" t="n">
        <v>0.00667642380770711</v>
      </c>
      <c r="FX98" t="n">
        <v>0.0712846595571678</v>
      </c>
      <c r="FY98" t="n">
        <v>0.127880646685125</v>
      </c>
      <c r="FZ98" t="n">
        <v>26.8148152777248</v>
      </c>
      <c r="GA98" t="n">
        <v>0.00666864007061742</v>
      </c>
      <c r="GB98" t="n">
        <v>68.4483050382653</v>
      </c>
      <c r="GC98" t="n">
        <v>0.353849898299265</v>
      </c>
      <c r="GD98" t="n">
        <v>0.110415424484893</v>
      </c>
      <c r="GE98" t="n">
        <v>2.44332503238667</v>
      </c>
      <c r="GF98" t="n">
        <v>0.029002137580494</v>
      </c>
      <c r="GG98" t="n">
        <v>0.0057232388569412</v>
      </c>
      <c r="GH98" t="n">
        <v>0.000432038235378634</v>
      </c>
      <c r="GI98" t="n">
        <v>0.0353004022265192</v>
      </c>
      <c r="GJ98" t="n">
        <v>0.459517967832289</v>
      </c>
      <c r="GK98" t="n">
        <v>0.543132566230366</v>
      </c>
    </row>
    <row r="99">
      <c r="A99" t="s">
        <v>98</v>
      </c>
      <c r="B99" t="n">
        <v>0.000159511901818087</v>
      </c>
      <c r="C99" t="n">
        <v>0.013484943997102</v>
      </c>
      <c r="D99" t="n">
        <v>0.0174091950796236</v>
      </c>
      <c r="E99" t="n">
        <v>0.0008323338289554</v>
      </c>
      <c r="F99" t="n">
        <v>0.00174760809603072</v>
      </c>
      <c r="G99" t="n">
        <v>0.000280444746214395</v>
      </c>
      <c r="H99" t="n">
        <v>0.000158035113258214</v>
      </c>
      <c r="I99" t="n">
        <v>0.0000644630098925364</v>
      </c>
      <c r="J99" t="n">
        <v>0.00000798828250026372</v>
      </c>
      <c r="K99" t="n">
        <v>0.000266885884425262</v>
      </c>
      <c r="L99" t="n">
        <v>0.000190347239671739</v>
      </c>
      <c r="M99" t="n">
        <v>0.000173513958805716</v>
      </c>
      <c r="N99" t="n">
        <v>0.000125694935357392</v>
      </c>
      <c r="O99" t="n">
        <v>1.27722563766653</v>
      </c>
      <c r="P99" t="n">
        <v>0.0999136382336092</v>
      </c>
      <c r="Q99" t="n">
        <v>0.00511400892832312</v>
      </c>
      <c r="R99" t="n">
        <v>0.00599732325467952</v>
      </c>
      <c r="S99" t="n">
        <v>0.0017356727671905</v>
      </c>
      <c r="T99" t="n">
        <v>0.00113013782617882</v>
      </c>
      <c r="U99" t="n">
        <v>0.000390879321237099</v>
      </c>
      <c r="V99" t="n">
        <v>0.000240195186083435</v>
      </c>
      <c r="W99" t="n">
        <v>0.00176067033030425</v>
      </c>
      <c r="X99" t="n">
        <v>0.00089152282050092</v>
      </c>
      <c r="Y99" t="n">
        <v>0.000391277768742259</v>
      </c>
      <c r="Z99" t="n">
        <v>0.000259376216575786</v>
      </c>
      <c r="AA99" t="n">
        <v>0.116158864884047</v>
      </c>
      <c r="AB99" t="n">
        <v>0.0285853244376696</v>
      </c>
      <c r="AC99" t="n">
        <v>0.00056100524501161</v>
      </c>
      <c r="AD99" t="n">
        <v>0.00282507837671066</v>
      </c>
      <c r="AE99" t="n">
        <v>0.000661267128803202</v>
      </c>
      <c r="AF99" t="n">
        <v>0.000308723608246924</v>
      </c>
      <c r="AG99" t="n">
        <v>0.000155821038153646</v>
      </c>
      <c r="AH99" t="n">
        <v>0.0000405022073705511</v>
      </c>
      <c r="AI99" t="n">
        <v>0.000460675910604001</v>
      </c>
      <c r="AJ99" t="n">
        <v>0.000322337058112989</v>
      </c>
      <c r="AK99" t="n">
        <v>0.000309675505537361</v>
      </c>
      <c r="AL99" t="n">
        <v>0.00187250198906584</v>
      </c>
      <c r="AM99" t="n">
        <v>0.0285216974778649</v>
      </c>
      <c r="AN99" t="n">
        <v>0.15409579198492</v>
      </c>
      <c r="AO99" t="n">
        <v>0.00269368978143902</v>
      </c>
      <c r="AP99" t="n">
        <v>0.0122650662708783</v>
      </c>
      <c r="AQ99" t="n">
        <v>0.00198515964924936</v>
      </c>
      <c r="AR99" t="n">
        <v>0.00083571395795514</v>
      </c>
      <c r="AS99" t="n">
        <v>0.000733977910663439</v>
      </c>
      <c r="AT99" t="n">
        <v>0.000102246666099343</v>
      </c>
      <c r="AU99" t="n">
        <v>0.00161290756686259</v>
      </c>
      <c r="AV99" t="n">
        <v>0.00154081686502539</v>
      </c>
      <c r="AW99" t="n">
        <v>0.00062443430007644</v>
      </c>
      <c r="AX99" t="n">
        <v>0.000206556032935581</v>
      </c>
      <c r="AY99" t="n">
        <v>0.5702143075799</v>
      </c>
      <c r="AZ99" t="n">
        <v>0.0479485999481996</v>
      </c>
      <c r="BA99" t="n">
        <v>0.00272701700987171</v>
      </c>
      <c r="BB99" t="n">
        <v>0.00255938668078865</v>
      </c>
      <c r="BC99" t="n">
        <v>0.000755416761382556</v>
      </c>
      <c r="BD99" t="n">
        <v>0.000303780697872327</v>
      </c>
      <c r="BE99" t="n">
        <v>0.000260389871273277</v>
      </c>
      <c r="BF99" t="n">
        <v>0.0000337794560690394</v>
      </c>
      <c r="BG99" t="n">
        <v>0.000450860088293576</v>
      </c>
      <c r="BH99" t="n">
        <v>0.000372062421638627</v>
      </c>
      <c r="BI99" t="n">
        <v>0.000237660088683471</v>
      </c>
      <c r="BJ99" t="n">
        <v>0.0014476616481592</v>
      </c>
      <c r="BK99" t="n">
        <v>0.250514589072683</v>
      </c>
      <c r="BL99" t="n">
        <v>0.378924077960727</v>
      </c>
      <c r="BM99" t="n">
        <v>0.00617755163408685</v>
      </c>
      <c r="BN99" t="n">
        <v>0.0160869166920202</v>
      </c>
      <c r="BO99" t="n">
        <v>0.00363709944327183</v>
      </c>
      <c r="BP99" t="n">
        <v>0.00192295751402385</v>
      </c>
      <c r="BQ99" t="n">
        <v>0.00110579115132518</v>
      </c>
      <c r="BR99" t="n">
        <v>0.000248826203039361</v>
      </c>
      <c r="BS99" t="n">
        <v>0.00265346453644954</v>
      </c>
      <c r="BT99" t="n">
        <v>0.00266207215760078</v>
      </c>
      <c r="BU99" t="n">
        <v>0.00092197421448453</v>
      </c>
      <c r="BV99" t="n">
        <v>0.00100210484922965</v>
      </c>
      <c r="BW99" t="n">
        <v>0.807229132114265</v>
      </c>
      <c r="BX99" t="n">
        <v>0.0821415067801178</v>
      </c>
      <c r="BY99" t="n">
        <v>0.00358652137839067</v>
      </c>
      <c r="BZ99" t="n">
        <v>0.00873889041352705</v>
      </c>
      <c r="CA99" t="n">
        <v>0.00211991841698709</v>
      </c>
      <c r="CB99" t="n">
        <v>0.000733495023138231</v>
      </c>
      <c r="CC99" t="n">
        <v>0.000389734495537707</v>
      </c>
      <c r="CD99" t="n">
        <v>0.000311693657410309</v>
      </c>
      <c r="CE99" t="n">
        <v>0.0014444605477569</v>
      </c>
      <c r="CF99" t="n">
        <v>0.00113863149358894</v>
      </c>
      <c r="CG99" t="n">
        <v>0.000399010121901689</v>
      </c>
      <c r="CH99" t="n">
        <v>0.00269288111994539</v>
      </c>
      <c r="CI99" t="n">
        <v>0.383663548282353</v>
      </c>
      <c r="CJ99" t="n">
        <v>0.183389292594781</v>
      </c>
      <c r="CK99" t="n">
        <v>0.00356227530915941</v>
      </c>
      <c r="CL99" t="n">
        <v>0.00965129076933244</v>
      </c>
      <c r="CM99" t="n">
        <v>0.00232329647393164</v>
      </c>
      <c r="CN99" t="n">
        <v>0.000818043235579767</v>
      </c>
      <c r="CO99" t="n">
        <v>0.000591147607039984</v>
      </c>
      <c r="CP99" t="n">
        <v>0.000167808126603029</v>
      </c>
      <c r="CQ99" t="n">
        <v>0.00151159555821852</v>
      </c>
      <c r="CR99" t="n">
        <v>0.00121413832439458</v>
      </c>
      <c r="CS99" t="n">
        <v>0.00043090791907691</v>
      </c>
      <c r="CT99" t="n">
        <v>0.00139009334952002</v>
      </c>
      <c r="CU99" t="n">
        <v>0.00594285111516276</v>
      </c>
      <c r="CV99" t="n">
        <v>0.208271717526441</v>
      </c>
      <c r="CW99" t="n">
        <v>0.00324535193444104</v>
      </c>
      <c r="CX99" t="n">
        <v>0.00884729368898583</v>
      </c>
      <c r="CY99" t="n">
        <v>0.00172212876315086</v>
      </c>
      <c r="CZ99" t="n">
        <v>0.00106308405669819</v>
      </c>
      <c r="DA99" t="n">
        <v>0.000340150541473808</v>
      </c>
      <c r="DB99" t="n">
        <v>0.000177864143157894</v>
      </c>
      <c r="DC99" t="n">
        <v>0.00162111912144192</v>
      </c>
      <c r="DD99" t="n">
        <v>0.0009849842816322</v>
      </c>
      <c r="DE99" t="n">
        <v>0.000458564194640403</v>
      </c>
      <c r="DF99" t="n">
        <v>0.000761778515359858</v>
      </c>
      <c r="DG99" t="n">
        <v>0.00870240552752197</v>
      </c>
      <c r="DH99" t="n">
        <v>0.0794035236770346</v>
      </c>
      <c r="DI99" t="n">
        <v>0.00129386295189588</v>
      </c>
      <c r="DJ99" t="n">
        <v>0.00441805744958219</v>
      </c>
      <c r="DK99" t="n">
        <v>0.0008661249391277</v>
      </c>
      <c r="DL99" t="n">
        <v>0.000383219735285606</v>
      </c>
      <c r="DM99" t="n">
        <v>0.000296941540358928</v>
      </c>
      <c r="DN99" t="n">
        <v>0.0000710248660620296</v>
      </c>
      <c r="DO99" t="n">
        <v>0.00086052074865016</v>
      </c>
      <c r="DP99" t="n">
        <v>0.000650336872331967</v>
      </c>
      <c r="DQ99" t="n">
        <v>0.000259588271437444</v>
      </c>
      <c r="DR99" t="n">
        <v>0.000215181867209604</v>
      </c>
      <c r="DS99" t="n">
        <v>0.0453145609874409</v>
      </c>
      <c r="DT99" t="n">
        <v>0.0321415081773994</v>
      </c>
      <c r="DU99" t="n">
        <v>0.000570623922953798</v>
      </c>
      <c r="DV99" t="n">
        <v>0.00251897513179187</v>
      </c>
      <c r="DW99" t="n">
        <v>0.000497057244055701</v>
      </c>
      <c r="DX99" t="n">
        <v>0.000306076368705695</v>
      </c>
      <c r="DY99" t="n">
        <v>0.00022125713181624</v>
      </c>
      <c r="DZ99" t="n">
        <v>0.0000316849748660894</v>
      </c>
      <c r="EA99" t="n">
        <v>0.000347396432988922</v>
      </c>
      <c r="EB99" t="n">
        <v>0.000297034264035627</v>
      </c>
      <c r="EC99" t="n">
        <v>0.000241781237258515</v>
      </c>
      <c r="ED99" t="n">
        <v>0.00327611114303731</v>
      </c>
      <c r="EE99" t="n">
        <v>0.104230237722847</v>
      </c>
      <c r="EF99" t="n">
        <v>0.201378840284189</v>
      </c>
      <c r="EG99" t="n">
        <v>0.00442027893038855</v>
      </c>
      <c r="EH99" t="n">
        <v>0.0111177541123849</v>
      </c>
      <c r="EI99" t="n">
        <v>0.00248294416887087</v>
      </c>
      <c r="EJ99" t="n">
        <v>0.000964452643160531</v>
      </c>
      <c r="EK99" t="n">
        <v>0.000744902871623253</v>
      </c>
      <c r="EL99" t="n">
        <v>0.0000893620806002729</v>
      </c>
      <c r="EM99" t="n">
        <v>0.00191825355567683</v>
      </c>
      <c r="EN99" t="n">
        <v>0.00163219243025052</v>
      </c>
      <c r="EO99" t="n">
        <v>0.000498541161894572</v>
      </c>
      <c r="EP99" t="n">
        <v>0.00123024820584549</v>
      </c>
      <c r="EQ99" t="n">
        <v>0.0402896803571532</v>
      </c>
      <c r="ER99" t="n">
        <v>0.0845724177281987</v>
      </c>
      <c r="ES99" t="n">
        <v>0.00188769245266438</v>
      </c>
      <c r="ET99" t="n">
        <v>0.0049691027462806</v>
      </c>
      <c r="EU99" t="n">
        <v>0.00110130573535222</v>
      </c>
      <c r="EV99" t="n">
        <v>0.000591307218286769</v>
      </c>
      <c r="EW99" t="n">
        <v>0.000226896903165763</v>
      </c>
      <c r="EX99" t="n">
        <v>0.0000292516974144199</v>
      </c>
      <c r="EY99" t="n">
        <v>0.000476912795422079</v>
      </c>
      <c r="EZ99" t="n">
        <v>0.000749011644959423</v>
      </c>
      <c r="FA99" t="n">
        <v>0.000259006611265722</v>
      </c>
      <c r="FB99" t="n">
        <v>0.00212109400124605</v>
      </c>
      <c r="FC99" t="n">
        <v>0.717816068479008</v>
      </c>
      <c r="FD99" t="n">
        <v>1.57415013184549</v>
      </c>
      <c r="FE99" t="n">
        <v>0.0284768931028877</v>
      </c>
      <c r="FF99" t="n">
        <v>0.0895952425439029</v>
      </c>
      <c r="FG99" t="n">
        <v>0.0237238717485661</v>
      </c>
      <c r="FH99" t="n">
        <v>0.0156439163538007</v>
      </c>
      <c r="FI99" t="n">
        <v>0.0207817922473594</v>
      </c>
      <c r="FJ99" t="n">
        <v>0.00389847047934809</v>
      </c>
      <c r="FK99" t="n">
        <v>0.0316408738553066</v>
      </c>
      <c r="FL99" t="n">
        <v>0.0144646235997254</v>
      </c>
      <c r="FM99" t="n">
        <v>0.00363092840021384</v>
      </c>
      <c r="FN99" t="n">
        <v>0.000150665192595391</v>
      </c>
      <c r="FO99" t="n">
        <v>0.41006697095983</v>
      </c>
      <c r="FP99" t="n">
        <v>0.0413266886896508</v>
      </c>
      <c r="FQ99" t="n">
        <v>0.000734353231312427</v>
      </c>
      <c r="FR99" t="n">
        <v>0.0039481632147531</v>
      </c>
      <c r="FS99" t="n">
        <v>0.00141059344899699</v>
      </c>
      <c r="FT99" t="n">
        <v>0.000601238989057047</v>
      </c>
      <c r="FU99" t="n">
        <v>0.000379400605749044</v>
      </c>
      <c r="FV99" t="n">
        <v>0.000172406721096146</v>
      </c>
      <c r="FW99" t="n">
        <v>0.000755975078965733</v>
      </c>
      <c r="FX99" t="n">
        <v>0.00049245723493236</v>
      </c>
      <c r="FY99" t="n">
        <v>0.000279967483995762</v>
      </c>
      <c r="FZ99" t="n">
        <v>0.0016075740365275</v>
      </c>
      <c r="GA99" t="n">
        <v>0.767266902822566</v>
      </c>
      <c r="GB99" t="n">
        <v>0.267520390200072</v>
      </c>
      <c r="GC99" t="n">
        <v>0.00846387087949956</v>
      </c>
      <c r="GD99" t="n">
        <v>0.0225816636519501</v>
      </c>
      <c r="GE99" t="n">
        <v>0.00506808078599516</v>
      </c>
      <c r="GF99" t="n">
        <v>0.00298700797194941</v>
      </c>
      <c r="GG99" t="n">
        <v>0.00185355796338293</v>
      </c>
      <c r="GH99" t="n">
        <v>0.000791995105555227</v>
      </c>
      <c r="GI99" t="n">
        <v>0.0039970836377866</v>
      </c>
      <c r="GJ99" t="n">
        <v>0.00317449713930313</v>
      </c>
      <c r="GK99" t="n">
        <v>0.00118907326468317</v>
      </c>
    </row>
    <row r="100">
      <c r="A100" t="s">
        <v>99</v>
      </c>
      <c r="B100" t="n">
        <v>2.39590620051259</v>
      </c>
      <c r="C100" t="n">
        <v>0.523583570971918</v>
      </c>
      <c r="D100" t="n">
        <v>3.69085149350363</v>
      </c>
      <c r="E100" t="n">
        <v>0.421502695691239</v>
      </c>
      <c r="F100" t="n">
        <v>3.31928738629151</v>
      </c>
      <c r="G100" t="n">
        <v>1.59836711973054</v>
      </c>
      <c r="H100" t="n">
        <v>0.937101504590704</v>
      </c>
      <c r="I100" t="n">
        <v>0.0236661970442526</v>
      </c>
      <c r="J100" t="n">
        <v>0.0046280266571073</v>
      </c>
      <c r="K100" t="n">
        <v>0.223364908014939</v>
      </c>
      <c r="L100" t="n">
        <v>0.793044051971931</v>
      </c>
      <c r="M100" t="n">
        <v>0.365684938560162</v>
      </c>
      <c r="N100" t="n">
        <v>1.88796742790547</v>
      </c>
      <c r="O100" t="n">
        <v>49.5911855807514</v>
      </c>
      <c r="P100" t="n">
        <v>21.1822774809111</v>
      </c>
      <c r="Q100" t="n">
        <v>2.58978846478288</v>
      </c>
      <c r="R100" t="n">
        <v>11.3909059336496</v>
      </c>
      <c r="S100" t="n">
        <v>9.89229543122963</v>
      </c>
      <c r="T100" t="n">
        <v>6.70138322726197</v>
      </c>
      <c r="U100" t="n">
        <v>0.14350287168319</v>
      </c>
      <c r="V100" t="n">
        <v>0.139157537814454</v>
      </c>
      <c r="W100" t="n">
        <v>1.47355851067189</v>
      </c>
      <c r="X100" t="n">
        <v>3.71435315381915</v>
      </c>
      <c r="Y100" t="n">
        <v>0.824627527418022</v>
      </c>
      <c r="Z100" t="n">
        <v>3.8958916449265</v>
      </c>
      <c r="AA100" t="n">
        <v>4.51013169124796</v>
      </c>
      <c r="AB100" t="n">
        <v>6.06025648575477</v>
      </c>
      <c r="AC100" t="n">
        <v>0.284099017537336</v>
      </c>
      <c r="AD100" t="n">
        <v>5.36576080323658</v>
      </c>
      <c r="AE100" t="n">
        <v>3.76882665945769</v>
      </c>
      <c r="AF100" t="n">
        <v>1.83063973458966</v>
      </c>
      <c r="AG100" t="n">
        <v>0.0572063172155906</v>
      </c>
      <c r="AH100" t="n">
        <v>0.0234650308594382</v>
      </c>
      <c r="AI100" t="n">
        <v>0.385553670694699</v>
      </c>
      <c r="AJ100" t="n">
        <v>1.34295347338619</v>
      </c>
      <c r="AK100" t="n">
        <v>0.652648749388606</v>
      </c>
      <c r="AL100" t="n">
        <v>28.1254193257089</v>
      </c>
      <c r="AM100" t="n">
        <v>1.1074196688433</v>
      </c>
      <c r="AN100" t="n">
        <v>32.669211953162</v>
      </c>
      <c r="AO100" t="n">
        <v>1.36411312953295</v>
      </c>
      <c r="AP100" t="n">
        <v>23.2954286818777</v>
      </c>
      <c r="AQ100" t="n">
        <v>11.3142212632155</v>
      </c>
      <c r="AR100" t="n">
        <v>4.9555367238395</v>
      </c>
      <c r="AS100" t="n">
        <v>0.269464083182702</v>
      </c>
      <c r="AT100" t="n">
        <v>0.0592368004377019</v>
      </c>
      <c r="AU100" t="n">
        <v>1.34989136306214</v>
      </c>
      <c r="AV100" t="n">
        <v>6.41950811629156</v>
      </c>
      <c r="AW100" t="n">
        <v>1.3160106554539</v>
      </c>
      <c r="AX100" t="n">
        <v>3.10252009049476</v>
      </c>
      <c r="AY100" t="n">
        <v>22.1398652783522</v>
      </c>
      <c r="AZ100" t="n">
        <v>10.1653844948498</v>
      </c>
      <c r="BA100" t="n">
        <v>1.38099039215956</v>
      </c>
      <c r="BB100" t="n">
        <v>4.86112415333816</v>
      </c>
      <c r="BC100" t="n">
        <v>4.30542318722614</v>
      </c>
      <c r="BD100" t="n">
        <v>1.8013297372505</v>
      </c>
      <c r="BE100" t="n">
        <v>0.0955964980871059</v>
      </c>
      <c r="BF100" t="n">
        <v>0.0195701921088718</v>
      </c>
      <c r="BG100" t="n">
        <v>0.377338510675349</v>
      </c>
      <c r="BH100" t="n">
        <v>1.55012434617718</v>
      </c>
      <c r="BI100" t="n">
        <v>0.500874485987204</v>
      </c>
      <c r="BJ100" t="n">
        <v>21.744217701225</v>
      </c>
      <c r="BK100" t="n">
        <v>9.72679776463485</v>
      </c>
      <c r="BL100" t="n">
        <v>80.3341276072412</v>
      </c>
      <c r="BM100" t="n">
        <v>3.12837779260676</v>
      </c>
      <c r="BN100" t="n">
        <v>30.5543901870355</v>
      </c>
      <c r="BO100" t="n">
        <v>20.7292888877001</v>
      </c>
      <c r="BP100" t="n">
        <v>11.4025696093972</v>
      </c>
      <c r="BQ100" t="n">
        <v>0.405967256581399</v>
      </c>
      <c r="BR100" t="n">
        <v>0.144157933900678</v>
      </c>
      <c r="BS100" t="n">
        <v>2.2207651160769</v>
      </c>
      <c r="BT100" t="n">
        <v>11.0909960877085</v>
      </c>
      <c r="BU100" t="n">
        <v>1.94308334786678</v>
      </c>
      <c r="BV100" t="n">
        <v>15.0518500153749</v>
      </c>
      <c r="BW100" t="n">
        <v>31.3425040308494</v>
      </c>
      <c r="BX100" t="n">
        <v>17.4144813468649</v>
      </c>
      <c r="BY100" t="n">
        <v>1.81625253781068</v>
      </c>
      <c r="BZ100" t="n">
        <v>16.5980512368227</v>
      </c>
      <c r="CA100" t="n">
        <v>12.0822655441475</v>
      </c>
      <c r="CB100" t="n">
        <v>4.34940865748963</v>
      </c>
      <c r="CC100" t="n">
        <v>0.14308257373824</v>
      </c>
      <c r="CD100" t="n">
        <v>0.180580313139721</v>
      </c>
      <c r="CE100" t="n">
        <v>1.20891293324012</v>
      </c>
      <c r="CF100" t="n">
        <v>4.7438824694062</v>
      </c>
      <c r="CG100" t="n">
        <v>0.840923652003582</v>
      </c>
      <c r="CH100" t="n">
        <v>40.4477064029894</v>
      </c>
      <c r="CI100" t="n">
        <v>14.8966084475101</v>
      </c>
      <c r="CJ100" t="n">
        <v>38.8796059421639</v>
      </c>
      <c r="CK100" t="n">
        <v>1.80397407070366</v>
      </c>
      <c r="CL100" t="n">
        <v>18.3310021193182</v>
      </c>
      <c r="CM100" t="n">
        <v>13.2413986835016</v>
      </c>
      <c r="CN100" t="n">
        <v>4.85075456382604</v>
      </c>
      <c r="CO100" t="n">
        <v>0.217027032615591</v>
      </c>
      <c r="CP100" t="n">
        <v>0.0972199572526909</v>
      </c>
      <c r="CQ100" t="n">
        <v>1.26510026389882</v>
      </c>
      <c r="CR100" t="n">
        <v>5.05846671636942</v>
      </c>
      <c r="CS100" t="n">
        <v>0.908149044591656</v>
      </c>
      <c r="CT100" t="n">
        <v>20.8795283451926</v>
      </c>
      <c r="CU100" t="n">
        <v>0.23074468898796</v>
      </c>
      <c r="CV100" t="n">
        <v>44.1548260083978</v>
      </c>
      <c r="CW100" t="n">
        <v>1.64348070599324</v>
      </c>
      <c r="CX100" t="n">
        <v>16.8039450099634</v>
      </c>
      <c r="CY100" t="n">
        <v>9.81510271851643</v>
      </c>
      <c r="CZ100" t="n">
        <v>6.30377419612144</v>
      </c>
      <c r="DA100" t="n">
        <v>0.124878899583626</v>
      </c>
      <c r="DB100" t="n">
        <v>0.10304592956635</v>
      </c>
      <c r="DC100" t="n">
        <v>1.35676386265957</v>
      </c>
      <c r="DD100" t="n">
        <v>4.10374180987</v>
      </c>
      <c r="DE100" t="n">
        <v>0.966435325994312</v>
      </c>
      <c r="DF100" t="n">
        <v>11.4420920794326</v>
      </c>
      <c r="DG100" t="n">
        <v>0.337890655172532</v>
      </c>
      <c r="DH100" t="n">
        <v>16.8340128657557</v>
      </c>
      <c r="DI100" t="n">
        <v>0.655225947939166</v>
      </c>
      <c r="DJ100" t="n">
        <v>8.3913563902668</v>
      </c>
      <c r="DK100" t="n">
        <v>4.93639350698334</v>
      </c>
      <c r="DL100" t="n">
        <v>2.27237974600134</v>
      </c>
      <c r="DM100" t="n">
        <v>0.109015651246715</v>
      </c>
      <c r="DN100" t="n">
        <v>0.0411483912144691</v>
      </c>
      <c r="DO100" t="n">
        <v>0.720195967955043</v>
      </c>
      <c r="DP100" t="n">
        <v>2.70949969786963</v>
      </c>
      <c r="DQ100" t="n">
        <v>0.547088670818876</v>
      </c>
      <c r="DR100" t="n">
        <v>3.23208214565284</v>
      </c>
      <c r="DS100" t="n">
        <v>1.75944072618528</v>
      </c>
      <c r="DT100" t="n">
        <v>6.81418830206932</v>
      </c>
      <c r="DU100" t="n">
        <v>0.288970018259133</v>
      </c>
      <c r="DV100" t="n">
        <v>4.78436921889366</v>
      </c>
      <c r="DW100" t="n">
        <v>2.83292864725354</v>
      </c>
      <c r="DX100" t="n">
        <v>1.81494238666519</v>
      </c>
      <c r="DY100" t="n">
        <v>0.0812297608774172</v>
      </c>
      <c r="DZ100" t="n">
        <v>0.0183567504410611</v>
      </c>
      <c r="EA100" t="n">
        <v>0.290746633027789</v>
      </c>
      <c r="EB100" t="n">
        <v>1.23753439625155</v>
      </c>
      <c r="EC100" t="n">
        <v>0.50955990803529</v>
      </c>
      <c r="ED100" t="n">
        <v>49.207958225732</v>
      </c>
      <c r="EE100" t="n">
        <v>4.04697565536112</v>
      </c>
      <c r="EF100" t="n">
        <v>42.6934955937664</v>
      </c>
      <c r="EG100" t="n">
        <v>2.23847622197967</v>
      </c>
      <c r="EH100" t="n">
        <v>21.1163023751986</v>
      </c>
      <c r="EI100" t="n">
        <v>14.1512949456928</v>
      </c>
      <c r="EJ100" t="n">
        <v>5.71891907044424</v>
      </c>
      <c r="EK100" t="n">
        <v>0.273474945834116</v>
      </c>
      <c r="EL100" t="n">
        <v>0.0517720913273887</v>
      </c>
      <c r="EM100" t="n">
        <v>1.6054447013404</v>
      </c>
      <c r="EN100" t="n">
        <v>6.80020630042245</v>
      </c>
      <c r="EO100" t="n">
        <v>1.05068776836139</v>
      </c>
      <c r="EP100" t="n">
        <v>18.4786167737891</v>
      </c>
      <c r="EQ100" t="n">
        <v>1.56433832570968</v>
      </c>
      <c r="ER100" t="n">
        <v>17.9298487295763</v>
      </c>
      <c r="ES100" t="n">
        <v>0.955947517395305</v>
      </c>
      <c r="ET100" t="n">
        <v>9.43797416845209</v>
      </c>
      <c r="EU100" t="n">
        <v>6.27678321636997</v>
      </c>
      <c r="EV100" t="n">
        <v>3.50627700710098</v>
      </c>
      <c r="EW100" t="n">
        <v>0.0833002807036686</v>
      </c>
      <c r="EX100" t="n">
        <v>0.0169470265222972</v>
      </c>
      <c r="EY100" t="n">
        <v>0.39914281307909</v>
      </c>
      <c r="EZ100" t="n">
        <v>3.12060858311976</v>
      </c>
      <c r="FA100" t="n">
        <v>0.545862807691649</v>
      </c>
      <c r="FB100" t="n">
        <v>31.8593296897124</v>
      </c>
      <c r="FC100" t="n">
        <v>27.8708388048204</v>
      </c>
      <c r="FD100" t="n">
        <v>333.729063207585</v>
      </c>
      <c r="FE100" t="n">
        <v>14.4210012740232</v>
      </c>
      <c r="FF100" t="n">
        <v>170.171080760705</v>
      </c>
      <c r="FG100" t="n">
        <v>135.21186282671</v>
      </c>
      <c r="FH100" t="n">
        <v>92.7637994531306</v>
      </c>
      <c r="FI100" t="n">
        <v>7.62958464208594</v>
      </c>
      <c r="FJ100" t="n">
        <v>2.2585862855718</v>
      </c>
      <c r="FK100" t="n">
        <v>26.4812089759733</v>
      </c>
      <c r="FL100" t="n">
        <v>60.2639876972075</v>
      </c>
      <c r="FM100" t="n">
        <v>7.65227096475425</v>
      </c>
      <c r="FN100" t="n">
        <v>2.26302655178918</v>
      </c>
      <c r="FO100" t="n">
        <v>15.9217812872583</v>
      </c>
      <c r="FP100" t="n">
        <v>8.7615004584724</v>
      </c>
      <c r="FQ100" t="n">
        <v>0.371884279864283</v>
      </c>
      <c r="FR100" t="n">
        <v>7.49887139314311</v>
      </c>
      <c r="FS100" t="n">
        <v>8.0395379789374</v>
      </c>
      <c r="FT100" t="n">
        <v>3.56516947182096</v>
      </c>
      <c r="FU100" t="n">
        <v>0.139288710057662</v>
      </c>
      <c r="FV100" t="n">
        <v>0.0998841617170006</v>
      </c>
      <c r="FW100" t="n">
        <v>0.632698519587886</v>
      </c>
      <c r="FX100" t="n">
        <v>2.05172547648788</v>
      </c>
      <c r="FY100" t="n">
        <v>0.590038362841276</v>
      </c>
      <c r="FZ100" t="n">
        <v>24.1461393037103</v>
      </c>
      <c r="GA100" t="n">
        <v>29.7908797362997</v>
      </c>
      <c r="GB100" t="n">
        <v>56.7158922165378</v>
      </c>
      <c r="GC100" t="n">
        <v>4.28619415381567</v>
      </c>
      <c r="GD100" t="n">
        <v>42.8900687125667</v>
      </c>
      <c r="GE100" t="n">
        <v>28.8850256523613</v>
      </c>
      <c r="GF100" t="n">
        <v>17.7120742791174</v>
      </c>
      <c r="GG100" t="n">
        <v>0.680493636078928</v>
      </c>
      <c r="GH100" t="n">
        <v>0.458843870467412</v>
      </c>
      <c r="GI100" t="n">
        <v>3.34528077798075</v>
      </c>
      <c r="GJ100" t="n">
        <v>13.2259132239995</v>
      </c>
      <c r="GK100" t="n">
        <v>2.50600116977374</v>
      </c>
    </row>
    <row r="101">
      <c r="A101" t="s">
        <v>100</v>
      </c>
      <c r="B101" t="n">
        <v>0.0922636452951218</v>
      </c>
      <c r="C101" t="n">
        <v>0.358796864405053</v>
      </c>
      <c r="D101" t="n">
        <v>0.641902755362016</v>
      </c>
      <c r="E101" t="n">
        <v>0.979967826418522</v>
      </c>
      <c r="F101" t="n">
        <v>0.0984315852285831</v>
      </c>
      <c r="G101" t="n">
        <v>0.240041116861138</v>
      </c>
      <c r="H101" t="n">
        <v>0.119548264475839</v>
      </c>
      <c r="I101" t="n">
        <v>0.0133039799210284</v>
      </c>
      <c r="J101" t="n">
        <v>0.0118070307656615</v>
      </c>
      <c r="K101" t="n">
        <v>0.0521254141190837</v>
      </c>
      <c r="L101" t="n">
        <v>0.131490911775849</v>
      </c>
      <c r="M101" t="n">
        <v>0.425392631731912</v>
      </c>
      <c r="N101" t="n">
        <v>0.0727034960966949</v>
      </c>
      <c r="O101" t="n">
        <v>33.9834228478055</v>
      </c>
      <c r="P101" t="n">
        <v>3.68396352542821</v>
      </c>
      <c r="Q101" t="n">
        <v>6.02109879405402</v>
      </c>
      <c r="R101" t="n">
        <v>0.337790856214923</v>
      </c>
      <c r="S101" t="n">
        <v>1.48561467157371</v>
      </c>
      <c r="T101" t="n">
        <v>0.854911373508654</v>
      </c>
      <c r="U101" t="n">
        <v>0.08067030456618</v>
      </c>
      <c r="V101" t="n">
        <v>0.355018985840483</v>
      </c>
      <c r="W101" t="n">
        <v>0.343876073820581</v>
      </c>
      <c r="X101" t="n">
        <v>0.615859461575619</v>
      </c>
      <c r="Y101" t="n">
        <v>0.959269680255701</v>
      </c>
      <c r="Z101" t="n">
        <v>0.150026392835757</v>
      </c>
      <c r="AA101" t="n">
        <v>3.09066441078308</v>
      </c>
      <c r="AB101" t="n">
        <v>1.05398316438729</v>
      </c>
      <c r="AC101" t="n">
        <v>0.660512731115818</v>
      </c>
      <c r="AD101" t="n">
        <v>0.159118593949186</v>
      </c>
      <c r="AE101" t="n">
        <v>0.565998480214464</v>
      </c>
      <c r="AF101" t="n">
        <v>0.233539058552991</v>
      </c>
      <c r="AG101" t="n">
        <v>0.0321585970981776</v>
      </c>
      <c r="AH101" t="n">
        <v>0.0598640331617606</v>
      </c>
      <c r="AI101" t="n">
        <v>0.0899744947794121</v>
      </c>
      <c r="AJ101" t="n">
        <v>0.222668811712296</v>
      </c>
      <c r="AK101" t="n">
        <v>0.759210839232541</v>
      </c>
      <c r="AL101" t="n">
        <v>1.08307817388201</v>
      </c>
      <c r="AM101" t="n">
        <v>0.758883064309844</v>
      </c>
      <c r="AN101" t="n">
        <v>5.68173962164314</v>
      </c>
      <c r="AO101" t="n">
        <v>3.17147907285651</v>
      </c>
      <c r="AP101" t="n">
        <v>0.690812727818214</v>
      </c>
      <c r="AQ101" t="n">
        <v>1.69915801877491</v>
      </c>
      <c r="AR101" t="n">
        <v>0.632189588832268</v>
      </c>
      <c r="AS101" t="n">
        <v>0.15147954466016</v>
      </c>
      <c r="AT101" t="n">
        <v>0.151125042495856</v>
      </c>
      <c r="AU101" t="n">
        <v>0.315016566123638</v>
      </c>
      <c r="AV101" t="n">
        <v>1.06438850813487</v>
      </c>
      <c r="AW101" t="n">
        <v>1.53088404000175</v>
      </c>
      <c r="AX101" t="n">
        <v>0.119474549166055</v>
      </c>
      <c r="AY101" t="n">
        <v>15.1718172239005</v>
      </c>
      <c r="AZ101" t="n">
        <v>1.76793575359061</v>
      </c>
      <c r="BA101" t="n">
        <v>3.21071766976506</v>
      </c>
      <c r="BB101" t="n">
        <v>0.144153880252177</v>
      </c>
      <c r="BC101" t="n">
        <v>0.646583990413813</v>
      </c>
      <c r="BD101" t="n">
        <v>0.22979991258372</v>
      </c>
      <c r="BE101" t="n">
        <v>0.0537396814829763</v>
      </c>
      <c r="BF101" t="n">
        <v>0.0499275128341158</v>
      </c>
      <c r="BG101" t="n">
        <v>0.0880573690237652</v>
      </c>
      <c r="BH101" t="n">
        <v>0.257018841687238</v>
      </c>
      <c r="BI101" t="n">
        <v>0.582655431750607</v>
      </c>
      <c r="BJ101" t="n">
        <v>0.837345297064017</v>
      </c>
      <c r="BK101" t="n">
        <v>6.66549665065836</v>
      </c>
      <c r="BL101" t="n">
        <v>13.9714908474253</v>
      </c>
      <c r="BM101" t="n">
        <v>7.27328583417299</v>
      </c>
      <c r="BN101" t="n">
        <v>0.906073115037723</v>
      </c>
      <c r="BO101" t="n">
        <v>3.11310311311933</v>
      </c>
      <c r="BP101" t="n">
        <v>1.45465288518959</v>
      </c>
      <c r="BQ101" t="n">
        <v>0.22821496077527</v>
      </c>
      <c r="BR101" t="n">
        <v>0.367776006230562</v>
      </c>
      <c r="BS101" t="n">
        <v>0.518247482854296</v>
      </c>
      <c r="BT101" t="n">
        <v>1.83894600110662</v>
      </c>
      <c r="BU101" t="n">
        <v>2.26034285764689</v>
      </c>
      <c r="BV101" t="n">
        <v>0.579629766205712</v>
      </c>
      <c r="BW101" t="n">
        <v>21.4781226767611</v>
      </c>
      <c r="BX101" t="n">
        <v>3.02867876950032</v>
      </c>
      <c r="BY101" t="n">
        <v>4.2226753705254</v>
      </c>
      <c r="BZ101" t="n">
        <v>0.492205797453122</v>
      </c>
      <c r="CA101" t="n">
        <v>1.81450211258034</v>
      </c>
      <c r="CB101" t="n">
        <v>0.554864391906165</v>
      </c>
      <c r="CC101" t="n">
        <v>0.0804340335924359</v>
      </c>
      <c r="CD101" t="n">
        <v>0.460696852218681</v>
      </c>
      <c r="CE101" t="n">
        <v>0.282117221720624</v>
      </c>
      <c r="CF101" t="n">
        <v>0.78656088486969</v>
      </c>
      <c r="CG101" t="n">
        <v>0.978226576188516</v>
      </c>
      <c r="CH101" t="n">
        <v>1.55759555017982</v>
      </c>
      <c r="CI101" t="n">
        <v>10.2082202298955</v>
      </c>
      <c r="CJ101" t="n">
        <v>6.76183428826431</v>
      </c>
      <c r="CK101" t="n">
        <v>4.1941286901705</v>
      </c>
      <c r="CL101" t="n">
        <v>0.543595473198518</v>
      </c>
      <c r="CM101" t="n">
        <v>1.9885795256644</v>
      </c>
      <c r="CN101" t="n">
        <v>0.618822279830764</v>
      </c>
      <c r="CO101" t="n">
        <v>0.122001996300432</v>
      </c>
      <c r="CP101" t="n">
        <v>0.248027747324231</v>
      </c>
      <c r="CQ101" t="n">
        <v>0.295229343516564</v>
      </c>
      <c r="CR101" t="n">
        <v>0.838720622226849</v>
      </c>
      <c r="CS101" t="n">
        <v>1.05642828387943</v>
      </c>
      <c r="CT101" t="n">
        <v>0.80404708529831</v>
      </c>
      <c r="CU101" t="n">
        <v>0.158122743869363</v>
      </c>
      <c r="CV101" t="n">
        <v>7.67928607455715</v>
      </c>
      <c r="CW101" t="n">
        <v>3.82099149466115</v>
      </c>
      <c r="CX101" t="n">
        <v>0.498311460542927</v>
      </c>
      <c r="CY101" t="n">
        <v>1.4740219500115</v>
      </c>
      <c r="CZ101" t="n">
        <v>0.804187445118921</v>
      </c>
      <c r="DA101" t="n">
        <v>0.0702008172041381</v>
      </c>
      <c r="DB101" t="n">
        <v>0.262890979419412</v>
      </c>
      <c r="DC101" t="n">
        <v>0.316620362757284</v>
      </c>
      <c r="DD101" t="n">
        <v>0.680422166878036</v>
      </c>
      <c r="DE101" t="n">
        <v>1.12423133515457</v>
      </c>
      <c r="DF101" t="n">
        <v>0.440622059755525</v>
      </c>
      <c r="DG101" t="n">
        <v>0.231546813744803</v>
      </c>
      <c r="DH101" t="n">
        <v>2.92772528543828</v>
      </c>
      <c r="DI101" t="n">
        <v>1.52336000357472</v>
      </c>
      <c r="DJ101" t="n">
        <v>0.248840915409493</v>
      </c>
      <c r="DK101" t="n">
        <v>0.741342458847698</v>
      </c>
      <c r="DL101" t="n">
        <v>0.289892880903184</v>
      </c>
      <c r="DM101" t="n">
        <v>0.0612832738843588</v>
      </c>
      <c r="DN101" t="n">
        <v>0.10497785709177</v>
      </c>
      <c r="DO101" t="n">
        <v>0.168068088269444</v>
      </c>
      <c r="DP101" t="n">
        <v>0.44924942674165</v>
      </c>
      <c r="DQ101" t="n">
        <v>0.636415298881848</v>
      </c>
      <c r="DR101" t="n">
        <v>0.124463837769363</v>
      </c>
      <c r="DS101" t="n">
        <v>1.20569446915607</v>
      </c>
      <c r="DT101" t="n">
        <v>1.18510491531637</v>
      </c>
      <c r="DU101" t="n">
        <v>0.671837508011953</v>
      </c>
      <c r="DV101" t="n">
        <v>0.141877756195342</v>
      </c>
      <c r="DW101" t="n">
        <v>0.425446287076586</v>
      </c>
      <c r="DX101" t="n">
        <v>0.231536510598419</v>
      </c>
      <c r="DY101" t="n">
        <v>0.0456634036166595</v>
      </c>
      <c r="DZ101" t="n">
        <v>0.04683177805001</v>
      </c>
      <c r="EA101" t="n">
        <v>0.0678499088553745</v>
      </c>
      <c r="EB101" t="n">
        <v>0.20518976936082</v>
      </c>
      <c r="EC101" t="n">
        <v>0.592758977598805</v>
      </c>
      <c r="ED101" t="n">
        <v>1.89494296665904</v>
      </c>
      <c r="EE101" t="n">
        <v>2.77327680998805</v>
      </c>
      <c r="EF101" t="n">
        <v>7.42513550217642</v>
      </c>
      <c r="EG101" t="n">
        <v>5.204319450782</v>
      </c>
      <c r="EH101" t="n">
        <v>0.626191972873766</v>
      </c>
      <c r="EI101" t="n">
        <v>2.12522680294383</v>
      </c>
      <c r="EJ101" t="n">
        <v>0.729576087755828</v>
      </c>
      <c r="EK101" t="n">
        <v>0.153734255718326</v>
      </c>
      <c r="EL101" t="n">
        <v>0.132081061842281</v>
      </c>
      <c r="EM101" t="n">
        <v>0.374653613436271</v>
      </c>
      <c r="EN101" t="n">
        <v>1.12751028708058</v>
      </c>
      <c r="EO101" t="n">
        <v>1.22224020675178</v>
      </c>
      <c r="EP101" t="n">
        <v>0.711590688816035</v>
      </c>
      <c r="EQ101" t="n">
        <v>1.07199636744024</v>
      </c>
      <c r="ER101" t="n">
        <v>3.11831004931975</v>
      </c>
      <c r="ES101" t="n">
        <v>2.22251914487941</v>
      </c>
      <c r="ET101" t="n">
        <v>0.27987777213382</v>
      </c>
      <c r="EU101" t="n">
        <v>0.942640795693232</v>
      </c>
      <c r="EV101" t="n">
        <v>0.447304084901177</v>
      </c>
      <c r="EW101" t="n">
        <v>0.0468273487212757</v>
      </c>
      <c r="EX101" t="n">
        <v>0.0432352875988643</v>
      </c>
      <c r="EY101" t="n">
        <v>0.093145716618172</v>
      </c>
      <c r="EZ101" t="n">
        <v>0.517413461294683</v>
      </c>
      <c r="FA101" t="n">
        <v>0.634989281327263</v>
      </c>
      <c r="FB101" t="n">
        <v>1.22686685029785</v>
      </c>
      <c r="FC101" t="n">
        <v>19.0990896695737</v>
      </c>
      <c r="FD101" t="n">
        <v>58.0412421346105</v>
      </c>
      <c r="FE101" t="n">
        <v>33.5279404325218</v>
      </c>
      <c r="FF101" t="n">
        <v>5.04632690393574</v>
      </c>
      <c r="FG101" t="n">
        <v>20.3059773722511</v>
      </c>
      <c r="FH101" t="n">
        <v>11.8340982022542</v>
      </c>
      <c r="FI101" t="n">
        <v>4.28897979232995</v>
      </c>
      <c r="FJ101" t="n">
        <v>5.7621098010951</v>
      </c>
      <c r="FK101" t="n">
        <v>6.17977101467651</v>
      </c>
      <c r="FL101" t="n">
        <v>9.99208892601949</v>
      </c>
      <c r="FM101" t="n">
        <v>8.90170565197333</v>
      </c>
      <c r="FN101" t="n">
        <v>0.0871465999057266</v>
      </c>
      <c r="FO101" t="n">
        <v>10.9107418917041</v>
      </c>
      <c r="FP101" t="n">
        <v>1.52377609754768</v>
      </c>
      <c r="FQ101" t="n">
        <v>0.864608063348605</v>
      </c>
      <c r="FR101" t="n">
        <v>0.222374778906091</v>
      </c>
      <c r="FS101" t="n">
        <v>1.20736947831923</v>
      </c>
      <c r="FT101" t="n">
        <v>0.454817136490026</v>
      </c>
      <c r="FU101" t="n">
        <v>0.0783013087556081</v>
      </c>
      <c r="FV101" t="n">
        <v>0.254824671025569</v>
      </c>
      <c r="FW101" t="n">
        <v>0.147649300148097</v>
      </c>
      <c r="FX101" t="n">
        <v>0.34018697063083</v>
      </c>
      <c r="FY101" t="n">
        <v>0.686377658812289</v>
      </c>
      <c r="FZ101" t="n">
        <v>0.929840588703977</v>
      </c>
      <c r="GA101" t="n">
        <v>20.4148388716835</v>
      </c>
      <c r="GB101" t="n">
        <v>9.86387221233097</v>
      </c>
      <c r="GC101" t="n">
        <v>9.96513761705419</v>
      </c>
      <c r="GD101" t="n">
        <v>1.27188066672875</v>
      </c>
      <c r="GE101" t="n">
        <v>4.33792320460417</v>
      </c>
      <c r="GF101" t="n">
        <v>2.2595713804349</v>
      </c>
      <c r="GG101" t="n">
        <v>0.382540281138253</v>
      </c>
      <c r="GH101" t="n">
        <v>1.17060339030764</v>
      </c>
      <c r="GI101" t="n">
        <v>0.780669387356023</v>
      </c>
      <c r="GJ101" t="n">
        <v>2.19292659035479</v>
      </c>
      <c r="GK101" t="n">
        <v>2.91517183324716</v>
      </c>
    </row>
    <row r="102">
      <c r="A102" t="s">
        <v>101</v>
      </c>
      <c r="B102" t="n">
        <v>0.000378802158076245</v>
      </c>
      <c r="C102" t="n">
        <v>0.000314116336352388</v>
      </c>
      <c r="D102" t="n">
        <v>0.00230050256181955</v>
      </c>
      <c r="E102" t="n">
        <v>0.000795358044971275</v>
      </c>
      <c r="F102" t="n">
        <v>1.89384629607455</v>
      </c>
      <c r="G102" t="n">
        <v>0.0140776072530216</v>
      </c>
      <c r="H102" t="n">
        <v>0.00708938469072246</v>
      </c>
      <c r="I102" t="n">
        <v>0.00144979229927339</v>
      </c>
      <c r="J102" t="n">
        <v>0.154580730328302</v>
      </c>
      <c r="K102" t="n">
        <v>0.00394796831763425</v>
      </c>
      <c r="L102" t="n">
        <v>0.00545687048261847</v>
      </c>
      <c r="M102" t="n">
        <v>0.00425695505657668</v>
      </c>
      <c r="N102" t="n">
        <v>0.000298495047892628</v>
      </c>
      <c r="O102" t="n">
        <v>0.0297515093933925</v>
      </c>
      <c r="P102" t="n">
        <v>0.0132028838591255</v>
      </c>
      <c r="Q102" t="n">
        <v>0.00488682305307895</v>
      </c>
      <c r="R102" t="n">
        <v>6.49917361794877</v>
      </c>
      <c r="S102" t="n">
        <v>0.0871263229784081</v>
      </c>
      <c r="T102" t="n">
        <v>0.0506974787952833</v>
      </c>
      <c r="U102" t="n">
        <v>0.00879099239733712</v>
      </c>
      <c r="V102" t="n">
        <v>4.64800127998653</v>
      </c>
      <c r="W102" t="n">
        <v>0.0260451042467416</v>
      </c>
      <c r="X102" t="n">
        <v>0.0255581566203007</v>
      </c>
      <c r="Y102" t="n">
        <v>0.00959952667576696</v>
      </c>
      <c r="Z102" t="n">
        <v>0.000615955734165903</v>
      </c>
      <c r="AA102" t="n">
        <v>0.00270578780898683</v>
      </c>
      <c r="AB102" t="n">
        <v>0.00377734937190008</v>
      </c>
      <c r="AC102" t="n">
        <v>0.000536083022662983</v>
      </c>
      <c r="AD102" t="n">
        <v>3.06147827536713</v>
      </c>
      <c r="AE102" t="n">
        <v>0.0331939145028879</v>
      </c>
      <c r="AF102" t="n">
        <v>0.0138492033627634</v>
      </c>
      <c r="AG102" t="n">
        <v>0.00350446157504192</v>
      </c>
      <c r="AH102" t="n">
        <v>0.783755556346615</v>
      </c>
      <c r="AI102" t="n">
        <v>0.00681465002796435</v>
      </c>
      <c r="AJ102" t="n">
        <v>0.00924075169623799</v>
      </c>
      <c r="AK102" t="n">
        <v>0.00759751387305549</v>
      </c>
      <c r="AL102" t="n">
        <v>0.00444673899800355</v>
      </c>
      <c r="AM102" t="n">
        <v>0.000664380298518363</v>
      </c>
      <c r="AN102" t="n">
        <v>0.0203626740125303</v>
      </c>
      <c r="AO102" t="n">
        <v>0.00257402470474289</v>
      </c>
      <c r="AP102" t="n">
        <v>13.2913954684514</v>
      </c>
      <c r="AQ102" t="n">
        <v>0.0996499248208923</v>
      </c>
      <c r="AR102" t="n">
        <v>0.0374897553917012</v>
      </c>
      <c r="AS102" t="n">
        <v>0.0165073818999542</v>
      </c>
      <c r="AT102" t="n">
        <v>1.97856852442921</v>
      </c>
      <c r="AU102" t="n">
        <v>0.0238592909735893</v>
      </c>
      <c r="AV102" t="n">
        <v>0.0441721040156807</v>
      </c>
      <c r="AW102" t="n">
        <v>0.015319740091843</v>
      </c>
      <c r="AX102" t="n">
        <v>0.000490520582776941</v>
      </c>
      <c r="AY102" t="n">
        <v>0.0132824896618929</v>
      </c>
      <c r="AZ102" t="n">
        <v>0.00633606990512734</v>
      </c>
      <c r="BA102" t="n">
        <v>0.00260587139693345</v>
      </c>
      <c r="BB102" t="n">
        <v>2.77355374848807</v>
      </c>
      <c r="BC102" t="n">
        <v>0.0379199846766368</v>
      </c>
      <c r="BD102" t="n">
        <v>0.0136274666080965</v>
      </c>
      <c r="BE102" t="n">
        <v>0.00585624578824537</v>
      </c>
      <c r="BF102" t="n">
        <v>0.653664037178519</v>
      </c>
      <c r="BG102" t="n">
        <v>0.00666944731116821</v>
      </c>
      <c r="BH102" t="n">
        <v>0.0106662773247077</v>
      </c>
      <c r="BI102" t="n">
        <v>0.00583070274709355</v>
      </c>
      <c r="BJ102" t="n">
        <v>0.00343784601798748</v>
      </c>
      <c r="BK102" t="n">
        <v>0.00583545062843763</v>
      </c>
      <c r="BL102" t="n">
        <v>0.0500721491198668</v>
      </c>
      <c r="BM102" t="n">
        <v>0.00590311870005671</v>
      </c>
      <c r="BN102" t="n">
        <v>17.4330547344333</v>
      </c>
      <c r="BO102" t="n">
        <v>0.182573067221668</v>
      </c>
      <c r="BP102" t="n">
        <v>0.0862630163624213</v>
      </c>
      <c r="BQ102" t="n">
        <v>0.024869572464402</v>
      </c>
      <c r="BR102" t="n">
        <v>4.8150195225786</v>
      </c>
      <c r="BS102" t="n">
        <v>0.0392519594823398</v>
      </c>
      <c r="BT102" t="n">
        <v>0.076316226095339</v>
      </c>
      <c r="BU102" t="n">
        <v>0.022619521918567</v>
      </c>
      <c r="BV102" t="n">
        <v>0.00237975646444095</v>
      </c>
      <c r="BW102" t="n">
        <v>0.0188034787264332</v>
      </c>
      <c r="BX102" t="n">
        <v>0.0108544218107219</v>
      </c>
      <c r="BY102" t="n">
        <v>0.00342719295134806</v>
      </c>
      <c r="BZ102" t="n">
        <v>9.47015253537062</v>
      </c>
      <c r="CA102" t="n">
        <v>0.1064144694655</v>
      </c>
      <c r="CB102" t="n">
        <v>0.0329042595695866</v>
      </c>
      <c r="CC102" t="n">
        <v>0.00876524492625633</v>
      </c>
      <c r="CD102" t="n">
        <v>6.03156350562143</v>
      </c>
      <c r="CE102" t="n">
        <v>0.0213675012857932</v>
      </c>
      <c r="CF102" t="n">
        <v>0.032642262628344</v>
      </c>
      <c r="CG102" t="n">
        <v>0.00978923060568611</v>
      </c>
      <c r="CH102" t="n">
        <v>0.00639494086680387</v>
      </c>
      <c r="CI102" t="n">
        <v>0.00893700323889438</v>
      </c>
      <c r="CJ102" t="n">
        <v>0.0242336038797316</v>
      </c>
      <c r="CK102" t="n">
        <v>0.00340402399491357</v>
      </c>
      <c r="CL102" t="n">
        <v>10.4589016938941</v>
      </c>
      <c r="CM102" t="n">
        <v>0.116623526501495</v>
      </c>
      <c r="CN102" t="n">
        <v>0.0366970546677976</v>
      </c>
      <c r="CO102" t="n">
        <v>0.013295085815093</v>
      </c>
      <c r="CP102" t="n">
        <v>3.2472440433177</v>
      </c>
      <c r="CQ102" t="n">
        <v>0.0223606107373377</v>
      </c>
      <c r="CR102" t="n">
        <v>0.034806890794058</v>
      </c>
      <c r="CS102" t="n">
        <v>0.0105718044684077</v>
      </c>
      <c r="CT102" t="n">
        <v>0.00330113524272401</v>
      </c>
      <c r="CU102" t="n">
        <v>0.000138431914895887</v>
      </c>
      <c r="CV102" t="n">
        <v>0.0275216411518606</v>
      </c>
      <c r="CW102" t="n">
        <v>0.00310117969500322</v>
      </c>
      <c r="CX102" t="n">
        <v>9.58762689485445</v>
      </c>
      <c r="CY102" t="n">
        <v>0.0864464486998663</v>
      </c>
      <c r="CZ102" t="n">
        <v>0.0476894766050704</v>
      </c>
      <c r="DA102" t="n">
        <v>0.0076500870257921</v>
      </c>
      <c r="DB102" t="n">
        <v>3.44183735961481</v>
      </c>
      <c r="DC102" t="n">
        <v>0.0239807622060883</v>
      </c>
      <c r="DD102" t="n">
        <v>0.0282375077335042</v>
      </c>
      <c r="DE102" t="n">
        <v>0.0112503177299138</v>
      </c>
      <c r="DF102" t="n">
        <v>0.00180903959081072</v>
      </c>
      <c r="DG102" t="n">
        <v>0.000202712576510916</v>
      </c>
      <c r="DH102" t="n">
        <v>0.0104926166201859</v>
      </c>
      <c r="DI102" t="n">
        <v>0.00123638409503576</v>
      </c>
      <c r="DJ102" t="n">
        <v>4.78775633721297</v>
      </c>
      <c r="DK102" t="n">
        <v>0.0434772513647508</v>
      </c>
      <c r="DL102" t="n">
        <v>0.0171910663934382</v>
      </c>
      <c r="DM102" t="n">
        <v>0.00667830371657214</v>
      </c>
      <c r="DN102" t="n">
        <v>1.37439752124138</v>
      </c>
      <c r="DO102" t="n">
        <v>0.0127294429964096</v>
      </c>
      <c r="DP102" t="n">
        <v>0.0186438431600414</v>
      </c>
      <c r="DQ102" t="n">
        <v>0.00636868418154739</v>
      </c>
      <c r="DR102" t="n">
        <v>0.000511004851354807</v>
      </c>
      <c r="DS102" t="n">
        <v>0.00105555083386707</v>
      </c>
      <c r="DT102" t="n">
        <v>0.00424727401609714</v>
      </c>
      <c r="DU102" t="n">
        <v>0.000545274398307186</v>
      </c>
      <c r="DV102" t="n">
        <v>2.72976059912008</v>
      </c>
      <c r="DW102" t="n">
        <v>0.0249509992914472</v>
      </c>
      <c r="DX102" t="n">
        <v>0.0137304493777195</v>
      </c>
      <c r="DY102" t="n">
        <v>0.00497613881823477</v>
      </c>
      <c r="DZ102" t="n">
        <v>0.613133868897638</v>
      </c>
      <c r="EA102" t="n">
        <v>0.00513893836705885</v>
      </c>
      <c r="EB102" t="n">
        <v>0.00851537175184455</v>
      </c>
      <c r="EC102" t="n">
        <v>0.00593181014148525</v>
      </c>
      <c r="ED102" t="n">
        <v>0.00777997100489371</v>
      </c>
      <c r="EE102" t="n">
        <v>0.00242792409205964</v>
      </c>
      <c r="EF102" t="n">
        <v>0.026610795953011</v>
      </c>
      <c r="EG102" t="n">
        <v>0.00422391147157127</v>
      </c>
      <c r="EH102" t="n">
        <v>12.0480773087684</v>
      </c>
      <c r="EI102" t="n">
        <v>0.124637431481147</v>
      </c>
      <c r="EJ102" t="n">
        <v>0.0432649153873638</v>
      </c>
      <c r="EK102" t="n">
        <v>0.0167530875270387</v>
      </c>
      <c r="EL102" t="n">
        <v>1.72923975615418</v>
      </c>
      <c r="EM102" t="n">
        <v>0.0283761888692998</v>
      </c>
      <c r="EN102" t="n">
        <v>0.0467916567108996</v>
      </c>
      <c r="EO102" t="n">
        <v>0.0122311042560848</v>
      </c>
      <c r="EP102" t="n">
        <v>0.00292154171589758</v>
      </c>
      <c r="EQ102" t="n">
        <v>0.000938501990762251</v>
      </c>
      <c r="ER102" t="n">
        <v>0.0111756495778897</v>
      </c>
      <c r="ES102" t="n">
        <v>0.00180383318138403</v>
      </c>
      <c r="ET102" t="n">
        <v>5.38491258551136</v>
      </c>
      <c r="EU102" t="n">
        <v>0.0552827243764316</v>
      </c>
      <c r="EV102" t="n">
        <v>0.0265257780654517</v>
      </c>
      <c r="EW102" t="n">
        <v>0.0051029789562586</v>
      </c>
      <c r="EX102" t="n">
        <v>0.566047676645667</v>
      </c>
      <c r="EY102" t="n">
        <v>0.00705483772832509</v>
      </c>
      <c r="EZ102" t="n">
        <v>0.0214726493726161</v>
      </c>
      <c r="FA102" t="n">
        <v>0.00635441385294521</v>
      </c>
      <c r="FB102" t="n">
        <v>0.00503708485697131</v>
      </c>
      <c r="FC102" t="n">
        <v>0.016720703745893</v>
      </c>
      <c r="FD102" t="n">
        <v>0.208012857253676</v>
      </c>
      <c r="FE102" t="n">
        <v>0.0272118292411522</v>
      </c>
      <c r="FF102" t="n">
        <v>97.0924880830309</v>
      </c>
      <c r="FG102" t="n">
        <v>1.19087753828717</v>
      </c>
      <c r="FH102" t="n">
        <v>0.701779109813198</v>
      </c>
      <c r="FI102" t="n">
        <v>0.467388699589864</v>
      </c>
      <c r="FJ102" t="n">
        <v>75.4390463583452</v>
      </c>
      <c r="FK102" t="n">
        <v>0.468054606155064</v>
      </c>
      <c r="FL102" t="n">
        <v>0.414671511389651</v>
      </c>
      <c r="FM102" t="n">
        <v>0.0890804354862602</v>
      </c>
      <c r="FN102" t="n">
        <v>0.000357793364956518</v>
      </c>
      <c r="FO102" t="n">
        <v>0.0095520407503883</v>
      </c>
      <c r="FP102" t="n">
        <v>0.0054610309533114</v>
      </c>
      <c r="FQ102" t="n">
        <v>0.000701730159289595</v>
      </c>
      <c r="FR102" t="n">
        <v>4.27854179523467</v>
      </c>
      <c r="FS102" t="n">
        <v>0.0708081746465805</v>
      </c>
      <c r="FT102" t="n">
        <v>0.0269713128722356</v>
      </c>
      <c r="FU102" t="n">
        <v>0.008532832665921</v>
      </c>
      <c r="FV102" t="n">
        <v>3.33623114351179</v>
      </c>
      <c r="FW102" t="n">
        <v>0.0111829281159062</v>
      </c>
      <c r="FX102" t="n">
        <v>0.0141177531856443</v>
      </c>
      <c r="FY102" t="n">
        <v>0.00686866350624437</v>
      </c>
      <c r="FZ102" t="n">
        <v>0.00381759923468551</v>
      </c>
      <c r="GA102" t="n">
        <v>0.0178726043334598</v>
      </c>
      <c r="GB102" t="n">
        <v>0.0353509361104557</v>
      </c>
      <c r="GC102" t="n">
        <v>0.00808786998848367</v>
      </c>
      <c r="GD102" t="n">
        <v>24.4712760049466</v>
      </c>
      <c r="GE102" t="n">
        <v>0.254404661862632</v>
      </c>
      <c r="GF102" t="n">
        <v>0.133995845295498</v>
      </c>
      <c r="GG102" t="n">
        <v>0.0416870708651253</v>
      </c>
      <c r="GH102" t="n">
        <v>15.3258453026825</v>
      </c>
      <c r="GI102" t="n">
        <v>0.0591277414273845</v>
      </c>
      <c r="GJ102" t="n">
        <v>0.0910064142064462</v>
      </c>
      <c r="GK102" t="n">
        <v>0.0291724739702408</v>
      </c>
    </row>
    <row r="103">
      <c r="A103" t="s">
        <v>102</v>
      </c>
      <c r="B103" t="n">
        <v>0.284717712418619</v>
      </c>
      <c r="C103" t="n">
        <v>0.147188672079328</v>
      </c>
      <c r="D103" t="n">
        <v>0.764160158312967</v>
      </c>
      <c r="E103" t="n">
        <v>0.120595771329363</v>
      </c>
      <c r="F103" t="n">
        <v>0.675236740195739</v>
      </c>
      <c r="G103" t="n">
        <v>0.884702644620849</v>
      </c>
      <c r="H103" t="n">
        <v>0.475336249274082</v>
      </c>
      <c r="I103" t="n">
        <v>0.0270844527185846</v>
      </c>
      <c r="J103" t="n">
        <v>0.00255959879818107</v>
      </c>
      <c r="K103" t="n">
        <v>0.199722700996054</v>
      </c>
      <c r="L103" t="n">
        <v>0.380630161460715</v>
      </c>
      <c r="M103" t="n">
        <v>0.175680011080176</v>
      </c>
      <c r="N103" t="n">
        <v>0.22435676617019</v>
      </c>
      <c r="O103" t="n">
        <v>13.9409659835599</v>
      </c>
      <c r="P103" t="n">
        <v>4.38561468586118</v>
      </c>
      <c r="Q103" t="n">
        <v>0.740962135433547</v>
      </c>
      <c r="R103" t="n">
        <v>2.31723177157833</v>
      </c>
      <c r="S103" t="n">
        <v>5.47542540217859</v>
      </c>
      <c r="T103" t="n">
        <v>3.39921593615009</v>
      </c>
      <c r="U103" t="n">
        <v>0.16422988179372</v>
      </c>
      <c r="V103" t="n">
        <v>0.0769631406510401</v>
      </c>
      <c r="W103" t="n">
        <v>1.3175887315631</v>
      </c>
      <c r="X103" t="n">
        <v>1.7827443975462</v>
      </c>
      <c r="Y103" t="n">
        <v>0.396162263953845</v>
      </c>
      <c r="Z103" t="n">
        <v>0.46296860734238</v>
      </c>
      <c r="AA103" t="n">
        <v>1.26787838912785</v>
      </c>
      <c r="AB103" t="n">
        <v>1.25472578989502</v>
      </c>
      <c r="AC103" t="n">
        <v>0.0812833239361444</v>
      </c>
      <c r="AD103" t="n">
        <v>1.09154719425953</v>
      </c>
      <c r="AE103" t="n">
        <v>2.08606075011221</v>
      </c>
      <c r="AF103" t="n">
        <v>0.928575422138515</v>
      </c>
      <c r="AG103" t="n">
        <v>0.065468980543551</v>
      </c>
      <c r="AH103" t="n">
        <v>0.0129776834139154</v>
      </c>
      <c r="AI103" t="n">
        <v>0.344744486385204</v>
      </c>
      <c r="AJ103" t="n">
        <v>0.644565199295269</v>
      </c>
      <c r="AK103" t="n">
        <v>0.313541323237162</v>
      </c>
      <c r="AL103" t="n">
        <v>3.34228654256875</v>
      </c>
      <c r="AM103" t="n">
        <v>0.311315403172416</v>
      </c>
      <c r="AN103" t="n">
        <v>6.76388909768622</v>
      </c>
      <c r="AO103" t="n">
        <v>0.390285226448567</v>
      </c>
      <c r="AP103" t="n">
        <v>4.73894769991212</v>
      </c>
      <c r="AQ103" t="n">
        <v>6.26246708270609</v>
      </c>
      <c r="AR103" t="n">
        <v>2.51365111240395</v>
      </c>
      <c r="AS103" t="n">
        <v>0.308384452587454</v>
      </c>
      <c r="AT103" t="n">
        <v>0.032761791243269</v>
      </c>
      <c r="AU103" t="n">
        <v>1.20701121531581</v>
      </c>
      <c r="AV103" t="n">
        <v>3.08111309167087</v>
      </c>
      <c r="AW103" t="n">
        <v>0.632229392443885</v>
      </c>
      <c r="AX103" t="n">
        <v>0.368688232748632</v>
      </c>
      <c r="AY103" t="n">
        <v>6.22391066298503</v>
      </c>
      <c r="AZ103" t="n">
        <v>2.10465846121667</v>
      </c>
      <c r="BA103" t="n">
        <v>0.395113965446421</v>
      </c>
      <c r="BB103" t="n">
        <v>0.988889856462269</v>
      </c>
      <c r="BC103" t="n">
        <v>2.38306909153202</v>
      </c>
      <c r="BD103" t="n">
        <v>0.913708191498954</v>
      </c>
      <c r="BE103" t="n">
        <v>0.109404093427477</v>
      </c>
      <c r="BF103" t="n">
        <v>0.0108235850640822</v>
      </c>
      <c r="BG103" t="n">
        <v>0.337398865433547</v>
      </c>
      <c r="BH103" t="n">
        <v>0.743999124263641</v>
      </c>
      <c r="BI103" t="n">
        <v>0.240626905757928</v>
      </c>
      <c r="BJ103" t="n">
        <v>2.58397591729622</v>
      </c>
      <c r="BK103" t="n">
        <v>2.73437618354448</v>
      </c>
      <c r="BL103" t="n">
        <v>16.6325141443199</v>
      </c>
      <c r="BM103" t="n">
        <v>0.895057461709378</v>
      </c>
      <c r="BN103" t="n">
        <v>6.21562535192626</v>
      </c>
      <c r="BO103" t="n">
        <v>11.4737449698975</v>
      </c>
      <c r="BP103" t="n">
        <v>5.78385014181019</v>
      </c>
      <c r="BQ103" t="n">
        <v>0.464603626244322</v>
      </c>
      <c r="BR103" t="n">
        <v>0.0797286838859896</v>
      </c>
      <c r="BS103" t="n">
        <v>1.98570675762117</v>
      </c>
      <c r="BT103" t="n">
        <v>5.32324480730622</v>
      </c>
      <c r="BU103" t="n">
        <v>0.933483630545483</v>
      </c>
      <c r="BV103" t="n">
        <v>1.78868784726583</v>
      </c>
      <c r="BW103" t="n">
        <v>8.81093640768411</v>
      </c>
      <c r="BX103" t="n">
        <v>3.60552377855931</v>
      </c>
      <c r="BY103" t="n">
        <v>0.519646441090943</v>
      </c>
      <c r="BZ103" t="n">
        <v>3.37651209625322</v>
      </c>
      <c r="CA103" t="n">
        <v>6.6875826885883</v>
      </c>
      <c r="CB103" t="n">
        <v>2.20619814148557</v>
      </c>
      <c r="CC103" t="n">
        <v>0.163748877608872</v>
      </c>
      <c r="CD103" t="n">
        <v>0.099872621039848</v>
      </c>
      <c r="CE103" t="n">
        <v>1.08095474101792</v>
      </c>
      <c r="CF103" t="n">
        <v>2.27687824628517</v>
      </c>
      <c r="CG103" t="n">
        <v>0.403991143532609</v>
      </c>
      <c r="CH103" t="n">
        <v>4.80660655128121</v>
      </c>
      <c r="CI103" t="n">
        <v>4.18770209272346</v>
      </c>
      <c r="CJ103" t="n">
        <v>8.04969961110697</v>
      </c>
      <c r="CK103" t="n">
        <v>0.516133459497585</v>
      </c>
      <c r="CL103" t="n">
        <v>3.72904321773678</v>
      </c>
      <c r="CM103" t="n">
        <v>7.32916755428992</v>
      </c>
      <c r="CN103" t="n">
        <v>2.46050131092819</v>
      </c>
      <c r="CO103" t="n">
        <v>0.248373593464997</v>
      </c>
      <c r="CP103" t="n">
        <v>0.0537689395891984</v>
      </c>
      <c r="CQ103" t="n">
        <v>1.1311948863507</v>
      </c>
      <c r="CR103" t="n">
        <v>2.42786639431663</v>
      </c>
      <c r="CS103" t="n">
        <v>0.436287135162024</v>
      </c>
      <c r="CT103" t="n">
        <v>2.48122048582332</v>
      </c>
      <c r="CU103" t="n">
        <v>0.0648664439536378</v>
      </c>
      <c r="CV103" t="n">
        <v>9.14189012813109</v>
      </c>
      <c r="CW103" t="n">
        <v>0.470214841874615</v>
      </c>
      <c r="CX103" t="n">
        <v>3.41839670099589</v>
      </c>
      <c r="CY103" t="n">
        <v>5.43269892448782</v>
      </c>
      <c r="CZ103" t="n">
        <v>3.19753235692845</v>
      </c>
      <c r="DA103" t="n">
        <v>0.14291593385271</v>
      </c>
      <c r="DB103" t="n">
        <v>0.056991080003921</v>
      </c>
      <c r="DC103" t="n">
        <v>1.21315629062952</v>
      </c>
      <c r="DD103" t="n">
        <v>1.96963573940177</v>
      </c>
      <c r="DE103" t="n">
        <v>0.464288656370304</v>
      </c>
      <c r="DF103" t="n">
        <v>1.35972196300601</v>
      </c>
      <c r="DG103" t="n">
        <v>0.0949870843933083</v>
      </c>
      <c r="DH103" t="n">
        <v>3.48534259890448</v>
      </c>
      <c r="DI103" t="n">
        <v>0.187466128673632</v>
      </c>
      <c r="DJ103" t="n">
        <v>1.70703873312849</v>
      </c>
      <c r="DK103" t="n">
        <v>2.73231370728748</v>
      </c>
      <c r="DL103" t="n">
        <v>1.152644041333</v>
      </c>
      <c r="DM103" t="n">
        <v>0.124761458136106</v>
      </c>
      <c r="DN103" t="n">
        <v>0.0227577281859199</v>
      </c>
      <c r="DO103" t="n">
        <v>0.643966347465953</v>
      </c>
      <c r="DP103" t="n">
        <v>1.3004539973706</v>
      </c>
      <c r="DQ103" t="n">
        <v>0.262828827814813</v>
      </c>
      <c r="DR103" t="n">
        <v>0.384084750338916</v>
      </c>
      <c r="DS103" t="n">
        <v>0.494610141431253</v>
      </c>
      <c r="DT103" t="n">
        <v>1.41082111291903</v>
      </c>
      <c r="DU103" t="n">
        <v>0.0826769617353705</v>
      </c>
      <c r="DV103" t="n">
        <v>0.973275736412801</v>
      </c>
      <c r="DW103" t="n">
        <v>1.56803742726509</v>
      </c>
      <c r="DX103" t="n">
        <v>0.920613084601528</v>
      </c>
      <c r="DY103" t="n">
        <v>0.092962279225197</v>
      </c>
      <c r="DZ103" t="n">
        <v>0.0101524731486352</v>
      </c>
      <c r="EA103" t="n">
        <v>0.259972362578703</v>
      </c>
      <c r="EB103" t="n">
        <v>0.593968160894909</v>
      </c>
      <c r="EC103" t="n">
        <v>0.244799500471978</v>
      </c>
      <c r="ED103" t="n">
        <v>5.84763180454391</v>
      </c>
      <c r="EE103" t="n">
        <v>1.13767697398191</v>
      </c>
      <c r="EF103" t="n">
        <v>8.8393337985259</v>
      </c>
      <c r="EG103" t="n">
        <v>0.640448493809448</v>
      </c>
      <c r="EH103" t="n">
        <v>4.29565190399106</v>
      </c>
      <c r="EI103" t="n">
        <v>7.8327988036783</v>
      </c>
      <c r="EJ103" t="n">
        <v>2.9008698924609</v>
      </c>
      <c r="EK103" t="n">
        <v>0.312974629016723</v>
      </c>
      <c r="EL103" t="n">
        <v>0.0286333231329597</v>
      </c>
      <c r="EM103" t="n">
        <v>1.43551534079858</v>
      </c>
      <c r="EN103" t="n">
        <v>3.26383334653342</v>
      </c>
      <c r="EO103" t="n">
        <v>0.504764673968566</v>
      </c>
      <c r="EP103" t="n">
        <v>2.19590795973897</v>
      </c>
      <c r="EQ103" t="n">
        <v>0.439763379925375</v>
      </c>
      <c r="ER103" t="n">
        <v>3.71222631629493</v>
      </c>
      <c r="ES103" t="n">
        <v>0.273505316547545</v>
      </c>
      <c r="ET103" t="n">
        <v>1.91995032966317</v>
      </c>
      <c r="EU103" t="n">
        <v>3.47422481524173</v>
      </c>
      <c r="EV103" t="n">
        <v>1.77852724950994</v>
      </c>
      <c r="EW103" t="n">
        <v>0.0953318570763463</v>
      </c>
      <c r="EX103" t="n">
        <v>0.0093728044225068</v>
      </c>
      <c r="EY103" t="n">
        <v>0.356895276969771</v>
      </c>
      <c r="EZ103" t="n">
        <v>1.49777020065287</v>
      </c>
      <c r="FA103" t="n">
        <v>0.262239906519279</v>
      </c>
      <c r="FB103" t="n">
        <v>3.78600609093329</v>
      </c>
      <c r="FC103" t="n">
        <v>7.83498944744117</v>
      </c>
      <c r="FD103" t="n">
        <v>69.0958317405126</v>
      </c>
      <c r="FE103" t="n">
        <v>4.12598018888233</v>
      </c>
      <c r="FF103" t="n">
        <v>34.6176008510137</v>
      </c>
      <c r="FG103" t="n">
        <v>74.8403111839968</v>
      </c>
      <c r="FH103" t="n">
        <v>47.0535969523633</v>
      </c>
      <c r="FI103" t="n">
        <v>8.73157288915583</v>
      </c>
      <c r="FJ103" t="n">
        <v>1.2491446507249</v>
      </c>
      <c r="FK103" t="n">
        <v>23.678287826522</v>
      </c>
      <c r="FL103" t="n">
        <v>28.9243596372961</v>
      </c>
      <c r="FM103" t="n">
        <v>3.67625490174616</v>
      </c>
      <c r="FN103" t="n">
        <v>0.268926948321334</v>
      </c>
      <c r="FO103" t="n">
        <v>4.47589644659562</v>
      </c>
      <c r="FP103" t="n">
        <v>1.81399592727851</v>
      </c>
      <c r="FQ103" t="n">
        <v>0.10639948933648</v>
      </c>
      <c r="FR103" t="n">
        <v>1.52548209461015</v>
      </c>
      <c r="FS103" t="n">
        <v>4.44991668290497</v>
      </c>
      <c r="FT103" t="n">
        <v>1.80839991874947</v>
      </c>
      <c r="FU103" t="n">
        <v>0.159407042658151</v>
      </c>
      <c r="FV103" t="n">
        <v>0.0552424173909054</v>
      </c>
      <c r="FW103" t="n">
        <v>0.565730124625691</v>
      </c>
      <c r="FX103" t="n">
        <v>0.984748069728018</v>
      </c>
      <c r="FY103" t="n">
        <v>0.283462443189005</v>
      </c>
      <c r="FZ103" t="n">
        <v>2.86940847050811</v>
      </c>
      <c r="GA103" t="n">
        <v>8.3747471684823</v>
      </c>
      <c r="GB103" t="n">
        <v>11.7425545978576</v>
      </c>
      <c r="GC103" t="n">
        <v>1.22631929838343</v>
      </c>
      <c r="GD103" t="n">
        <v>8.72505053459729</v>
      </c>
      <c r="GE103" t="n">
        <v>15.9879781491584</v>
      </c>
      <c r="GF103" t="n">
        <v>8.98428922956095</v>
      </c>
      <c r="GG103" t="n">
        <v>0.778781554012009</v>
      </c>
      <c r="GH103" t="n">
        <v>0.253770409381181</v>
      </c>
      <c r="GI103" t="n">
        <v>2.99119731253313</v>
      </c>
      <c r="GJ103" t="n">
        <v>6.34792162351974</v>
      </c>
      <c r="GK103" t="n">
        <v>1.20391699752861</v>
      </c>
    </row>
    <row r="104">
      <c r="A104" t="s">
        <v>103</v>
      </c>
      <c r="B104" t="n">
        <v>0.338360801503285</v>
      </c>
      <c r="C104" t="n">
        <v>0.164826702548523</v>
      </c>
      <c r="D104" t="n">
        <v>0.877361666904044</v>
      </c>
      <c r="E104" t="n">
        <v>0.219589958844526</v>
      </c>
      <c r="F104" t="n">
        <v>0.320800753929018</v>
      </c>
      <c r="G104" t="n">
        <v>1.5047453540327</v>
      </c>
      <c r="H104" t="n">
        <v>1.62594970809729</v>
      </c>
      <c r="I104" t="n">
        <v>0.0755123298505612</v>
      </c>
      <c r="J104" t="n">
        <v>0.00356092476071968</v>
      </c>
      <c r="K104" t="n">
        <v>0.280344422663583</v>
      </c>
      <c r="L104" t="n">
        <v>0.197495890249506</v>
      </c>
      <c r="M104" t="n">
        <v>0.369930826673917</v>
      </c>
      <c r="N104" t="n">
        <v>0.266627371297558</v>
      </c>
      <c r="O104" t="n">
        <v>15.6115509498779</v>
      </c>
      <c r="P104" t="n">
        <v>5.0352928889681</v>
      </c>
      <c r="Q104" t="n">
        <v>1.3492002499891</v>
      </c>
      <c r="R104" t="n">
        <v>1.10090232817473</v>
      </c>
      <c r="S104" t="n">
        <v>9.31287024558613</v>
      </c>
      <c r="T104" t="n">
        <v>11.6274619652582</v>
      </c>
      <c r="U104" t="n">
        <v>0.457878220179673</v>
      </c>
      <c r="V104" t="n">
        <v>0.107071449401287</v>
      </c>
      <c r="W104" t="n">
        <v>1.84945752493803</v>
      </c>
      <c r="X104" t="n">
        <v>0.925004709373365</v>
      </c>
      <c r="Y104" t="n">
        <v>0.834202097895892</v>
      </c>
      <c r="Z104" t="n">
        <v>0.550195587483876</v>
      </c>
      <c r="AA104" t="n">
        <v>1.41981180453782</v>
      </c>
      <c r="AB104" t="n">
        <v>1.44059893538564</v>
      </c>
      <c r="AC104" t="n">
        <v>0.14800686260496</v>
      </c>
      <c r="AD104" t="n">
        <v>0.518587248031044</v>
      </c>
      <c r="AE104" t="n">
        <v>3.54807374098738</v>
      </c>
      <c r="AF104" t="n">
        <v>3.17631348098989</v>
      </c>
      <c r="AG104" t="n">
        <v>0.182529634441989</v>
      </c>
      <c r="AH104" t="n">
        <v>0.0180546084949846</v>
      </c>
      <c r="AI104" t="n">
        <v>0.483906904523702</v>
      </c>
      <c r="AJ104" t="n">
        <v>0.334442697263253</v>
      </c>
      <c r="AK104" t="n">
        <v>0.660226511760765</v>
      </c>
      <c r="AL104" t="n">
        <v>3.97199999884254</v>
      </c>
      <c r="AM104" t="n">
        <v>0.348621199122019</v>
      </c>
      <c r="AN104" t="n">
        <v>7.76588120820296</v>
      </c>
      <c r="AO104" t="n">
        <v>0.710661044485565</v>
      </c>
      <c r="AP104" t="n">
        <v>2.25144442602649</v>
      </c>
      <c r="AQ104" t="n">
        <v>10.6515090745809</v>
      </c>
      <c r="AR104" t="n">
        <v>8.59827185221678</v>
      </c>
      <c r="AS104" t="n">
        <v>0.859785824233758</v>
      </c>
      <c r="AT104" t="n">
        <v>0.0455783436554938</v>
      </c>
      <c r="AU104" t="n">
        <v>1.69424337152774</v>
      </c>
      <c r="AV104" t="n">
        <v>1.59868353748879</v>
      </c>
      <c r="AW104" t="n">
        <v>1.33129056832525</v>
      </c>
      <c r="AX104" t="n">
        <v>0.438152037953431</v>
      </c>
      <c r="AY104" t="n">
        <v>6.96973929477067</v>
      </c>
      <c r="AZ104" t="n">
        <v>2.41643932323476</v>
      </c>
      <c r="BA104" t="n">
        <v>0.719453579962731</v>
      </c>
      <c r="BB104" t="n">
        <v>0.469815388620431</v>
      </c>
      <c r="BC104" t="n">
        <v>4.05323999608764</v>
      </c>
      <c r="BD104" t="n">
        <v>3.12545817728535</v>
      </c>
      <c r="BE104" t="n">
        <v>0.305022149634521</v>
      </c>
      <c r="BF104" t="n">
        <v>0.0150578176868324</v>
      </c>
      <c r="BG104" t="n">
        <v>0.473596089305765</v>
      </c>
      <c r="BH104" t="n">
        <v>0.386035538611581</v>
      </c>
      <c r="BI104" t="n">
        <v>0.506690030469046</v>
      </c>
      <c r="BJ104" t="n">
        <v>3.07081760040286</v>
      </c>
      <c r="BK104" t="n">
        <v>3.06204413351826</v>
      </c>
      <c r="BL104" t="n">
        <v>19.0964291656895</v>
      </c>
      <c r="BM104" t="n">
        <v>1.62978874809347</v>
      </c>
      <c r="BN104" t="n">
        <v>2.95300474683923</v>
      </c>
      <c r="BO104" t="n">
        <v>19.5151043593959</v>
      </c>
      <c r="BP104" t="n">
        <v>19.7844146414599</v>
      </c>
      <c r="BQ104" t="n">
        <v>1.29532993113259</v>
      </c>
      <c r="BR104" t="n">
        <v>0.11091888494047</v>
      </c>
      <c r="BS104" t="n">
        <v>2.78727361370643</v>
      </c>
      <c r="BT104" t="n">
        <v>2.7620485150216</v>
      </c>
      <c r="BU104" t="n">
        <v>1.96564406508753</v>
      </c>
      <c r="BV104" t="n">
        <v>2.12569091153063</v>
      </c>
      <c r="BW104" t="n">
        <v>9.86677557401007</v>
      </c>
      <c r="BX104" t="n">
        <v>4.13964051646276</v>
      </c>
      <c r="BY104" t="n">
        <v>0.946211789642421</v>
      </c>
      <c r="BZ104" t="n">
        <v>1.60415978818701</v>
      </c>
      <c r="CA104" t="n">
        <v>11.3745664055016</v>
      </c>
      <c r="CB104" t="n">
        <v>7.54658881924416</v>
      </c>
      <c r="CC104" t="n">
        <v>0.456537164960905</v>
      </c>
      <c r="CD104" t="n">
        <v>0.13894321619134</v>
      </c>
      <c r="CE104" t="n">
        <v>1.51730189550219</v>
      </c>
      <c r="CF104" t="n">
        <v>1.18139375638058</v>
      </c>
      <c r="CG104" t="n">
        <v>0.85068743323197</v>
      </c>
      <c r="CH104" t="n">
        <v>5.7122095825609</v>
      </c>
      <c r="CI104" t="n">
        <v>4.68952615339272</v>
      </c>
      <c r="CJ104" t="n">
        <v>9.24216971016846</v>
      </c>
      <c r="CK104" t="n">
        <v>0.939815085388172</v>
      </c>
      <c r="CL104" t="n">
        <v>1.77164512010569</v>
      </c>
      <c r="CM104" t="n">
        <v>12.4658051982781</v>
      </c>
      <c r="CN104" t="n">
        <v>8.41646601618614</v>
      </c>
      <c r="CO104" t="n">
        <v>0.692473608781049</v>
      </c>
      <c r="CP104" t="n">
        <v>0.0748035779970203</v>
      </c>
      <c r="CQ104" t="n">
        <v>1.58782239451213</v>
      </c>
      <c r="CR104" t="n">
        <v>1.25973630968262</v>
      </c>
      <c r="CS104" t="n">
        <v>0.918693365200353</v>
      </c>
      <c r="CT104" t="n">
        <v>2.94870222564576</v>
      </c>
      <c r="CU104" t="n">
        <v>0.072639571455365</v>
      </c>
      <c r="CV104" t="n">
        <v>10.4961556477612</v>
      </c>
      <c r="CW104" t="n">
        <v>0.856202971606115</v>
      </c>
      <c r="CX104" t="n">
        <v>1.62405890205272</v>
      </c>
      <c r="CY104" t="n">
        <v>9.2401989710169</v>
      </c>
      <c r="CZ104" t="n">
        <v>10.9375769475171</v>
      </c>
      <c r="DA104" t="n">
        <v>0.39845424421597</v>
      </c>
      <c r="DB104" t="n">
        <v>0.0792862334793774</v>
      </c>
      <c r="DC104" t="n">
        <v>1.70286901890009</v>
      </c>
      <c r="DD104" t="n">
        <v>1.02197619423426</v>
      </c>
      <c r="DE104" t="n">
        <v>0.977656395911792</v>
      </c>
      <c r="DF104" t="n">
        <v>1.61590443150191</v>
      </c>
      <c r="DG104" t="n">
        <v>0.106369652528756</v>
      </c>
      <c r="DH104" t="n">
        <v>4.00165588200441</v>
      </c>
      <c r="DI104" t="n">
        <v>0.341352594924382</v>
      </c>
      <c r="DJ104" t="n">
        <v>0.811003430315286</v>
      </c>
      <c r="DK104" t="n">
        <v>4.64725225113655</v>
      </c>
      <c r="DL104" t="n">
        <v>3.94276945090471</v>
      </c>
      <c r="DM104" t="n">
        <v>0.34783897896324</v>
      </c>
      <c r="DN104" t="n">
        <v>0.0316606484784095</v>
      </c>
      <c r="DO104" t="n">
        <v>0.903915143320066</v>
      </c>
      <c r="DP104" t="n">
        <v>0.674760820197752</v>
      </c>
      <c r="DQ104" t="n">
        <v>0.553440798127554</v>
      </c>
      <c r="DR104" t="n">
        <v>0.45644938232289</v>
      </c>
      <c r="DS104" t="n">
        <v>0.553880658799839</v>
      </c>
      <c r="DT104" t="n">
        <v>1.61981797908274</v>
      </c>
      <c r="DU104" t="n">
        <v>0.150544504377991</v>
      </c>
      <c r="DV104" t="n">
        <v>0.462397217798809</v>
      </c>
      <c r="DW104" t="n">
        <v>2.66699443928725</v>
      </c>
      <c r="DX104" t="n">
        <v>3.14907726575529</v>
      </c>
      <c r="DY104" t="n">
        <v>0.25918184005602</v>
      </c>
      <c r="DZ104" t="n">
        <v>0.0141241639288187</v>
      </c>
      <c r="EA104" t="n">
        <v>0.364914962255864</v>
      </c>
      <c r="EB104" t="n">
        <v>0.308189635486647</v>
      </c>
      <c r="EC104" t="n">
        <v>0.515476297059383</v>
      </c>
      <c r="ED104" t="n">
        <v>6.94937230098436</v>
      </c>
      <c r="EE104" t="n">
        <v>1.27400798945828</v>
      </c>
      <c r="EF104" t="n">
        <v>10.1487790896051</v>
      </c>
      <c r="EG104" t="n">
        <v>1.16617736134014</v>
      </c>
      <c r="EH104" t="n">
        <v>2.04083736471075</v>
      </c>
      <c r="EI104" t="n">
        <v>13.322405760366</v>
      </c>
      <c r="EJ104" t="n">
        <v>9.92280425083962</v>
      </c>
      <c r="EK104" t="n">
        <v>0.872583384524183</v>
      </c>
      <c r="EL104" t="n">
        <v>0.0398348012189647</v>
      </c>
      <c r="EM104" t="n">
        <v>2.01498736715385</v>
      </c>
      <c r="EN104" t="n">
        <v>1.69349078886952</v>
      </c>
      <c r="EO104" t="n">
        <v>1.0628870750228</v>
      </c>
      <c r="EP104" t="n">
        <v>2.60963454283546</v>
      </c>
      <c r="EQ104" t="n">
        <v>0.492461456379105</v>
      </c>
      <c r="ER104" t="n">
        <v>4.26214980375313</v>
      </c>
      <c r="ES104" t="n">
        <v>0.498019296550668</v>
      </c>
      <c r="ET104" t="n">
        <v>0.912156398781954</v>
      </c>
      <c r="EU104" t="n">
        <v>5.90913080387655</v>
      </c>
      <c r="EV104" t="n">
        <v>6.08368468973285</v>
      </c>
      <c r="EW104" t="n">
        <v>0.26578829971617</v>
      </c>
      <c r="EX104" t="n">
        <v>0.0130394854729598</v>
      </c>
      <c r="EY104" t="n">
        <v>0.500962583995029</v>
      </c>
      <c r="EZ104" t="n">
        <v>0.777141406849992</v>
      </c>
      <c r="FA104" t="n">
        <v>0.552200701770757</v>
      </c>
      <c r="FB104" t="n">
        <v>4.49931985102848</v>
      </c>
      <c r="FC104" t="n">
        <v>8.77387815842363</v>
      </c>
      <c r="FD104" t="n">
        <v>79.3315818058513</v>
      </c>
      <c r="FE104" t="n">
        <v>7.51289875161152</v>
      </c>
      <c r="FF104" t="n">
        <v>16.4466057474891</v>
      </c>
      <c r="FG104" t="n">
        <v>127.292046919046</v>
      </c>
      <c r="FH104" t="n">
        <v>160.952972441007</v>
      </c>
      <c r="FI104" t="n">
        <v>24.3439075166444</v>
      </c>
      <c r="FJ104" t="n">
        <v>1.73781536373895</v>
      </c>
      <c r="FK104" t="n">
        <v>33.236461840758</v>
      </c>
      <c r="FL104" t="n">
        <v>15.0078546969122</v>
      </c>
      <c r="FM104" t="n">
        <v>7.74111981497055</v>
      </c>
      <c r="FN104" t="n">
        <v>0.319594931438795</v>
      </c>
      <c r="FO104" t="n">
        <v>5.0122556431747</v>
      </c>
      <c r="FP104" t="n">
        <v>2.08271848931229</v>
      </c>
      <c r="FQ104" t="n">
        <v>0.193740288128889</v>
      </c>
      <c r="FR104" t="n">
        <v>0.724747006382227</v>
      </c>
      <c r="FS104" t="n">
        <v>7.56863506077064</v>
      </c>
      <c r="FT104" t="n">
        <v>6.18586805551712</v>
      </c>
      <c r="FU104" t="n">
        <v>0.444431988741835</v>
      </c>
      <c r="FV104" t="n">
        <v>0.076853486596836</v>
      </c>
      <c r="FW104" t="n">
        <v>0.794097438000899</v>
      </c>
      <c r="FX104" t="n">
        <v>0.510951880313588</v>
      </c>
      <c r="FY104" t="n">
        <v>0.596889169662338</v>
      </c>
      <c r="FZ104" t="n">
        <v>3.41002792440934</v>
      </c>
      <c r="GA104" t="n">
        <v>9.37831655763934</v>
      </c>
      <c r="GB104" t="n">
        <v>13.482078545462</v>
      </c>
      <c r="GC104" t="n">
        <v>2.23297551227403</v>
      </c>
      <c r="GD104" t="n">
        <v>4.1452169630998</v>
      </c>
      <c r="GE104" t="n">
        <v>27.1931320501849</v>
      </c>
      <c r="GF104" t="n">
        <v>30.7319344413037</v>
      </c>
      <c r="GG104" t="n">
        <v>2.17126815147848</v>
      </c>
      <c r="GH104" t="n">
        <v>0.353046475465445</v>
      </c>
      <c r="GI104" t="n">
        <v>4.19864882395883</v>
      </c>
      <c r="GJ104" t="n">
        <v>3.29371804761854</v>
      </c>
      <c r="GK104" t="n">
        <v>2.5350978031262</v>
      </c>
    </row>
    <row r="105">
      <c r="A105" t="s">
        <v>104</v>
      </c>
      <c r="B105" t="n">
        <v>0.0318370493572571</v>
      </c>
      <c r="C105" t="n">
        <v>0.007959467581902</v>
      </c>
      <c r="D105" t="n">
        <v>0.0482949831165228</v>
      </c>
      <c r="E105" t="n">
        <v>0.0484519874897998</v>
      </c>
      <c r="F105" t="n">
        <v>0.0585719469221271</v>
      </c>
      <c r="G105" t="n">
        <v>0.116181713944792</v>
      </c>
      <c r="H105" t="n">
        <v>0.0416532155332342</v>
      </c>
      <c r="I105" t="n">
        <v>0.161083245865075</v>
      </c>
      <c r="J105" t="n">
        <v>0.00916006844261491</v>
      </c>
      <c r="K105" t="n">
        <v>0.0551970539195166</v>
      </c>
      <c r="L105" t="n">
        <v>0.0241679639553079</v>
      </c>
      <c r="M105" t="n">
        <v>0.0498206557594906</v>
      </c>
      <c r="N105" t="n">
        <v>0.0250875064200179</v>
      </c>
      <c r="O105" t="n">
        <v>0.753880480331664</v>
      </c>
      <c r="P105" t="n">
        <v>0.277171198871238</v>
      </c>
      <c r="Q105" t="n">
        <v>0.297697736170127</v>
      </c>
      <c r="R105" t="n">
        <v>0.201003245605102</v>
      </c>
      <c r="S105" t="n">
        <v>0.719048724076766</v>
      </c>
      <c r="T105" t="n">
        <v>0.297869716960769</v>
      </c>
      <c r="U105" t="n">
        <v>0.976747904129421</v>
      </c>
      <c r="V105" t="n">
        <v>0.275428960360159</v>
      </c>
      <c r="W105" t="n">
        <v>0.364139959539567</v>
      </c>
      <c r="X105" t="n">
        <v>0.113194661652872</v>
      </c>
      <c r="Y105" t="n">
        <v>0.112346667421016</v>
      </c>
      <c r="Z105" t="n">
        <v>0.0517690110587445</v>
      </c>
      <c r="AA105" t="n">
        <v>0.0685625924433797</v>
      </c>
      <c r="AB105" t="n">
        <v>0.0792987702638479</v>
      </c>
      <c r="AC105" t="n">
        <v>0.0326573523355749</v>
      </c>
      <c r="AD105" t="n">
        <v>0.0946838945798959</v>
      </c>
      <c r="AE105" t="n">
        <v>0.27394754024372</v>
      </c>
      <c r="AF105" t="n">
        <v>0.0813700875038828</v>
      </c>
      <c r="AG105" t="n">
        <v>0.389373047297953</v>
      </c>
      <c r="AH105" t="n">
        <v>0.0464433990133652</v>
      </c>
      <c r="AI105" t="n">
        <v>0.0952765004106173</v>
      </c>
      <c r="AJ105" t="n">
        <v>0.0409264164553647</v>
      </c>
      <c r="AK105" t="n">
        <v>0.0889164011052165</v>
      </c>
      <c r="AL105" t="n">
        <v>0.373733480498767</v>
      </c>
      <c r="AM105" t="n">
        <v>0.0168348883395192</v>
      </c>
      <c r="AN105" t="n">
        <v>0.427478331893092</v>
      </c>
      <c r="AO105" t="n">
        <v>0.156805621796586</v>
      </c>
      <c r="AP105" t="n">
        <v>0.411069742836455</v>
      </c>
      <c r="AQ105" t="n">
        <v>0.822405317329478</v>
      </c>
      <c r="AR105" t="n">
        <v>0.220268602952568</v>
      </c>
      <c r="AS105" t="n">
        <v>1.83409903509053</v>
      </c>
      <c r="AT105" t="n">
        <v>0.117245034770397</v>
      </c>
      <c r="AU105" t="n">
        <v>0.33357982242872</v>
      </c>
      <c r="AV105" t="n">
        <v>0.195634076542866</v>
      </c>
      <c r="AW105" t="n">
        <v>0.17929235505116</v>
      </c>
      <c r="AX105" t="n">
        <v>0.041226607799517</v>
      </c>
      <c r="AY105" t="n">
        <v>0.336568123448957</v>
      </c>
      <c r="AZ105" t="n">
        <v>0.133014583061888</v>
      </c>
      <c r="BA105" t="n">
        <v>0.158745673250601</v>
      </c>
      <c r="BB105" t="n">
        <v>0.0857791064031078</v>
      </c>
      <c r="BC105" t="n">
        <v>0.312951535961221</v>
      </c>
      <c r="BD105" t="n">
        <v>0.0800672877212917</v>
      </c>
      <c r="BE105" t="n">
        <v>0.650674638447883</v>
      </c>
      <c r="BF105" t="n">
        <v>0.0387345001302207</v>
      </c>
      <c r="BG105" t="n">
        <v>0.0932464025112858</v>
      </c>
      <c r="BH105" t="n">
        <v>0.0472399348201421</v>
      </c>
      <c r="BI105" t="n">
        <v>0.0682387834821228</v>
      </c>
      <c r="BJ105" t="n">
        <v>0.288939413421417</v>
      </c>
      <c r="BK105" t="n">
        <v>0.147865853276516</v>
      </c>
      <c r="BL105" t="n">
        <v>1.0511762240505</v>
      </c>
      <c r="BM105" t="n">
        <v>0.35960890219735</v>
      </c>
      <c r="BN105" t="n">
        <v>0.53916094390142</v>
      </c>
      <c r="BO105" t="n">
        <v>1.50676542460143</v>
      </c>
      <c r="BP105" t="n">
        <v>0.506832704084038</v>
      </c>
      <c r="BQ105" t="n">
        <v>2.76320370707606</v>
      </c>
      <c r="BR105" t="n">
        <v>0.285326044751334</v>
      </c>
      <c r="BS105" t="n">
        <v>0.548786704877026</v>
      </c>
      <c r="BT105" t="n">
        <v>0.337997357157769</v>
      </c>
      <c r="BU105" t="n">
        <v>0.264724292357321</v>
      </c>
      <c r="BV105" t="n">
        <v>0.200010539542408</v>
      </c>
      <c r="BW105" t="n">
        <v>0.476465761341773</v>
      </c>
      <c r="BX105" t="n">
        <v>0.227869391144608</v>
      </c>
      <c r="BY105" t="n">
        <v>0.208779317759768</v>
      </c>
      <c r="BZ105" t="n">
        <v>0.29288822054667</v>
      </c>
      <c r="CA105" t="n">
        <v>0.878232730095087</v>
      </c>
      <c r="CB105" t="n">
        <v>0.193326822510714</v>
      </c>
      <c r="CC105" t="n">
        <v>0.973887159030562</v>
      </c>
      <c r="CD105" t="n">
        <v>0.357415406241972</v>
      </c>
      <c r="CE105" t="n">
        <v>0.298741789626117</v>
      </c>
      <c r="CF105" t="n">
        <v>0.144569498054673</v>
      </c>
      <c r="CG105" t="n">
        <v>0.114566839836067</v>
      </c>
      <c r="CH105" t="n">
        <v>0.537473305450904</v>
      </c>
      <c r="CI105" t="n">
        <v>0.226456822925416</v>
      </c>
      <c r="CJ105" t="n">
        <v>0.508741659169662</v>
      </c>
      <c r="CK105" t="n">
        <v>0.207367900606936</v>
      </c>
      <c r="CL105" t="n">
        <v>0.32346776829158</v>
      </c>
      <c r="CM105" t="n">
        <v>0.962487513090789</v>
      </c>
      <c r="CN105" t="n">
        <v>0.215611141755785</v>
      </c>
      <c r="CO105" t="n">
        <v>1.4771878552695</v>
      </c>
      <c r="CP105" t="n">
        <v>0.192423581021326</v>
      </c>
      <c r="CQ105" t="n">
        <v>0.312626580874323</v>
      </c>
      <c r="CR105" t="n">
        <v>0.154156431747209</v>
      </c>
      <c r="CS105" t="n">
        <v>0.123725579475753</v>
      </c>
      <c r="CT105" t="n">
        <v>0.277449331839422</v>
      </c>
      <c r="CU105" t="n">
        <v>0.00350775878679018</v>
      </c>
      <c r="CV105" t="n">
        <v>0.577768187189857</v>
      </c>
      <c r="CW105" t="n">
        <v>0.18891909214465</v>
      </c>
      <c r="CX105" t="n">
        <v>0.296521409767284</v>
      </c>
      <c r="CY105" t="n">
        <v>0.713437759263764</v>
      </c>
      <c r="CZ105" t="n">
        <v>0.280196397057937</v>
      </c>
      <c r="DA105" t="n">
        <v>0.849984408030374</v>
      </c>
      <c r="DB105" t="n">
        <v>0.203954695487995</v>
      </c>
      <c r="DC105" t="n">
        <v>0.335278127387239</v>
      </c>
      <c r="DD105" t="n">
        <v>0.125061254663239</v>
      </c>
      <c r="DE105" t="n">
        <v>0.131666460969796</v>
      </c>
      <c r="DF105" t="n">
        <v>0.152043702798231</v>
      </c>
      <c r="DG105" t="n">
        <v>0.00513658156057315</v>
      </c>
      <c r="DH105" t="n">
        <v>0.220273930979336</v>
      </c>
      <c r="DI105" t="n">
        <v>0.0753186154135443</v>
      </c>
      <c r="DJ105" t="n">
        <v>0.148073373557596</v>
      </c>
      <c r="DK105" t="n">
        <v>0.35881535053346</v>
      </c>
      <c r="DL105" t="n">
        <v>0.101004984913444</v>
      </c>
      <c r="DM105" t="n">
        <v>0.742011693728396</v>
      </c>
      <c r="DN105" t="n">
        <v>0.0814433683628828</v>
      </c>
      <c r="DO105" t="n">
        <v>0.177971983285639</v>
      </c>
      <c r="DP105" t="n">
        <v>0.0825718204079647</v>
      </c>
      <c r="DQ105" t="n">
        <v>0.0745349711314412</v>
      </c>
      <c r="DR105" t="n">
        <v>0.042948241786696</v>
      </c>
      <c r="DS105" t="n">
        <v>0.0267468503573444</v>
      </c>
      <c r="DT105" t="n">
        <v>0.0891640071621649</v>
      </c>
      <c r="DU105" t="n">
        <v>0.0332172767878925</v>
      </c>
      <c r="DV105" t="n">
        <v>0.0844246934152895</v>
      </c>
      <c r="DW105" t="n">
        <v>0.205919216967318</v>
      </c>
      <c r="DX105" t="n">
        <v>0.080672356240839</v>
      </c>
      <c r="DY105" t="n">
        <v>0.552887881331821</v>
      </c>
      <c r="DZ105" t="n">
        <v>0.0363327834695795</v>
      </c>
      <c r="EA105" t="n">
        <v>0.0718481596897907</v>
      </c>
      <c r="EB105" t="n">
        <v>0.0377137771952165</v>
      </c>
      <c r="EC105" t="n">
        <v>0.0694220792002549</v>
      </c>
      <c r="ED105" t="n">
        <v>0.653880437584452</v>
      </c>
      <c r="EE105" t="n">
        <v>0.0615217384949635</v>
      </c>
      <c r="EF105" t="n">
        <v>0.558646602962882</v>
      </c>
      <c r="EG105" t="n">
        <v>0.257314183307198</v>
      </c>
      <c r="EH105" t="n">
        <v>0.372617010211208</v>
      </c>
      <c r="EI105" t="n">
        <v>1.02862582759213</v>
      </c>
      <c r="EJ105" t="n">
        <v>0.254200177346189</v>
      </c>
      <c r="EK105" t="n">
        <v>1.86139884897279</v>
      </c>
      <c r="EL105" t="n">
        <v>0.102470433969498</v>
      </c>
      <c r="EM105" t="n">
        <v>0.396731154111109</v>
      </c>
      <c r="EN105" t="n">
        <v>0.207235828008057</v>
      </c>
      <c r="EO105" t="n">
        <v>0.143144953752665</v>
      </c>
      <c r="EP105" t="n">
        <v>0.245545770596151</v>
      </c>
      <c r="EQ105" t="n">
        <v>0.0237809222460895</v>
      </c>
      <c r="ER105" t="n">
        <v>0.234613000062676</v>
      </c>
      <c r="ES105" t="n">
        <v>0.109886740054614</v>
      </c>
      <c r="ET105" t="n">
        <v>0.166541928345831</v>
      </c>
      <c r="EU105" t="n">
        <v>0.456245266269436</v>
      </c>
      <c r="EV105" t="n">
        <v>0.155850472099914</v>
      </c>
      <c r="EW105" t="n">
        <v>0.566980811159833</v>
      </c>
      <c r="EX105" t="n">
        <v>0.033542573183898</v>
      </c>
      <c r="EY105" t="n">
        <v>0.09863459560819</v>
      </c>
      <c r="EZ105" t="n">
        <v>0.0951003359371166</v>
      </c>
      <c r="FA105" t="n">
        <v>0.0743679604114747</v>
      </c>
      <c r="FB105" t="n">
        <v>0.423350067545839</v>
      </c>
      <c r="FC105" t="n">
        <v>0.423689837203243</v>
      </c>
      <c r="FD105" t="n">
        <v>4.36686209170757</v>
      </c>
      <c r="FE105" t="n">
        <v>1.65770273941781</v>
      </c>
      <c r="FF105" t="n">
        <v>3.00282872497309</v>
      </c>
      <c r="FG105" t="n">
        <v>9.82824644911597</v>
      </c>
      <c r="FH105" t="n">
        <v>4.12325720679597</v>
      </c>
      <c r="FI105" t="n">
        <v>51.9305343588353</v>
      </c>
      <c r="FJ105" t="n">
        <v>4.47032968740945</v>
      </c>
      <c r="FK105" t="n">
        <v>6.54393177823182</v>
      </c>
      <c r="FL105" t="n">
        <v>1.83654095740041</v>
      </c>
      <c r="FM105" t="n">
        <v>1.04253994986628</v>
      </c>
      <c r="FN105" t="n">
        <v>0.0300713308437039</v>
      </c>
      <c r="FO105" t="n">
        <v>0.242041402801891</v>
      </c>
      <c r="FP105" t="n">
        <v>0.114644687672236</v>
      </c>
      <c r="FQ105" t="n">
        <v>0.0427483208525823</v>
      </c>
      <c r="FR105" t="n">
        <v>0.132324636615982</v>
      </c>
      <c r="FS105" t="n">
        <v>0.584375948545956</v>
      </c>
      <c r="FT105" t="n">
        <v>0.15846818268329</v>
      </c>
      <c r="FU105" t="n">
        <v>0.948064342001932</v>
      </c>
      <c r="FV105" t="n">
        <v>0.197696734580353</v>
      </c>
      <c r="FW105" t="n">
        <v>0.156349959404345</v>
      </c>
      <c r="FX105" t="n">
        <v>0.0625261954095094</v>
      </c>
      <c r="FY105" t="n">
        <v>0.0803864066038707</v>
      </c>
      <c r="FZ105" t="n">
        <v>0.320856396062151</v>
      </c>
      <c r="GA105" t="n">
        <v>0.452878116586542</v>
      </c>
      <c r="GB105" t="n">
        <v>0.742130389655983</v>
      </c>
      <c r="GC105" t="n">
        <v>0.492700586834814</v>
      </c>
      <c r="GD105" t="n">
        <v>0.756835590221538</v>
      </c>
      <c r="GE105" t="n">
        <v>2.09958760174971</v>
      </c>
      <c r="GF105" t="n">
        <v>0.787283814906438</v>
      </c>
      <c r="GG105" t="n">
        <v>4.63175910709918</v>
      </c>
      <c r="GH105" t="n">
        <v>0.908171358844958</v>
      </c>
      <c r="GI105" t="n">
        <v>0.826672574125996</v>
      </c>
      <c r="GJ105" t="n">
        <v>0.403058812784543</v>
      </c>
      <c r="GK105" t="n">
        <v>0.341415815766878</v>
      </c>
    </row>
    <row r="106">
      <c r="A106" t="s">
        <v>105</v>
      </c>
      <c r="B106" t="n">
        <v>0.0124229241297396</v>
      </c>
      <c r="C106" t="n">
        <v>0.00382907724569589</v>
      </c>
      <c r="D106" t="n">
        <v>0.063234373299623</v>
      </c>
      <c r="E106" t="n">
        <v>0.0151232404890661</v>
      </c>
      <c r="F106" t="n">
        <v>0.026203371126308</v>
      </c>
      <c r="G106" t="n">
        <v>0.390224039719815</v>
      </c>
      <c r="H106" t="n">
        <v>0.0982696965643882</v>
      </c>
      <c r="I106" t="n">
        <v>0.0286949197772909</v>
      </c>
      <c r="J106" t="n">
        <v>0.0114811036488109</v>
      </c>
      <c r="K106" t="n">
        <v>0.0934817671495351</v>
      </c>
      <c r="L106" t="n">
        <v>0.15315736792611</v>
      </c>
      <c r="M106" t="n">
        <v>0.0782533566509532</v>
      </c>
      <c r="N106" t="n">
        <v>0.00978922969157621</v>
      </c>
      <c r="O106" t="n">
        <v>0.362670814788652</v>
      </c>
      <c r="P106" t="n">
        <v>0.362910305094022</v>
      </c>
      <c r="Q106" t="n">
        <v>0.0929199128951974</v>
      </c>
      <c r="R106" t="n">
        <v>0.0899229566192409</v>
      </c>
      <c r="S106" t="n">
        <v>2.41509690585169</v>
      </c>
      <c r="T106" t="n">
        <v>0.702744465864821</v>
      </c>
      <c r="U106" t="n">
        <v>0.173995145187893</v>
      </c>
      <c r="V106" t="n">
        <v>0.345218866167829</v>
      </c>
      <c r="W106" t="n">
        <v>0.616707677137147</v>
      </c>
      <c r="X106" t="n">
        <v>0.717337897147637</v>
      </c>
      <c r="Y106" t="n">
        <v>0.176463029244011</v>
      </c>
      <c r="Z106" t="n">
        <v>0.0202004428688627</v>
      </c>
      <c r="AA106" t="n">
        <v>0.0329835456868751</v>
      </c>
      <c r="AB106" t="n">
        <v>0.103828756476978</v>
      </c>
      <c r="AC106" t="n">
        <v>0.0101932865645818</v>
      </c>
      <c r="AD106" t="n">
        <v>0.0423587973379106</v>
      </c>
      <c r="AE106" t="n">
        <v>0.920118254375286</v>
      </c>
      <c r="AF106" t="n">
        <v>0.191971104896914</v>
      </c>
      <c r="AG106" t="n">
        <v>0.0693618277658293</v>
      </c>
      <c r="AH106" t="n">
        <v>0.0582115167824349</v>
      </c>
      <c r="AI106" t="n">
        <v>0.161360344325528</v>
      </c>
      <c r="AJ106" t="n">
        <v>0.259359134867247</v>
      </c>
      <c r="AK106" t="n">
        <v>0.139661085181125</v>
      </c>
      <c r="AL106" t="n">
        <v>0.145832065681721</v>
      </c>
      <c r="AM106" t="n">
        <v>0.00809879394712981</v>
      </c>
      <c r="AN106" t="n">
        <v>0.559712886765249</v>
      </c>
      <c r="AO106" t="n">
        <v>0.0489434851143425</v>
      </c>
      <c r="AP106" t="n">
        <v>0.183900546189125</v>
      </c>
      <c r="AQ106" t="n">
        <v>2.76224471406802</v>
      </c>
      <c r="AR106" t="n">
        <v>0.519665252675149</v>
      </c>
      <c r="AS106" t="n">
        <v>0.326721282482801</v>
      </c>
      <c r="AT106" t="n">
        <v>0.14695331207843</v>
      </c>
      <c r="AU106" t="n">
        <v>0.564951008645027</v>
      </c>
      <c r="AV106" t="n">
        <v>1.23977345776286</v>
      </c>
      <c r="AW106" t="n">
        <v>0.281614691551607</v>
      </c>
      <c r="AX106" t="n">
        <v>0.0160867615297141</v>
      </c>
      <c r="AY106" t="n">
        <v>0.161913511156862</v>
      </c>
      <c r="AZ106" t="n">
        <v>0.17416081871973</v>
      </c>
      <c r="BA106" t="n">
        <v>0.0495490302368496</v>
      </c>
      <c r="BB106" t="n">
        <v>0.0383750562867933</v>
      </c>
      <c r="BC106" t="n">
        <v>1.05112249124969</v>
      </c>
      <c r="BD106" t="n">
        <v>0.188897494908335</v>
      </c>
      <c r="BE106" t="n">
        <v>0.115909363826818</v>
      </c>
      <c r="BF106" t="n">
        <v>0.0485492890763808</v>
      </c>
      <c r="BG106" t="n">
        <v>0.157922169175948</v>
      </c>
      <c r="BH106" t="n">
        <v>0.299369201784369</v>
      </c>
      <c r="BI106" t="n">
        <v>0.107182729328819</v>
      </c>
      <c r="BJ106" t="n">
        <v>0.112745134473573</v>
      </c>
      <c r="BK106" t="n">
        <v>0.0711341265443308</v>
      </c>
      <c r="BL106" t="n">
        <v>1.376343161668</v>
      </c>
      <c r="BM106" t="n">
        <v>0.112244145012307</v>
      </c>
      <c r="BN106" t="n">
        <v>0.241204792605627</v>
      </c>
      <c r="BO106" t="n">
        <v>5.06083161397935</v>
      </c>
      <c r="BP106" t="n">
        <v>1.19573712141161</v>
      </c>
      <c r="BQ106" t="n">
        <v>0.492229395285929</v>
      </c>
      <c r="BR106" t="n">
        <v>0.357623735457612</v>
      </c>
      <c r="BS106" t="n">
        <v>0.929425527581202</v>
      </c>
      <c r="BT106" t="n">
        <v>2.14195890410933</v>
      </c>
      <c r="BU106" t="n">
        <v>0.415802725761241</v>
      </c>
      <c r="BV106" t="n">
        <v>0.078044787693783</v>
      </c>
      <c r="BW106" t="n">
        <v>0.229214352132707</v>
      </c>
      <c r="BX106" t="n">
        <v>0.298357659809726</v>
      </c>
      <c r="BY106" t="n">
        <v>0.0651659507732029</v>
      </c>
      <c r="BZ106" t="n">
        <v>0.131029599403824</v>
      </c>
      <c r="CA106" t="n">
        <v>2.94975441586888</v>
      </c>
      <c r="CB106" t="n">
        <v>0.456103279006803</v>
      </c>
      <c r="CC106" t="n">
        <v>0.173485540041348</v>
      </c>
      <c r="CD106" t="n">
        <v>0.447979548455702</v>
      </c>
      <c r="CE106" t="n">
        <v>0.505949293170331</v>
      </c>
      <c r="CF106" t="n">
        <v>0.916166700901985</v>
      </c>
      <c r="CG106" t="n">
        <v>0.179950256402568</v>
      </c>
      <c r="CH106" t="n">
        <v>0.209723898105368</v>
      </c>
      <c r="CI106" t="n">
        <v>0.108942044034192</v>
      </c>
      <c r="CJ106" t="n">
        <v>0.666113909003479</v>
      </c>
      <c r="CK106" t="n">
        <v>0.064725407420112</v>
      </c>
      <c r="CL106" t="n">
        <v>0.144709992160784</v>
      </c>
      <c r="CM106" t="n">
        <v>3.23274423130509</v>
      </c>
      <c r="CN106" t="n">
        <v>0.50867721027052</v>
      </c>
      <c r="CO106" t="n">
        <v>0.263142121176594</v>
      </c>
      <c r="CP106" t="n">
        <v>0.241181066715976</v>
      </c>
      <c r="CQ106" t="n">
        <v>0.529464584842914</v>
      </c>
      <c r="CR106" t="n">
        <v>0.976921075310445</v>
      </c>
      <c r="CS106" t="n">
        <v>0.194335898433404</v>
      </c>
      <c r="CT106" t="n">
        <v>0.108261665853856</v>
      </c>
      <c r="CU106" t="n">
        <v>0.00168748464839887</v>
      </c>
      <c r="CV106" t="n">
        <v>0.756492846084266</v>
      </c>
      <c r="CW106" t="n">
        <v>0.058967010673836</v>
      </c>
      <c r="CX106" t="n">
        <v>0.132654981698976</v>
      </c>
      <c r="CY106" t="n">
        <v>2.39625114018244</v>
      </c>
      <c r="CZ106" t="n">
        <v>0.661048962602871</v>
      </c>
      <c r="DA106" t="n">
        <v>0.151413849835192</v>
      </c>
      <c r="DB106" t="n">
        <v>0.255634006801251</v>
      </c>
      <c r="DC106" t="n">
        <v>0.567827259049853</v>
      </c>
      <c r="DD106" t="n">
        <v>0.792538942427205</v>
      </c>
      <c r="DE106" t="n">
        <v>0.20680864938787</v>
      </c>
      <c r="DF106" t="n">
        <v>0.0593279660772508</v>
      </c>
      <c r="DG106" t="n">
        <v>0.00247106573044824</v>
      </c>
      <c r="DH106" t="n">
        <v>0.288412648289287</v>
      </c>
      <c r="DI106" t="n">
        <v>0.0235090776088868</v>
      </c>
      <c r="DJ106" t="n">
        <v>0.0662436843086797</v>
      </c>
      <c r="DK106" t="n">
        <v>1.20516706841821</v>
      </c>
      <c r="DL106" t="n">
        <v>0.238294429178348</v>
      </c>
      <c r="DM106" t="n">
        <v>0.132179891900008</v>
      </c>
      <c r="DN106" t="n">
        <v>0.102079996404003</v>
      </c>
      <c r="DO106" t="n">
        <v>0.301413469003397</v>
      </c>
      <c r="DP106" t="n">
        <v>0.523274641667686</v>
      </c>
      <c r="DQ106" t="n">
        <v>0.117072157923294</v>
      </c>
      <c r="DR106" t="n">
        <v>0.0167585489231344</v>
      </c>
      <c r="DS106" t="n">
        <v>0.0128671616591806</v>
      </c>
      <c r="DT106" t="n">
        <v>0.116745669010362</v>
      </c>
      <c r="DU106" t="n">
        <v>0.0103680548782633</v>
      </c>
      <c r="DV106" t="n">
        <v>0.0377691316412411</v>
      </c>
      <c r="DW106" t="n">
        <v>0.691628880075835</v>
      </c>
      <c r="DX106" t="n">
        <v>0.190324993339258</v>
      </c>
      <c r="DY106" t="n">
        <v>0.0984899038720743</v>
      </c>
      <c r="DZ106" t="n">
        <v>0.0455390104863634</v>
      </c>
      <c r="EA106" t="n">
        <v>0.121682090932553</v>
      </c>
      <c r="EB106" t="n">
        <v>0.238999977840604</v>
      </c>
      <c r="EC106" t="n">
        <v>0.109041333163773</v>
      </c>
      <c r="ED106" t="n">
        <v>0.255146354012891</v>
      </c>
      <c r="EE106" t="n">
        <v>0.0295963877687438</v>
      </c>
      <c r="EF106" t="n">
        <v>0.73145626221858</v>
      </c>
      <c r="EG106" t="n">
        <v>0.08031505985635</v>
      </c>
      <c r="EH106" t="n">
        <v>0.166697921438754</v>
      </c>
      <c r="EI106" t="n">
        <v>3.45488555964903</v>
      </c>
      <c r="EJ106" t="n">
        <v>0.599717788281975</v>
      </c>
      <c r="EK106" t="n">
        <v>0.331584395124213</v>
      </c>
      <c r="EL106" t="n">
        <v>0.128435030885708</v>
      </c>
      <c r="EM106" t="n">
        <v>0.671904145892607</v>
      </c>
      <c r="EN106" t="n">
        <v>1.31329614759422</v>
      </c>
      <c r="EO106" t="n">
        <v>0.224837930132175</v>
      </c>
      <c r="EP106" t="n">
        <v>0.0958127885616737</v>
      </c>
      <c r="EQ106" t="n">
        <v>0.011440336595027</v>
      </c>
      <c r="ER106" t="n">
        <v>0.307187311591215</v>
      </c>
      <c r="ES106" t="n">
        <v>0.0342987704427044</v>
      </c>
      <c r="ET106" t="n">
        <v>0.0745059740346145</v>
      </c>
      <c r="EU106" t="n">
        <v>1.53240871443248</v>
      </c>
      <c r="EV106" t="n">
        <v>0.367687786083534</v>
      </c>
      <c r="EW106" t="n">
        <v>0.101000379053215</v>
      </c>
      <c r="EX106" t="n">
        <v>0.0420417993364059</v>
      </c>
      <c r="EY106" t="n">
        <v>0.167047616580732</v>
      </c>
      <c r="EZ106" t="n">
        <v>0.602670426352514</v>
      </c>
      <c r="FA106" t="n">
        <v>0.116809834008949</v>
      </c>
      <c r="FB106" t="n">
        <v>0.165192625435413</v>
      </c>
      <c r="FC106" t="n">
        <v>0.20382533105058</v>
      </c>
      <c r="FD106" t="n">
        <v>5.71769094501531</v>
      </c>
      <c r="FE106" t="n">
        <v>0.517416074890158</v>
      </c>
      <c r="FF106" t="n">
        <v>1.34337749799953</v>
      </c>
      <c r="FG106" t="n">
        <v>33.0105134665029</v>
      </c>
      <c r="FH106" t="n">
        <v>9.72773000551357</v>
      </c>
      <c r="FI106" t="n">
        <v>9.25076043393606</v>
      </c>
      <c r="FJ106" t="n">
        <v>5.60304967228531</v>
      </c>
      <c r="FK106" t="n">
        <v>11.0828072024839</v>
      </c>
      <c r="FL106" t="n">
        <v>11.6385385067644</v>
      </c>
      <c r="FM106" t="n">
        <v>1.63751860099136</v>
      </c>
      <c r="FN106" t="n">
        <v>0.0117339348053144</v>
      </c>
      <c r="FO106" t="n">
        <v>0.116439349547997</v>
      </c>
      <c r="FP106" t="n">
        <v>0.150108448316336</v>
      </c>
      <c r="FQ106" t="n">
        <v>0.0133429642466878</v>
      </c>
      <c r="FR106" t="n">
        <v>0.0591981613145343</v>
      </c>
      <c r="FS106" t="n">
        <v>1.96276621865866</v>
      </c>
      <c r="FT106" t="n">
        <v>0.373863578790738</v>
      </c>
      <c r="FU106" t="n">
        <v>0.168885535496612</v>
      </c>
      <c r="FV106" t="n">
        <v>0.247790364773798</v>
      </c>
      <c r="FW106" t="n">
        <v>0.264794395008613</v>
      </c>
      <c r="FX106" t="n">
        <v>0.396241385209897</v>
      </c>
      <c r="FY106" t="n">
        <v>0.126263013803525</v>
      </c>
      <c r="FZ106" t="n">
        <v>0.125199248840352</v>
      </c>
      <c r="GA106" t="n">
        <v>0.217866995933006</v>
      </c>
      <c r="GB106" t="n">
        <v>0.971698240027876</v>
      </c>
      <c r="GC106" t="n">
        <v>0.153785837276036</v>
      </c>
      <c r="GD106" t="n">
        <v>0.338586044929324</v>
      </c>
      <c r="GE106" t="n">
        <v>7.05196650903027</v>
      </c>
      <c r="GF106" t="n">
        <v>1.85738701347513</v>
      </c>
      <c r="GG106" t="n">
        <v>0.825088638437747</v>
      </c>
      <c r="GH106" t="n">
        <v>1.13828947535723</v>
      </c>
      <c r="GI106" t="n">
        <v>1.4000532201598</v>
      </c>
      <c r="GJ106" t="n">
        <v>2.55426675576225</v>
      </c>
      <c r="GK106" t="n">
        <v>0.536262182626775</v>
      </c>
    </row>
    <row r="107">
      <c r="A107" t="s">
        <v>106</v>
      </c>
      <c r="B107" t="n">
        <v>0.202074988513475</v>
      </c>
      <c r="C107" t="n">
        <v>0.332644086146661</v>
      </c>
      <c r="D107" t="n">
        <v>0.534129578102351</v>
      </c>
      <c r="E107" t="n">
        <v>0.37204774512152</v>
      </c>
      <c r="F107" t="n">
        <v>0.451407949147569</v>
      </c>
      <c r="G107" t="n">
        <v>0.956944960802719</v>
      </c>
      <c r="H107" t="n">
        <v>0.455449060365276</v>
      </c>
      <c r="I107" t="n">
        <v>0.169710412110022</v>
      </c>
      <c r="J107" t="n">
        <v>0.017676542583123</v>
      </c>
      <c r="K107" t="n">
        <v>0.739987385511273</v>
      </c>
      <c r="L107" t="n">
        <v>0.388695245342955</v>
      </c>
      <c r="M107" t="n">
        <v>0.500996695147168</v>
      </c>
      <c r="N107" t="n">
        <v>0.159234529392758</v>
      </c>
      <c r="O107" t="n">
        <v>31.5063640706238</v>
      </c>
      <c r="P107" t="n">
        <v>3.06543922291108</v>
      </c>
      <c r="Q107" t="n">
        <v>2.2859283428403</v>
      </c>
      <c r="R107" t="n">
        <v>1.54911126637532</v>
      </c>
      <c r="S107" t="n">
        <v>5.92253315701518</v>
      </c>
      <c r="T107" t="n">
        <v>3.25699903271115</v>
      </c>
      <c r="U107" t="n">
        <v>1.02905977867028</v>
      </c>
      <c r="V107" t="n">
        <v>0.531506044625341</v>
      </c>
      <c r="W107" t="n">
        <v>4.88176374436154</v>
      </c>
      <c r="X107" t="n">
        <v>1.82051855357111</v>
      </c>
      <c r="Y107" t="n">
        <v>1.12975849536073</v>
      </c>
      <c r="Z107" t="n">
        <v>0.32858642764472</v>
      </c>
      <c r="AA107" t="n">
        <v>2.86538523745379</v>
      </c>
      <c r="AB107" t="n">
        <v>0.877023160001344</v>
      </c>
      <c r="AC107" t="n">
        <v>0.250765653331507</v>
      </c>
      <c r="AD107" t="n">
        <v>0.729719002280064</v>
      </c>
      <c r="AE107" t="n">
        <v>2.25640257196669</v>
      </c>
      <c r="AF107" t="n">
        <v>0.889725545100219</v>
      </c>
      <c r="AG107" t="n">
        <v>0.410226774153909</v>
      </c>
      <c r="AH107" t="n">
        <v>0.0896236447912792</v>
      </c>
      <c r="AI107" t="n">
        <v>1.27730383114864</v>
      </c>
      <c r="AJ107" t="n">
        <v>0.658222741251323</v>
      </c>
      <c r="AK107" t="n">
        <v>0.894143652246237</v>
      </c>
      <c r="AL107" t="n">
        <v>2.37214786871178</v>
      </c>
      <c r="AM107" t="n">
        <v>0.703567919519341</v>
      </c>
      <c r="AN107" t="n">
        <v>4.72779585637411</v>
      </c>
      <c r="AO107" t="n">
        <v>1.20406160890881</v>
      </c>
      <c r="AP107" t="n">
        <v>3.16807207752766</v>
      </c>
      <c r="AQ107" t="n">
        <v>6.77384243556411</v>
      </c>
      <c r="AR107" t="n">
        <v>2.40848460217135</v>
      </c>
      <c r="AS107" t="n">
        <v>1.93232822832815</v>
      </c>
      <c r="AT107" t="n">
        <v>0.226252332366529</v>
      </c>
      <c r="AU107" t="n">
        <v>4.47206586457078</v>
      </c>
      <c r="AV107" t="n">
        <v>3.14639807970132</v>
      </c>
      <c r="AW107" t="n">
        <v>1.80296457315644</v>
      </c>
      <c r="AX107" t="n">
        <v>0.261672060248195</v>
      </c>
      <c r="AY107" t="n">
        <v>14.0659403030098</v>
      </c>
      <c r="AZ107" t="n">
        <v>1.47110566248443</v>
      </c>
      <c r="BA107" t="n">
        <v>1.21895866073847</v>
      </c>
      <c r="BB107" t="n">
        <v>0.661090718951498</v>
      </c>
      <c r="BC107" t="n">
        <v>2.57766377466137</v>
      </c>
      <c r="BD107" t="n">
        <v>0.875480331874081</v>
      </c>
      <c r="BE107" t="n">
        <v>0.685522944658217</v>
      </c>
      <c r="BF107" t="n">
        <v>0.0747474809033603</v>
      </c>
      <c r="BG107" t="n">
        <v>1.25008776198943</v>
      </c>
      <c r="BH107" t="n">
        <v>0.759763548508089</v>
      </c>
      <c r="BI107" t="n">
        <v>0.686209454376645</v>
      </c>
      <c r="BJ107" t="n">
        <v>1.83394597888243</v>
      </c>
      <c r="BK107" t="n">
        <v>6.17964720998453</v>
      </c>
      <c r="BL107" t="n">
        <v>11.6257274944823</v>
      </c>
      <c r="BM107" t="n">
        <v>2.7613249346338</v>
      </c>
      <c r="BN107" t="n">
        <v>4.15525774259458</v>
      </c>
      <c r="BO107" t="n">
        <v>12.4106585384793</v>
      </c>
      <c r="BP107" t="n">
        <v>5.54186455673002</v>
      </c>
      <c r="BQ107" t="n">
        <v>2.91119313714731</v>
      </c>
      <c r="BR107" t="n">
        <v>0.550604835729944</v>
      </c>
      <c r="BS107" t="n">
        <v>7.35719046776352</v>
      </c>
      <c r="BT107" t="n">
        <v>5.43603780230132</v>
      </c>
      <c r="BU107" t="n">
        <v>2.66206844479212</v>
      </c>
      <c r="BV107" t="n">
        <v>1.26949979023081</v>
      </c>
      <c r="BW107" t="n">
        <v>19.9125778364981</v>
      </c>
      <c r="BX107" t="n">
        <v>2.52017443428547</v>
      </c>
      <c r="BY107" t="n">
        <v>1.60315145827369</v>
      </c>
      <c r="BZ107" t="n">
        <v>2.25725928390655</v>
      </c>
      <c r="CA107" t="n">
        <v>7.23367177967319</v>
      </c>
      <c r="CB107" t="n">
        <v>2.11389489451674</v>
      </c>
      <c r="CC107" t="n">
        <v>1.02604582009835</v>
      </c>
      <c r="CD107" t="n">
        <v>0.689718498052716</v>
      </c>
      <c r="CE107" t="n">
        <v>4.00501729984949</v>
      </c>
      <c r="CF107" t="n">
        <v>2.32512248939892</v>
      </c>
      <c r="CG107" t="n">
        <v>1.15208455722485</v>
      </c>
      <c r="CH107" t="n">
        <v>3.41143146798979</v>
      </c>
      <c r="CI107" t="n">
        <v>9.46414092884595</v>
      </c>
      <c r="CJ107" t="n">
        <v>5.6265464907558</v>
      </c>
      <c r="CK107" t="n">
        <v>1.59231362485669</v>
      </c>
      <c r="CL107" t="n">
        <v>2.49293270196354</v>
      </c>
      <c r="CM107" t="n">
        <v>7.92764665122291</v>
      </c>
      <c r="CN107" t="n">
        <v>2.35755849001874</v>
      </c>
      <c r="CO107" t="n">
        <v>1.55630188810381</v>
      </c>
      <c r="CP107" t="n">
        <v>0.371327315426642</v>
      </c>
      <c r="CQ107" t="n">
        <v>4.19116075578667</v>
      </c>
      <c r="CR107" t="n">
        <v>2.47930989014968</v>
      </c>
      <c r="CS107" t="n">
        <v>1.24418487628422</v>
      </c>
      <c r="CT107" t="n">
        <v>1.76101654130654</v>
      </c>
      <c r="CU107" t="n">
        <v>0.146597144098916</v>
      </c>
      <c r="CV107" t="n">
        <v>6.38996140282527</v>
      </c>
      <c r="CW107" t="n">
        <v>1.45065096158581</v>
      </c>
      <c r="CX107" t="n">
        <v>2.28525989821297</v>
      </c>
      <c r="CY107" t="n">
        <v>5.87631775597888</v>
      </c>
      <c r="CZ107" t="n">
        <v>3.06375352116457</v>
      </c>
      <c r="DA107" t="n">
        <v>0.895507185736462</v>
      </c>
      <c r="DB107" t="n">
        <v>0.393579358321067</v>
      </c>
      <c r="DC107" t="n">
        <v>4.494833823308</v>
      </c>
      <c r="DD107" t="n">
        <v>2.01136989256181</v>
      </c>
      <c r="DE107" t="n">
        <v>1.32403840941065</v>
      </c>
      <c r="DF107" t="n">
        <v>0.965046388304679</v>
      </c>
      <c r="DG107" t="n">
        <v>0.214669318211652</v>
      </c>
      <c r="DH107" t="n">
        <v>2.43617067920016</v>
      </c>
      <c r="DI107" t="n">
        <v>0.57834822640007</v>
      </c>
      <c r="DJ107" t="n">
        <v>1.14118620591294</v>
      </c>
      <c r="DK107" t="n">
        <v>2.95542671813929</v>
      </c>
      <c r="DL107" t="n">
        <v>1.10441954797781</v>
      </c>
      <c r="DM107" t="n">
        <v>0.781751756098702</v>
      </c>
      <c r="DN107" t="n">
        <v>0.15716445548397</v>
      </c>
      <c r="DO107" t="n">
        <v>2.38594296713416</v>
      </c>
      <c r="DP107" t="n">
        <v>1.32800901438118</v>
      </c>
      <c r="DQ107" t="n">
        <v>0.749523940230919</v>
      </c>
      <c r="DR107" t="n">
        <v>0.272599554322149</v>
      </c>
      <c r="DS107" t="n">
        <v>1.11781114790271</v>
      </c>
      <c r="DT107" t="n">
        <v>0.986130037824748</v>
      </c>
      <c r="DU107" t="n">
        <v>0.255065139084635</v>
      </c>
      <c r="DV107" t="n">
        <v>0.650652397856542</v>
      </c>
      <c r="DW107" t="n">
        <v>1.69607892945144</v>
      </c>
      <c r="DX107" t="n">
        <v>0.882096337028943</v>
      </c>
      <c r="DY107" t="n">
        <v>0.582499003465909</v>
      </c>
      <c r="DZ107" t="n">
        <v>0.0701127942642393</v>
      </c>
      <c r="EA107" t="n">
        <v>0.96321683980032</v>
      </c>
      <c r="EB107" t="n">
        <v>0.606553613983055</v>
      </c>
      <c r="EC107" t="n">
        <v>0.698108680413087</v>
      </c>
      <c r="ED107" t="n">
        <v>4.15028668113508</v>
      </c>
      <c r="EE107" t="n">
        <v>2.57113208505847</v>
      </c>
      <c r="EF107" t="n">
        <v>6.17848180273595</v>
      </c>
      <c r="EG107" t="n">
        <v>1.97583559822767</v>
      </c>
      <c r="EH107" t="n">
        <v>2.87172083626603</v>
      </c>
      <c r="EI107" t="n">
        <v>8.47240300425894</v>
      </c>
      <c r="EJ107" t="n">
        <v>2.77950286514215</v>
      </c>
      <c r="EK107" t="n">
        <v>1.96109014357019</v>
      </c>
      <c r="EL107" t="n">
        <v>0.197741206948434</v>
      </c>
      <c r="EM107" t="n">
        <v>5.31869055746373</v>
      </c>
      <c r="EN107" t="n">
        <v>3.33298995150772</v>
      </c>
      <c r="EO107" t="n">
        <v>1.43946617449767</v>
      </c>
      <c r="EP107" t="n">
        <v>1.55851939091332</v>
      </c>
      <c r="EQ107" t="n">
        <v>0.993858328698027</v>
      </c>
      <c r="ER107" t="n">
        <v>2.5947569427337</v>
      </c>
      <c r="ES107" t="n">
        <v>0.843786106084517</v>
      </c>
      <c r="ET107" t="n">
        <v>1.28352145134641</v>
      </c>
      <c r="EU107" t="n">
        <v>3.75792018917966</v>
      </c>
      <c r="EV107" t="n">
        <v>1.70411696112045</v>
      </c>
      <c r="EW107" t="n">
        <v>0.597346711035404</v>
      </c>
      <c r="EX107" t="n">
        <v>0.0647284162719024</v>
      </c>
      <c r="EY107" t="n">
        <v>1.32232340935245</v>
      </c>
      <c r="EZ107" t="n">
        <v>1.52950610476049</v>
      </c>
      <c r="FA107" t="n">
        <v>0.747844479824752</v>
      </c>
      <c r="FB107" t="n">
        <v>2.68707250714501</v>
      </c>
      <c r="FC107" t="n">
        <v>17.7069530412513</v>
      </c>
      <c r="FD107" t="n">
        <v>48.2963251285811</v>
      </c>
      <c r="FE107" t="n">
        <v>12.7289838504974</v>
      </c>
      <c r="FF107" t="n">
        <v>23.1424910321606</v>
      </c>
      <c r="FG107" t="n">
        <v>80.9515593605194</v>
      </c>
      <c r="FH107" t="n">
        <v>45.0849615435143</v>
      </c>
      <c r="FI107" t="n">
        <v>54.7117879317728</v>
      </c>
      <c r="FJ107" t="n">
        <v>8.62657015885075</v>
      </c>
      <c r="FK107" t="n">
        <v>87.7298084531594</v>
      </c>
      <c r="FL107" t="n">
        <v>29.5372311601928</v>
      </c>
      <c r="FM107" t="n">
        <v>10.4837855198726</v>
      </c>
      <c r="FN107" t="n">
        <v>0.190867682700037</v>
      </c>
      <c r="FO107" t="n">
        <v>10.1154556402441</v>
      </c>
      <c r="FP107" t="n">
        <v>1.26793953960608</v>
      </c>
      <c r="FQ107" t="n">
        <v>0.328251062648002</v>
      </c>
      <c r="FR107" t="n">
        <v>1.01981231588449</v>
      </c>
      <c r="FS107" t="n">
        <v>4.81328429567747</v>
      </c>
      <c r="FT107" t="n">
        <v>1.73273981316787</v>
      </c>
      <c r="FU107" t="n">
        <v>0.998840005513256</v>
      </c>
      <c r="FV107" t="n">
        <v>0.381503126231706</v>
      </c>
      <c r="FW107" t="n">
        <v>2.0960719724845</v>
      </c>
      <c r="FX107" t="n">
        <v>1.00561366733266</v>
      </c>
      <c r="FY107" t="n">
        <v>0.80836599658012</v>
      </c>
      <c r="FZ107" t="n">
        <v>2.03652831709277</v>
      </c>
      <c r="GA107" t="n">
        <v>18.9267970096755</v>
      </c>
      <c r="GB107" t="n">
        <v>8.20776333987927</v>
      </c>
      <c r="GC107" t="n">
        <v>3.78329459427299</v>
      </c>
      <c r="GD107" t="n">
        <v>5.83285377346284</v>
      </c>
      <c r="GE107" t="n">
        <v>17.2935112337298</v>
      </c>
      <c r="GF107" t="n">
        <v>8.60840319647912</v>
      </c>
      <c r="GG107" t="n">
        <v>4.87982311654285</v>
      </c>
      <c r="GH107" t="n">
        <v>1.75253381543653</v>
      </c>
      <c r="GI107" t="n">
        <v>11.0826073741786</v>
      </c>
      <c r="GJ107" t="n">
        <v>6.48242625703354</v>
      </c>
      <c r="GK107" t="n">
        <v>3.43327868255922</v>
      </c>
    </row>
    <row r="108">
      <c r="A108" t="s">
        <v>107</v>
      </c>
      <c r="B108" t="n">
        <v>0.00720746027181738</v>
      </c>
      <c r="C108" t="n">
        <v>0.00552444594875281</v>
      </c>
      <c r="D108" t="n">
        <v>0.0167510295308005</v>
      </c>
      <c r="E108" t="n">
        <v>0.00671627231628971</v>
      </c>
      <c r="F108" t="n">
        <v>0.0231843727412553</v>
      </c>
      <c r="G108" t="n">
        <v>0.0307012763392796</v>
      </c>
      <c r="H108" t="n">
        <v>0.04289299782098</v>
      </c>
      <c r="I108" t="n">
        <v>0.00545333496530417</v>
      </c>
      <c r="J108" t="n">
        <v>0.000406540595324041</v>
      </c>
      <c r="K108" t="n">
        <v>0.0152493453778047</v>
      </c>
      <c r="L108" t="n">
        <v>0.417140767272834</v>
      </c>
      <c r="M108" t="n">
        <v>0.0321415451884625</v>
      </c>
      <c r="N108" t="n">
        <v>0.00567945866503568</v>
      </c>
      <c r="O108" t="n">
        <v>0.523247556768975</v>
      </c>
      <c r="P108" t="n">
        <v>0.0961363404181633</v>
      </c>
      <c r="Q108" t="n">
        <v>0.0412659865497254</v>
      </c>
      <c r="R108" t="n">
        <v>0.0795625621683113</v>
      </c>
      <c r="S108" t="n">
        <v>0.19001022475686</v>
      </c>
      <c r="T108" t="n">
        <v>0.306735625496669</v>
      </c>
      <c r="U108" t="n">
        <v>0.0330669615531469</v>
      </c>
      <c r="V108" t="n">
        <v>0.0122240411428996</v>
      </c>
      <c r="W108" t="n">
        <v>0.10060131138476</v>
      </c>
      <c r="X108" t="n">
        <v>1.95374786640633</v>
      </c>
      <c r="Y108" t="n">
        <v>0.0724798867585735</v>
      </c>
      <c r="Z108" t="n">
        <v>0.0117197761114795</v>
      </c>
      <c r="AA108" t="n">
        <v>0.0475873960365208</v>
      </c>
      <c r="AB108" t="n">
        <v>0.0275046383025119</v>
      </c>
      <c r="AC108" t="n">
        <v>0.00452686634291143</v>
      </c>
      <c r="AD108" t="n">
        <v>0.0374784657141854</v>
      </c>
      <c r="AE108" t="n">
        <v>0.0723912468659649</v>
      </c>
      <c r="AF108" t="n">
        <v>0.0837920180066827</v>
      </c>
      <c r="AG108" t="n">
        <v>0.0131818901585552</v>
      </c>
      <c r="AH108" t="n">
        <v>0.00206124301385411</v>
      </c>
      <c r="AI108" t="n">
        <v>0.0263221342078972</v>
      </c>
      <c r="AJ108" t="n">
        <v>0.706392842752022</v>
      </c>
      <c r="AK108" t="n">
        <v>0.0573639684293869</v>
      </c>
      <c r="AL108" t="n">
        <v>0.084608004426418</v>
      </c>
      <c r="AM108" t="n">
        <v>0.0116846296222666</v>
      </c>
      <c r="AN108" t="n">
        <v>0.148270103833387</v>
      </c>
      <c r="AO108" t="n">
        <v>0.0217359351240797</v>
      </c>
      <c r="AP108" t="n">
        <v>0.162712606313791</v>
      </c>
      <c r="AQ108" t="n">
        <v>0.217322434425637</v>
      </c>
      <c r="AR108" t="n">
        <v>0.226824762158793</v>
      </c>
      <c r="AS108" t="n">
        <v>0.0620918478776347</v>
      </c>
      <c r="AT108" t="n">
        <v>0.00520354913644491</v>
      </c>
      <c r="AU108" t="n">
        <v>0.0921584316927409</v>
      </c>
      <c r="AV108" t="n">
        <v>3.37665799836151</v>
      </c>
      <c r="AW108" t="n">
        <v>0.115669560024307</v>
      </c>
      <c r="AX108" t="n">
        <v>0.00933312426420209</v>
      </c>
      <c r="AY108" t="n">
        <v>0.233602610593536</v>
      </c>
      <c r="AZ108" t="n">
        <v>0.0461358730268302</v>
      </c>
      <c r="BA108" t="n">
        <v>0.0220048593632663</v>
      </c>
      <c r="BB108" t="n">
        <v>0.0339537078886165</v>
      </c>
      <c r="BC108" t="n">
        <v>0.0826981394930446</v>
      </c>
      <c r="BD108" t="n">
        <v>0.0824504411915322</v>
      </c>
      <c r="BE108" t="n">
        <v>0.022028031145192</v>
      </c>
      <c r="BF108" t="n">
        <v>0.00171910797841416</v>
      </c>
      <c r="BG108" t="n">
        <v>0.0257612770276788</v>
      </c>
      <c r="BH108" t="n">
        <v>0.815364616284311</v>
      </c>
      <c r="BI108" t="n">
        <v>0.0440239075431789</v>
      </c>
      <c r="BJ108" t="n">
        <v>0.0654118200411176</v>
      </c>
      <c r="BK108" t="n">
        <v>0.102629592455369</v>
      </c>
      <c r="BL108" t="n">
        <v>0.364598615319137</v>
      </c>
      <c r="BM108" t="n">
        <v>0.0498479306969163</v>
      </c>
      <c r="BN108" t="n">
        <v>0.213414594320328</v>
      </c>
      <c r="BO108" t="n">
        <v>0.398166115032027</v>
      </c>
      <c r="BP108" t="n">
        <v>0.521918267139123</v>
      </c>
      <c r="BQ108" t="n">
        <v>0.0935458887181706</v>
      </c>
      <c r="BR108" t="n">
        <v>0.0126632918543508</v>
      </c>
      <c r="BS108" t="n">
        <v>0.151613852681694</v>
      </c>
      <c r="BT108" t="n">
        <v>5.83385829115391</v>
      </c>
      <c r="BU108" t="n">
        <v>0.17078554417995</v>
      </c>
      <c r="BV108" t="n">
        <v>0.0452795735408836</v>
      </c>
      <c r="BW108" t="n">
        <v>0.330701685493263</v>
      </c>
      <c r="BX108" t="n">
        <v>0.0790360955509468</v>
      </c>
      <c r="BY108" t="n">
        <v>0.0289403763339736</v>
      </c>
      <c r="BZ108" t="n">
        <v>0.115933139216032</v>
      </c>
      <c r="CA108" t="n">
        <v>0.23207495242893</v>
      </c>
      <c r="CB108" t="n">
        <v>0.199081076227422</v>
      </c>
      <c r="CC108" t="n">
        <v>0.0329701134843695</v>
      </c>
      <c r="CD108" t="n">
        <v>0.0158627496008223</v>
      </c>
      <c r="CE108" t="n">
        <v>0.082533693472748</v>
      </c>
      <c r="CF108" t="n">
        <v>2.49527976184895</v>
      </c>
      <c r="CG108" t="n">
        <v>0.0739122198123381</v>
      </c>
      <c r="CH108" t="n">
        <v>0.121676398234334</v>
      </c>
      <c r="CI108" t="n">
        <v>0.157177407295727</v>
      </c>
      <c r="CJ108" t="n">
        <v>0.176456145263335</v>
      </c>
      <c r="CK108" t="n">
        <v>0.0287447298302611</v>
      </c>
      <c r="CL108" t="n">
        <v>0.128037357539517</v>
      </c>
      <c r="CM108" t="n">
        <v>0.254339466248086</v>
      </c>
      <c r="CN108" t="n">
        <v>0.222028674500074</v>
      </c>
      <c r="CO108" t="n">
        <v>0.050008926367248</v>
      </c>
      <c r="CP108" t="n">
        <v>0.00854011055407159</v>
      </c>
      <c r="CQ108" t="n">
        <v>0.0863696586594289</v>
      </c>
      <c r="CR108" t="n">
        <v>2.66075091546758</v>
      </c>
      <c r="CS108" t="n">
        <v>0.0798209345715221</v>
      </c>
      <c r="CT108" t="n">
        <v>0.0628106271481182</v>
      </c>
      <c r="CU108" t="n">
        <v>0.00243463819903572</v>
      </c>
      <c r="CV108" t="n">
        <v>0.200397874500203</v>
      </c>
      <c r="CW108" t="n">
        <v>0.0261874101419847</v>
      </c>
      <c r="CX108" t="n">
        <v>0.117371254517922</v>
      </c>
      <c r="CY108" t="n">
        <v>0.188527514824247</v>
      </c>
      <c r="CZ108" t="n">
        <v>0.288536270119728</v>
      </c>
      <c r="DA108" t="n">
        <v>0.0287754922455309</v>
      </c>
      <c r="DB108" t="n">
        <v>0.00905188250964128</v>
      </c>
      <c r="DC108" t="n">
        <v>0.0926276241048406</v>
      </c>
      <c r="DD108" t="n">
        <v>2.1585661010914</v>
      </c>
      <c r="DE108" t="n">
        <v>0.084943954280639</v>
      </c>
      <c r="DF108" t="n">
        <v>0.0344205562268435</v>
      </c>
      <c r="DG108" t="n">
        <v>0.00356515896330415</v>
      </c>
      <c r="DH108" t="n">
        <v>0.0764016236178785</v>
      </c>
      <c r="DI108" t="n">
        <v>0.0104404454349732</v>
      </c>
      <c r="DJ108" t="n">
        <v>0.0586114764151291</v>
      </c>
      <c r="DK108" t="n">
        <v>0.0948177545111607</v>
      </c>
      <c r="DL108" t="n">
        <v>0.104011336035839</v>
      </c>
      <c r="DM108" t="n">
        <v>0.0251201687198616</v>
      </c>
      <c r="DN108" t="n">
        <v>0.00361460568410225</v>
      </c>
      <c r="DO108" t="n">
        <v>0.0491684980986999</v>
      </c>
      <c r="DP108" t="n">
        <v>1.42519546056043</v>
      </c>
      <c r="DQ108" t="n">
        <v>0.0480858613003222</v>
      </c>
      <c r="DR108" t="n">
        <v>0.00972287798873732</v>
      </c>
      <c r="DS108" t="n">
        <v>0.0185642478693555</v>
      </c>
      <c r="DT108" t="n">
        <v>0.0309263782835228</v>
      </c>
      <c r="DU108" t="n">
        <v>0.00460448142731032</v>
      </c>
      <c r="DV108" t="n">
        <v>0.0334175943188059</v>
      </c>
      <c r="DW108" t="n">
        <v>0.0544146111210392</v>
      </c>
      <c r="DX108" t="n">
        <v>0.0830735192026351</v>
      </c>
      <c r="DY108" t="n">
        <v>0.0187175444532899</v>
      </c>
      <c r="DZ108" t="n">
        <v>0.00161251539920653</v>
      </c>
      <c r="EA108" t="n">
        <v>0.0198495630485432</v>
      </c>
      <c r="EB108" t="n">
        <v>0.65094246189134</v>
      </c>
      <c r="EC108" t="n">
        <v>0.0447873048171783</v>
      </c>
      <c r="ED108" t="n">
        <v>0.14802933599543</v>
      </c>
      <c r="EE108" t="n">
        <v>0.0427005343625653</v>
      </c>
      <c r="EF108" t="n">
        <v>0.193765586809183</v>
      </c>
      <c r="EG108" t="n">
        <v>0.0356681369633939</v>
      </c>
      <c r="EH108" t="n">
        <v>0.147491966861788</v>
      </c>
      <c r="EI108" t="n">
        <v>0.27181666297015</v>
      </c>
      <c r="EJ108" t="n">
        <v>0.261766288950806</v>
      </c>
      <c r="EK108" t="n">
        <v>0.0630160596340522</v>
      </c>
      <c r="EL108" t="n">
        <v>0.00454782532358245</v>
      </c>
      <c r="EM108" t="n">
        <v>0.109605313355977</v>
      </c>
      <c r="EN108" t="n">
        <v>3.57690504924458</v>
      </c>
      <c r="EO108" t="n">
        <v>0.0923492460988972</v>
      </c>
      <c r="EP108" t="n">
        <v>0.0555881095206186</v>
      </c>
      <c r="EQ108" t="n">
        <v>0.0165056793319612</v>
      </c>
      <c r="ER108" t="n">
        <v>0.0813751043846011</v>
      </c>
      <c r="ES108" t="n">
        <v>0.0152321774274276</v>
      </c>
      <c r="ET108" t="n">
        <v>0.0659218336885867</v>
      </c>
      <c r="EU108" t="n">
        <v>0.120563826463106</v>
      </c>
      <c r="EV108" t="n">
        <v>0.16048926534487</v>
      </c>
      <c r="EW108" t="n">
        <v>0.0191946484909069</v>
      </c>
      <c r="EX108" t="n">
        <v>0.00148868076219192</v>
      </c>
      <c r="EY108" t="n">
        <v>0.0272498785319693</v>
      </c>
      <c r="EZ108" t="n">
        <v>1.64143852473764</v>
      </c>
      <c r="FA108" t="n">
        <v>0.0479781151753279</v>
      </c>
      <c r="FB108" t="n">
        <v>0.0958405020097228</v>
      </c>
      <c r="FC108" t="n">
        <v>0.294071378591616</v>
      </c>
      <c r="FD108" t="n">
        <v>1.51463839791882</v>
      </c>
      <c r="FE108" t="n">
        <v>0.229785888963447</v>
      </c>
      <c r="FF108" t="n">
        <v>1.18860143970431</v>
      </c>
      <c r="FG108" t="n">
        <v>2.59713598568734</v>
      </c>
      <c r="FH108" t="n">
        <v>4.24598341622215</v>
      </c>
      <c r="FI108" t="n">
        <v>1.75806364755757</v>
      </c>
      <c r="FJ108" t="n">
        <v>0.198401409749223</v>
      </c>
      <c r="FK108" t="n">
        <v>1.80789858749625</v>
      </c>
      <c r="FL108" t="n">
        <v>31.6988268235867</v>
      </c>
      <c r="FM108" t="n">
        <v>0.672589398886452</v>
      </c>
      <c r="FN108" t="n">
        <v>0.00680772643044158</v>
      </c>
      <c r="FO108" t="n">
        <v>0.167994232450888</v>
      </c>
      <c r="FP108" t="n">
        <v>0.0397643072803977</v>
      </c>
      <c r="FQ108" t="n">
        <v>0.00592564678529465</v>
      </c>
      <c r="FR108" t="n">
        <v>0.0523776971633688</v>
      </c>
      <c r="FS108" t="n">
        <v>0.154422644262791</v>
      </c>
      <c r="FT108" t="n">
        <v>0.163184890470357</v>
      </c>
      <c r="FU108" t="n">
        <v>0.0320959041881226</v>
      </c>
      <c r="FV108" t="n">
        <v>0.00877414275596526</v>
      </c>
      <c r="FW108" t="n">
        <v>0.0431949599020098</v>
      </c>
      <c r="FX108" t="n">
        <v>1.07920655525661</v>
      </c>
      <c r="FY108" t="n">
        <v>0.0518608854301208</v>
      </c>
      <c r="FZ108" t="n">
        <v>0.0726373760842672</v>
      </c>
      <c r="GA108" t="n">
        <v>0.314330154713372</v>
      </c>
      <c r="GB108" t="n">
        <v>0.257406613909319</v>
      </c>
      <c r="GC108" t="n">
        <v>0.0682967094440656</v>
      </c>
      <c r="GD108" t="n">
        <v>0.299576151205507</v>
      </c>
      <c r="GE108" t="n">
        <v>0.554820693990395</v>
      </c>
      <c r="GF108" t="n">
        <v>0.810716832421524</v>
      </c>
      <c r="GG108" t="n">
        <v>0.156804227242645</v>
      </c>
      <c r="GH108" t="n">
        <v>0.0403063063550292</v>
      </c>
      <c r="GI108" t="n">
        <v>0.228385660140257</v>
      </c>
      <c r="GJ108" t="n">
        <v>6.95682361707989</v>
      </c>
      <c r="GK108" t="n">
        <v>0.220262694323056</v>
      </c>
    </row>
    <row r="109">
      <c r="A109" t="s">
        <v>108</v>
      </c>
      <c r="B109" t="n">
        <v>0.0172538558884222</v>
      </c>
      <c r="C109" t="n">
        <v>0.0114621961747852</v>
      </c>
      <c r="D109" t="n">
        <v>0.0360585646705783</v>
      </c>
      <c r="E109" t="n">
        <v>0.0110786075543792</v>
      </c>
      <c r="F109" t="n">
        <v>0.00923161635962284</v>
      </c>
      <c r="G109" t="n">
        <v>0.0313833871000551</v>
      </c>
      <c r="H109" t="n">
        <v>0.0395695053854436</v>
      </c>
      <c r="I109" t="n">
        <v>0.00154358126234257</v>
      </c>
      <c r="J109" t="n">
        <v>0.000299194563395228</v>
      </c>
      <c r="K109" t="n">
        <v>0.0055634228787742</v>
      </c>
      <c r="L109" t="n">
        <v>0.010087643181597</v>
      </c>
      <c r="M109" t="n">
        <v>0.0443535366900254</v>
      </c>
      <c r="N109" t="n">
        <v>0.0135959904925105</v>
      </c>
      <c r="O109" t="n">
        <v>1.08564120262903</v>
      </c>
      <c r="P109" t="n">
        <v>0.206944799529311</v>
      </c>
      <c r="Q109" t="n">
        <v>0.0680689598037698</v>
      </c>
      <c r="R109" t="n">
        <v>0.0316804365907862</v>
      </c>
      <c r="S109" t="n">
        <v>0.194231808821696</v>
      </c>
      <c r="T109" t="n">
        <v>0.282968726869009</v>
      </c>
      <c r="U109" t="n">
        <v>0.00935969321172863</v>
      </c>
      <c r="V109" t="n">
        <v>0.00899631351639058</v>
      </c>
      <c r="W109" t="n">
        <v>0.0367024041705608</v>
      </c>
      <c r="X109" t="n">
        <v>0.0472471474604707</v>
      </c>
      <c r="Y109" t="n">
        <v>0.100018194451623</v>
      </c>
      <c r="Z109" t="n">
        <v>0.0280558366534085</v>
      </c>
      <c r="AA109" t="n">
        <v>0.0987349815488628</v>
      </c>
      <c r="AB109" t="n">
        <v>0.0592069745413789</v>
      </c>
      <c r="AC109" t="n">
        <v>0.00746714446682064</v>
      </c>
      <c r="AD109" t="n">
        <v>0.0149232770315573</v>
      </c>
      <c r="AE109" t="n">
        <v>0.0739996115452553</v>
      </c>
      <c r="AF109" t="n">
        <v>0.0772995331688119</v>
      </c>
      <c r="AG109" t="n">
        <v>0.00373116978517913</v>
      </c>
      <c r="AH109" t="n">
        <v>0.00151697692844175</v>
      </c>
      <c r="AI109" t="n">
        <v>0.00960311148067537</v>
      </c>
      <c r="AJ109" t="n">
        <v>0.0170825762015623</v>
      </c>
      <c r="AK109" t="n">
        <v>0.0791590716469839</v>
      </c>
      <c r="AL109" t="n">
        <v>0.202542124455208</v>
      </c>
      <c r="AM109" t="n">
        <v>0.0242434296945854</v>
      </c>
      <c r="AN109" t="n">
        <v>0.319168867678192</v>
      </c>
      <c r="AO109" t="n">
        <v>0.0358538015921534</v>
      </c>
      <c r="AP109" t="n">
        <v>0.064789346476058</v>
      </c>
      <c r="AQ109" t="n">
        <v>0.222150832093587</v>
      </c>
      <c r="AR109" t="n">
        <v>0.209249623569195</v>
      </c>
      <c r="AS109" t="n">
        <v>0.0175752660597471</v>
      </c>
      <c r="AT109" t="n">
        <v>0.00382956494355334</v>
      </c>
      <c r="AU109" t="n">
        <v>0.0336221860446284</v>
      </c>
      <c r="AV109" t="n">
        <v>0.0816571376047684</v>
      </c>
      <c r="AW109" t="n">
        <v>0.159617530656204</v>
      </c>
      <c r="AX109" t="n">
        <v>0.0223424583653895</v>
      </c>
      <c r="AY109" t="n">
        <v>0.484681898312276</v>
      </c>
      <c r="AZ109" t="n">
        <v>0.0993129024166938</v>
      </c>
      <c r="BA109" t="n">
        <v>0.0362973967841742</v>
      </c>
      <c r="BB109" t="n">
        <v>0.0135197794097161</v>
      </c>
      <c r="BC109" t="n">
        <v>0.0845354992894564</v>
      </c>
      <c r="BD109" t="n">
        <v>0.0760619061968375</v>
      </c>
      <c r="BE109" t="n">
        <v>0.0062350939999741</v>
      </c>
      <c r="BF109" t="n">
        <v>0.00126518179720996</v>
      </c>
      <c r="BG109" t="n">
        <v>0.00939849380097528</v>
      </c>
      <c r="BH109" t="n">
        <v>0.0197178217937069</v>
      </c>
      <c r="BI109" t="n">
        <v>0.0607505329008134</v>
      </c>
      <c r="BJ109" t="n">
        <v>0.156588600398108</v>
      </c>
      <c r="BK109" t="n">
        <v>0.212937285109519</v>
      </c>
      <c r="BL109" t="n">
        <v>0.784841476466559</v>
      </c>
      <c r="BM109" t="n">
        <v>0.0822250253685521</v>
      </c>
      <c r="BN109" t="n">
        <v>0.0849780014450863</v>
      </c>
      <c r="BO109" t="n">
        <v>0.407012437531397</v>
      </c>
      <c r="BP109" t="n">
        <v>0.481478300223202</v>
      </c>
      <c r="BQ109" t="n">
        <v>0.026478417686286</v>
      </c>
      <c r="BR109" t="n">
        <v>0.00931958117119623</v>
      </c>
      <c r="BS109" t="n">
        <v>0.0553133236772338</v>
      </c>
      <c r="BT109" t="n">
        <v>0.141079188202841</v>
      </c>
      <c r="BU109" t="n">
        <v>0.235674509594843</v>
      </c>
      <c r="BV109" t="n">
        <v>0.108394248056899</v>
      </c>
      <c r="BW109" t="n">
        <v>0.686144389793815</v>
      </c>
      <c r="BX109" t="n">
        <v>0.170134507702562</v>
      </c>
      <c r="BY109" t="n">
        <v>0.0477376521947305</v>
      </c>
      <c r="BZ109" t="n">
        <v>0.0461625715111411</v>
      </c>
      <c r="CA109" t="n">
        <v>0.237231116642067</v>
      </c>
      <c r="CB109" t="n">
        <v>0.183655610894788</v>
      </c>
      <c r="CC109" t="n">
        <v>0.00933228010301442</v>
      </c>
      <c r="CD109" t="n">
        <v>0.0116742300662076</v>
      </c>
      <c r="CE109" t="n">
        <v>0.0301107901460702</v>
      </c>
      <c r="CF109" t="n">
        <v>0.06034291982622</v>
      </c>
      <c r="CG109" t="n">
        <v>0.10199473404485</v>
      </c>
      <c r="CH109" t="n">
        <v>0.291279724200006</v>
      </c>
      <c r="CI109" t="n">
        <v>0.326113838994925</v>
      </c>
      <c r="CJ109" t="n">
        <v>0.379842642734262</v>
      </c>
      <c r="CK109" t="n">
        <v>0.0474149298970118</v>
      </c>
      <c r="CL109" t="n">
        <v>0.0509822619613682</v>
      </c>
      <c r="CM109" t="n">
        <v>0.259990296034461</v>
      </c>
      <c r="CN109" t="n">
        <v>0.204825152767857</v>
      </c>
      <c r="CO109" t="n">
        <v>0.0141551623330455</v>
      </c>
      <c r="CP109" t="n">
        <v>0.00628511562673291</v>
      </c>
      <c r="CQ109" t="n">
        <v>0.0315102663827895</v>
      </c>
      <c r="CR109" t="n">
        <v>0.0643444801758949</v>
      </c>
      <c r="CS109" t="n">
        <v>0.110148430306983</v>
      </c>
      <c r="CT109" t="n">
        <v>0.150361634778985</v>
      </c>
      <c r="CU109" t="n">
        <v>0.00505142070550501</v>
      </c>
      <c r="CV109" t="n">
        <v>0.43138003573006</v>
      </c>
      <c r="CW109" t="n">
        <v>0.0431965867621176</v>
      </c>
      <c r="CX109" t="n">
        <v>0.0467352041588354</v>
      </c>
      <c r="CY109" t="n">
        <v>0.192716156532258</v>
      </c>
      <c r="CZ109" t="n">
        <v>0.266179518205975</v>
      </c>
      <c r="DA109" t="n">
        <v>0.00814498117711132</v>
      </c>
      <c r="DB109" t="n">
        <v>0.00666175547172194</v>
      </c>
      <c r="DC109" t="n">
        <v>0.0337933616417017</v>
      </c>
      <c r="DD109" t="n">
        <v>0.0522002314807536</v>
      </c>
      <c r="DE109" t="n">
        <v>0.117217911294898</v>
      </c>
      <c r="DF109" t="n">
        <v>0.0823989719457087</v>
      </c>
      <c r="DG109" t="n">
        <v>0.00739704068258857</v>
      </c>
      <c r="DH109" t="n">
        <v>0.16446349647327</v>
      </c>
      <c r="DI109" t="n">
        <v>0.0172216956400712</v>
      </c>
      <c r="DJ109" t="n">
        <v>0.0233380764954979</v>
      </c>
      <c r="DK109" t="n">
        <v>0.0969243838887116</v>
      </c>
      <c r="DL109" t="n">
        <v>0.0959521910451373</v>
      </c>
      <c r="DM109" t="n">
        <v>0.00711033193258094</v>
      </c>
      <c r="DN109" t="n">
        <v>0.0026601780534091</v>
      </c>
      <c r="DO109" t="n">
        <v>0.0179381567182166</v>
      </c>
      <c r="DP109" t="n">
        <v>0.0344652558515389</v>
      </c>
      <c r="DQ109" t="n">
        <v>0.0663558021541819</v>
      </c>
      <c r="DR109" t="n">
        <v>0.0232754853043519</v>
      </c>
      <c r="DS109" t="n">
        <v>0.0385173559285036</v>
      </c>
      <c r="DT109" t="n">
        <v>0.0665726729997523</v>
      </c>
      <c r="DU109" t="n">
        <v>0.00759517189332473</v>
      </c>
      <c r="DV109" t="n">
        <v>0.0133063082558094</v>
      </c>
      <c r="DW109" t="n">
        <v>0.0556235768779966</v>
      </c>
      <c r="DX109" t="n">
        <v>0.076636706046892</v>
      </c>
      <c r="DY109" t="n">
        <v>0.00529805175713261</v>
      </c>
      <c r="DZ109" t="n">
        <v>0.00118673472313172</v>
      </c>
      <c r="EA109" t="n">
        <v>0.00724172155997387</v>
      </c>
      <c r="EB109" t="n">
        <v>0.0157416292112616</v>
      </c>
      <c r="EC109" t="n">
        <v>0.0618039784897813</v>
      </c>
      <c r="ED109" t="n">
        <v>0.354365717492878</v>
      </c>
      <c r="EE109" t="n">
        <v>0.0885956539664175</v>
      </c>
      <c r="EF109" t="n">
        <v>0.417103255059308</v>
      </c>
      <c r="EG109" t="n">
        <v>0.0588352099206695</v>
      </c>
      <c r="EH109" t="n">
        <v>0.0587287510164706</v>
      </c>
      <c r="EI109" t="n">
        <v>0.277855795308529</v>
      </c>
      <c r="EJ109" t="n">
        <v>0.24148376440362</v>
      </c>
      <c r="EK109" t="n">
        <v>0.0178368667057223</v>
      </c>
      <c r="EL109" t="n">
        <v>0.0033469833707565</v>
      </c>
      <c r="EM109" t="n">
        <v>0.0399873366923269</v>
      </c>
      <c r="EN109" t="n">
        <v>0.0864996774760974</v>
      </c>
      <c r="EO109" t="n">
        <v>0.127436800288429</v>
      </c>
      <c r="EP109" t="n">
        <v>0.133071733260729</v>
      </c>
      <c r="EQ109" t="n">
        <v>0.0342462097115365</v>
      </c>
      <c r="ER109" t="n">
        <v>0.175169499798916</v>
      </c>
      <c r="ES109" t="n">
        <v>0.0251257405849747</v>
      </c>
      <c r="ET109" t="n">
        <v>0.0262489343631447</v>
      </c>
      <c r="EU109" t="n">
        <v>0.123242473516145</v>
      </c>
      <c r="EV109" t="n">
        <v>0.148054022147726</v>
      </c>
      <c r="EW109" t="n">
        <v>0.00543309734984589</v>
      </c>
      <c r="EX109" t="n">
        <v>0.00109559831367853</v>
      </c>
      <c r="EY109" t="n">
        <v>0.00994158069822671</v>
      </c>
      <c r="EZ109" t="n">
        <v>0.039694624551645</v>
      </c>
      <c r="FA109" t="n">
        <v>0.066207118521204</v>
      </c>
      <c r="FB109" t="n">
        <v>0.22943147066877</v>
      </c>
      <c r="FC109" t="n">
        <v>0.610143326964327</v>
      </c>
      <c r="FD109" t="n">
        <v>3.26043760614677</v>
      </c>
      <c r="FE109" t="n">
        <v>0.379035805201911</v>
      </c>
      <c r="FF109" t="n">
        <v>0.47328054195403</v>
      </c>
      <c r="FG109" t="n">
        <v>2.65483829042078</v>
      </c>
      <c r="FH109" t="n">
        <v>3.91699046907205</v>
      </c>
      <c r="FI109" t="n">
        <v>0.49762468684594</v>
      </c>
      <c r="FJ109" t="n">
        <v>0.146014011514895</v>
      </c>
      <c r="FK109" t="n">
        <v>0.659576140154823</v>
      </c>
      <c r="FL109" t="n">
        <v>0.76656725824746</v>
      </c>
      <c r="FM109" t="n">
        <v>0.928135794527412</v>
      </c>
      <c r="FN109" t="n">
        <v>0.0162969376630395</v>
      </c>
      <c r="FO109" t="n">
        <v>0.348556736086678</v>
      </c>
      <c r="FP109" t="n">
        <v>0.0855973564499142</v>
      </c>
      <c r="FQ109" t="n">
        <v>0.00977445704232759</v>
      </c>
      <c r="FR109" t="n">
        <v>0.020855893381679</v>
      </c>
      <c r="FS109" t="n">
        <v>0.157853555284047</v>
      </c>
      <c r="FT109" t="n">
        <v>0.150540781253846</v>
      </c>
      <c r="FU109" t="n">
        <v>0.00908483278909773</v>
      </c>
      <c r="FV109" t="n">
        <v>0.00645735220844547</v>
      </c>
      <c r="FW109" t="n">
        <v>0.0157588291308785</v>
      </c>
      <c r="FX109" t="n">
        <v>0.0260982658680029</v>
      </c>
      <c r="FY109" t="n">
        <v>0.0715651245518759</v>
      </c>
      <c r="FZ109" t="n">
        <v>0.17388577554449</v>
      </c>
      <c r="GA109" t="n">
        <v>0.652176513336808</v>
      </c>
      <c r="GB109" t="n">
        <v>0.554098064075242</v>
      </c>
      <c r="GC109" t="n">
        <v>0.112656605562452</v>
      </c>
      <c r="GD109" t="n">
        <v>0.119286043633194</v>
      </c>
      <c r="GE109" t="n">
        <v>0.567147515894786</v>
      </c>
      <c r="GF109" t="n">
        <v>0.747899790088403</v>
      </c>
      <c r="GG109" t="n">
        <v>0.0443838620894898</v>
      </c>
      <c r="GH109" t="n">
        <v>0.0296635265227451</v>
      </c>
      <c r="GI109" t="n">
        <v>0.0833220033600663</v>
      </c>
      <c r="GJ109" t="n">
        <v>0.168235664869717</v>
      </c>
      <c r="GK109" t="n">
        <v>0.303950212624139</v>
      </c>
    </row>
    <row r="110">
      <c r="A110" t="s">
        <v>109</v>
      </c>
      <c r="B110" t="n">
        <v>1.45808107644406</v>
      </c>
      <c r="C110" t="n">
        <v>0.0000642280467132157</v>
      </c>
      <c r="D110" t="n">
        <v>2.44100829543258</v>
      </c>
      <c r="E110" t="n">
        <v>0.0190691944091914</v>
      </c>
      <c r="F110" t="n">
        <v>0.00468276770280271</v>
      </c>
      <c r="G110" t="n">
        <v>0.0740917373134959</v>
      </c>
      <c r="H110" t="n">
        <v>0.000840876030924433</v>
      </c>
      <c r="I110" t="n">
        <v>0.000109076459758894</v>
      </c>
      <c r="J110" t="n">
        <v>0.00000238801942542688</v>
      </c>
      <c r="K110" t="n">
        <v>0.00129165573648366</v>
      </c>
      <c r="L110" t="n">
        <v>0.0150993723593647</v>
      </c>
      <c r="M110" t="n">
        <v>0.0434326574111912</v>
      </c>
      <c r="N110" t="n">
        <v>1.14896383630661</v>
      </c>
      <c r="O110" t="n">
        <v>0.00608335547681859</v>
      </c>
      <c r="P110" t="n">
        <v>14.0092645662032</v>
      </c>
      <c r="Q110" t="n">
        <v>0.11716456435145</v>
      </c>
      <c r="R110" t="n">
        <v>0.0160700054572116</v>
      </c>
      <c r="S110" t="n">
        <v>0.458553823755912</v>
      </c>
      <c r="T110" t="n">
        <v>0.0060132573709876</v>
      </c>
      <c r="U110" t="n">
        <v>0.000661398414758764</v>
      </c>
      <c r="V110" t="n">
        <v>0.0000718040167260398</v>
      </c>
      <c r="W110" t="n">
        <v>0.00852116977670626</v>
      </c>
      <c r="X110" t="n">
        <v>0.0707204110594362</v>
      </c>
      <c r="Y110" t="n">
        <v>0.097941591554754</v>
      </c>
      <c r="Z110" t="n">
        <v>2.37092999806442</v>
      </c>
      <c r="AA110" t="n">
        <v>0.000553258285798591</v>
      </c>
      <c r="AB110" t="n">
        <v>4.0080551548103</v>
      </c>
      <c r="AC110" t="n">
        <v>0.0128529175548813</v>
      </c>
      <c r="AD110" t="n">
        <v>0.00756988126250612</v>
      </c>
      <c r="AE110" t="n">
        <v>0.174702614553104</v>
      </c>
      <c r="AF110" t="n">
        <v>0.00164266204518223</v>
      </c>
      <c r="AG110" t="n">
        <v>0.000263661396296717</v>
      </c>
      <c r="AH110" t="n">
        <v>0.0000121077413036345</v>
      </c>
      <c r="AI110" t="n">
        <v>0.00222954722342434</v>
      </c>
      <c r="AJ110" t="n">
        <v>0.0255695184971616</v>
      </c>
      <c r="AK110" t="n">
        <v>0.0775155511015784</v>
      </c>
      <c r="AL110" t="n">
        <v>17.1163385599555</v>
      </c>
      <c r="AM110" t="n">
        <v>0.000135847276662194</v>
      </c>
      <c r="AN110" t="n">
        <v>21.6063468073089</v>
      </c>
      <c r="AO110" t="n">
        <v>0.0617138128156814</v>
      </c>
      <c r="AP110" t="n">
        <v>0.0328646086822627</v>
      </c>
      <c r="AQ110" t="n">
        <v>0.524466688155009</v>
      </c>
      <c r="AR110" t="n">
        <v>0.004446681635905</v>
      </c>
      <c r="AS110" t="n">
        <v>0.00124194809038333</v>
      </c>
      <c r="AT110" t="n">
        <v>0.0000305656472242069</v>
      </c>
      <c r="AU110" t="n">
        <v>0.00780603783389443</v>
      </c>
      <c r="AV110" t="n">
        <v>0.122225925748801</v>
      </c>
      <c r="AW110" t="n">
        <v>0.156303511358324</v>
      </c>
      <c r="AX110" t="n">
        <v>1.88810640093928</v>
      </c>
      <c r="AY110" t="n">
        <v>0.00271589939058378</v>
      </c>
      <c r="AZ110" t="n">
        <v>6.72305236931518</v>
      </c>
      <c r="BA110" t="n">
        <v>0.0624773566919408</v>
      </c>
      <c r="BB110" t="n">
        <v>0.00685795248660248</v>
      </c>
      <c r="BC110" t="n">
        <v>0.199576355064894</v>
      </c>
      <c r="BD110" t="n">
        <v>0.00161636172007527</v>
      </c>
      <c r="BE110" t="n">
        <v>0.000440600048972451</v>
      </c>
      <c r="BF110" t="n">
        <v>0.0000100980401319754</v>
      </c>
      <c r="BG110" t="n">
        <v>0.00218204128948232</v>
      </c>
      <c r="BH110" t="n">
        <v>0.0295140032234607</v>
      </c>
      <c r="BI110" t="n">
        <v>0.0594892150645952</v>
      </c>
      <c r="BJ110" t="n">
        <v>13.2329188619542</v>
      </c>
      <c r="BK110" t="n">
        <v>0.00119318721180898</v>
      </c>
      <c r="BL110" t="n">
        <v>53.1303609047316</v>
      </c>
      <c r="BM110" t="n">
        <v>0.141530872571962</v>
      </c>
      <c r="BN110" t="n">
        <v>0.0431053701880686</v>
      </c>
      <c r="BO110" t="n">
        <v>0.960898787271083</v>
      </c>
      <c r="BP110" t="n">
        <v>0.0102317064144265</v>
      </c>
      <c r="BQ110" t="n">
        <v>0.00187108520406253</v>
      </c>
      <c r="BR110" t="n">
        <v>0.0000743841753710628</v>
      </c>
      <c r="BS110" t="n">
        <v>0.0128420530648963</v>
      </c>
      <c r="BT110" t="n">
        <v>0.211169958778652</v>
      </c>
      <c r="BU110" t="n">
        <v>0.230781376180206</v>
      </c>
      <c r="BV110" t="n">
        <v>9.16013225734673</v>
      </c>
      <c r="BW110" t="n">
        <v>0.00384478796625672</v>
      </c>
      <c r="BX110" t="n">
        <v>11.5173676055984</v>
      </c>
      <c r="BY110" t="n">
        <v>0.0821690420814525</v>
      </c>
      <c r="BZ110" t="n">
        <v>0.0234161159356847</v>
      </c>
      <c r="CA110" t="n">
        <v>0.560069106651668</v>
      </c>
      <c r="CB110" t="n">
        <v>0.00390279331626476</v>
      </c>
      <c r="CC110" t="n">
        <v>0.00065946128004323</v>
      </c>
      <c r="CD110" t="n">
        <v>0.0000931777899258814</v>
      </c>
      <c r="CE110" t="n">
        <v>0.00699079966950071</v>
      </c>
      <c r="CF110" t="n">
        <v>0.0903224072565917</v>
      </c>
      <c r="CG110" t="n">
        <v>0.0998770937360622</v>
      </c>
      <c r="CH110" t="n">
        <v>24.6153356417486</v>
      </c>
      <c r="CI110" t="n">
        <v>0.00182736838258525</v>
      </c>
      <c r="CJ110" t="n">
        <v>25.7136979894796</v>
      </c>
      <c r="CK110" t="n">
        <v>0.0816135522145922</v>
      </c>
      <c r="CL110" t="n">
        <v>0.0258609197380334</v>
      </c>
      <c r="CM110" t="n">
        <v>0.613800309585114</v>
      </c>
      <c r="CN110" t="n">
        <v>0.00435265894317409</v>
      </c>
      <c r="CO110" t="n">
        <v>0.00100026803399896</v>
      </c>
      <c r="CP110" t="n">
        <v>0.0000501646087327655</v>
      </c>
      <c r="CQ110" t="n">
        <v>0.00731571502262397</v>
      </c>
      <c r="CR110" t="n">
        <v>0.0963120173816244</v>
      </c>
      <c r="CS110" t="n">
        <v>0.107861500906636</v>
      </c>
      <c r="CT110" t="n">
        <v>12.7066932581457</v>
      </c>
      <c r="CU110" t="n">
        <v>0.0000283054730606511</v>
      </c>
      <c r="CV110" t="n">
        <v>29.202555767847</v>
      </c>
      <c r="CW110" t="n">
        <v>0.0743526753463455</v>
      </c>
      <c r="CX110" t="n">
        <v>0.0237065857259938</v>
      </c>
      <c r="CY110" t="n">
        <v>0.454975583111281</v>
      </c>
      <c r="CZ110" t="n">
        <v>0.00565647648617706</v>
      </c>
      <c r="DA110" t="n">
        <v>0.00057556134767653</v>
      </c>
      <c r="DB110" t="n">
        <v>0.00005317075716012</v>
      </c>
      <c r="DC110" t="n">
        <v>0.00784577954447863</v>
      </c>
      <c r="DD110" t="n">
        <v>0.0781342795521191</v>
      </c>
      <c r="DE110" t="n">
        <v>0.114784203553077</v>
      </c>
      <c r="DF110" t="n">
        <v>6.9633351808104</v>
      </c>
      <c r="DG110" t="n">
        <v>0.000041449078977202</v>
      </c>
      <c r="DH110" t="n">
        <v>11.133464763634</v>
      </c>
      <c r="DI110" t="n">
        <v>0.0296430630478133</v>
      </c>
      <c r="DJ110" t="n">
        <v>0.0118383159136307</v>
      </c>
      <c r="DK110" t="n">
        <v>0.228824759018514</v>
      </c>
      <c r="DL110" t="n">
        <v>0.00203904235796233</v>
      </c>
      <c r="DM110" t="n">
        <v>0.000502448334815571</v>
      </c>
      <c r="DN110" t="n">
        <v>0.0000212321935082879</v>
      </c>
      <c r="DO110" t="n">
        <v>0.00416468845383411</v>
      </c>
      <c r="DP110" t="n">
        <v>0.0515882374301795</v>
      </c>
      <c r="DQ110" t="n">
        <v>0.0649781063086115</v>
      </c>
      <c r="DR110" t="n">
        <v>1.96695422094608</v>
      </c>
      <c r="DS110" t="n">
        <v>0.000215830762108889</v>
      </c>
      <c r="DT110" t="n">
        <v>4.50668096542707</v>
      </c>
      <c r="DU110" t="n">
        <v>0.0130732863939914</v>
      </c>
      <c r="DV110" t="n">
        <v>0.00674966854302717</v>
      </c>
      <c r="DW110" t="n">
        <v>0.131319396257083</v>
      </c>
      <c r="DX110" t="n">
        <v>0.00162857656612355</v>
      </c>
      <c r="DY110" t="n">
        <v>0.000374384389980472</v>
      </c>
      <c r="DZ110" t="n">
        <v>0.00000947191532997063</v>
      </c>
      <c r="EA110" t="n">
        <v>0.00168130508839167</v>
      </c>
      <c r="EB110" t="n">
        <v>0.0235623640453015</v>
      </c>
      <c r="EC110" t="n">
        <v>0.0605207887514182</v>
      </c>
      <c r="ED110" t="n">
        <v>29.9465783276654</v>
      </c>
      <c r="EE110" t="n">
        <v>0.000496442890592001</v>
      </c>
      <c r="EF110" t="n">
        <v>28.2360796929462</v>
      </c>
      <c r="EG110" t="n">
        <v>0.101270854714892</v>
      </c>
      <c r="EH110" t="n">
        <v>0.0297903517404298</v>
      </c>
      <c r="EI110" t="n">
        <v>0.655978226040357</v>
      </c>
      <c r="EJ110" t="n">
        <v>0.00513167671332848</v>
      </c>
      <c r="EK110" t="n">
        <v>0.00126043397967841</v>
      </c>
      <c r="EL110" t="n">
        <v>0.0000267139255982709</v>
      </c>
      <c r="EM110" t="n">
        <v>0.00928383010797264</v>
      </c>
      <c r="EN110" t="n">
        <v>0.129474329698661</v>
      </c>
      <c r="EO110" t="n">
        <v>0.124790925404388</v>
      </c>
      <c r="EP110" t="n">
        <v>11.2455660538627</v>
      </c>
      <c r="EQ110" t="n">
        <v>0.000191897531987962</v>
      </c>
      <c r="ER110" t="n">
        <v>11.8582147132667</v>
      </c>
      <c r="ES110" t="n">
        <v>0.0432480011172887</v>
      </c>
      <c r="ET110" t="n">
        <v>0.0133148581223911</v>
      </c>
      <c r="EU110" t="n">
        <v>0.290958045558048</v>
      </c>
      <c r="EV110" t="n">
        <v>0.00314623792471704</v>
      </c>
      <c r="EW110" t="n">
        <v>0.000383927324660083</v>
      </c>
      <c r="EX110" t="n">
        <v>0.00000874451068174389</v>
      </c>
      <c r="EY110" t="n">
        <v>0.00230812936898464</v>
      </c>
      <c r="EZ110" t="n">
        <v>0.0594156539818828</v>
      </c>
      <c r="FA110" t="n">
        <v>0.0648325096825992</v>
      </c>
      <c r="FB110" t="n">
        <v>19.3886913097114</v>
      </c>
      <c r="FC110" t="n">
        <v>0.00341891846103881</v>
      </c>
      <c r="FD110" t="n">
        <v>220.717472147152</v>
      </c>
      <c r="FE110" t="n">
        <v>0.652420209124799</v>
      </c>
      <c r="FF110" t="n">
        <v>0.240073108531759</v>
      </c>
      <c r="FG110" t="n">
        <v>6.26769763877149</v>
      </c>
      <c r="FH110" t="n">
        <v>0.0832384273373756</v>
      </c>
      <c r="FI110" t="n">
        <v>0.0351644195572885</v>
      </c>
      <c r="FJ110" t="n">
        <v>0.001165409865491</v>
      </c>
      <c r="FK110" t="n">
        <v>0.153133300064086</v>
      </c>
      <c r="FL110" t="n">
        <v>1.14741216183097</v>
      </c>
      <c r="FM110" t="n">
        <v>0.908865605836535</v>
      </c>
      <c r="FN110" t="n">
        <v>1.37721426237317</v>
      </c>
      <c r="FO110" t="n">
        <v>0.00195312643285837</v>
      </c>
      <c r="FP110" t="n">
        <v>5.79456944751399</v>
      </c>
      <c r="FQ110" t="n">
        <v>0.0168244087237081</v>
      </c>
      <c r="FR110" t="n">
        <v>0.0105792203809489</v>
      </c>
      <c r="FS110" t="n">
        <v>0.372669913378677</v>
      </c>
      <c r="FT110" t="n">
        <v>0.00319908306661736</v>
      </c>
      <c r="FU110" t="n">
        <v>0.000641975529446647</v>
      </c>
      <c r="FV110" t="n">
        <v>0.0000515393138685517</v>
      </c>
      <c r="FW110" t="n">
        <v>0.00365871559482278</v>
      </c>
      <c r="FX110" t="n">
        <v>0.0390643708526066</v>
      </c>
      <c r="FY110" t="n">
        <v>0.0700792714451083</v>
      </c>
      <c r="FZ110" t="n">
        <v>14.6946607427243</v>
      </c>
      <c r="GA110" t="n">
        <v>0.00365445006568678</v>
      </c>
      <c r="GB110" t="n">
        <v>37.5100335592229</v>
      </c>
      <c r="GC110" t="n">
        <v>0.193911617719576</v>
      </c>
      <c r="GD110" t="n">
        <v>0.060508237210093</v>
      </c>
      <c r="GE110" t="n">
        <v>1.33895505388596</v>
      </c>
      <c r="GF110" t="n">
        <v>0.0158933249453784</v>
      </c>
      <c r="GG110" t="n">
        <v>0.00313636519518341</v>
      </c>
      <c r="GH110" t="n">
        <v>0.000236759240405739</v>
      </c>
      <c r="GI110" t="n">
        <v>0.019344807317443</v>
      </c>
      <c r="GJ110" t="n">
        <v>0.251818279281264</v>
      </c>
      <c r="GK110" t="n">
        <v>0.297639521899317</v>
      </c>
    </row>
    <row r="111">
      <c r="A111" t="s">
        <v>110</v>
      </c>
      <c r="B111" t="n">
        <v>0.000233581025199424</v>
      </c>
      <c r="C111" t="n">
        <v>0.0197466584480454</v>
      </c>
      <c r="D111" t="n">
        <v>0.0254931299059602</v>
      </c>
      <c r="E111" t="n">
        <v>0.00121882685153667</v>
      </c>
      <c r="F111" t="n">
        <v>0.00255910741496397</v>
      </c>
      <c r="G111" t="n">
        <v>0.000410668862861762</v>
      </c>
      <c r="H111" t="n">
        <v>0.000231418491984748</v>
      </c>
      <c r="I111" t="n">
        <v>0.0000943963163031636</v>
      </c>
      <c r="J111" t="n">
        <v>0.0000116976300497136</v>
      </c>
      <c r="K111" t="n">
        <v>0.000390813963000718</v>
      </c>
      <c r="L111" t="n">
        <v>0.000278734708066555</v>
      </c>
      <c r="M111" t="n">
        <v>0.000254084917315269</v>
      </c>
      <c r="N111" t="n">
        <v>0.000184061198747653</v>
      </c>
      <c r="O111" t="n">
        <v>1.87030353507646</v>
      </c>
      <c r="P111" t="n">
        <v>0.146308393192041</v>
      </c>
      <c r="Q111" t="n">
        <v>0.00748869165712171</v>
      </c>
      <c r="R111" t="n">
        <v>0.00878217172708519</v>
      </c>
      <c r="S111" t="n">
        <v>0.00254162993325373</v>
      </c>
      <c r="T111" t="n">
        <v>0.00165491570877607</v>
      </c>
      <c r="U111" t="n">
        <v>0.000572383574787672</v>
      </c>
      <c r="V111" t="n">
        <v>0.000351729477072623</v>
      </c>
      <c r="W111" t="n">
        <v>0.0025782350790331</v>
      </c>
      <c r="X111" t="n">
        <v>0.00130550016661939</v>
      </c>
      <c r="Y111" t="n">
        <v>0.000572967040821759</v>
      </c>
      <c r="Z111" t="n">
        <v>0.000379817191630087</v>
      </c>
      <c r="AA111" t="n">
        <v>0.170097067594116</v>
      </c>
      <c r="AB111" t="n">
        <v>0.0418588789407308</v>
      </c>
      <c r="AC111" t="n">
        <v>0.00082150722785256</v>
      </c>
      <c r="AD111" t="n">
        <v>0.00413689947884489</v>
      </c>
      <c r="AE111" t="n">
        <v>0.000968325573929167</v>
      </c>
      <c r="AF111" t="n">
        <v>0.000452078974018009</v>
      </c>
      <c r="AG111" t="n">
        <v>0.000228176314273248</v>
      </c>
      <c r="AH111" t="n">
        <v>0.0000593093494129496</v>
      </c>
      <c r="AI111" t="n">
        <v>0.000674590110562896</v>
      </c>
      <c r="AJ111" t="n">
        <v>0.000472013809851405</v>
      </c>
      <c r="AK111" t="n">
        <v>0.000453472883453295</v>
      </c>
      <c r="AL111" t="n">
        <v>0.00274199560853312</v>
      </c>
      <c r="AM111" t="n">
        <v>0.0417657068931775</v>
      </c>
      <c r="AN111" t="n">
        <v>0.225649952514537</v>
      </c>
      <c r="AO111" t="n">
        <v>0.00394450077734825</v>
      </c>
      <c r="AP111" t="n">
        <v>0.0179603322450375</v>
      </c>
      <c r="AQ111" t="n">
        <v>0.00290696569203351</v>
      </c>
      <c r="AR111" t="n">
        <v>0.00122377653860118</v>
      </c>
      <c r="AS111" t="n">
        <v>0.00107479950331241</v>
      </c>
      <c r="AT111" t="n">
        <v>0.000149724759209157</v>
      </c>
      <c r="AU111" t="n">
        <v>0.00236185888780467</v>
      </c>
      <c r="AV111" t="n">
        <v>0.00225629297171595</v>
      </c>
      <c r="AW111" t="n">
        <v>0.000914389473883143</v>
      </c>
      <c r="AX111" t="n">
        <v>0.000302470031291098</v>
      </c>
      <c r="AY111" t="n">
        <v>0.834992505448209</v>
      </c>
      <c r="AZ111" t="n">
        <v>0.0702134637298117</v>
      </c>
      <c r="BA111" t="n">
        <v>0.00399330345661942</v>
      </c>
      <c r="BB111" t="n">
        <v>0.00374783422407029</v>
      </c>
      <c r="BC111" t="n">
        <v>0.00110619345368848</v>
      </c>
      <c r="BD111" t="n">
        <v>0.00044484083028323</v>
      </c>
      <c r="BE111" t="n">
        <v>0.000381301535436033</v>
      </c>
      <c r="BF111" t="n">
        <v>0.0000494648981634202</v>
      </c>
      <c r="BG111" t="n">
        <v>0.000660216325206996</v>
      </c>
      <c r="BH111" t="n">
        <v>0.000544829074783665</v>
      </c>
      <c r="BI111" t="n">
        <v>0.000348017210822176</v>
      </c>
      <c r="BJ111" t="n">
        <v>0.00211988126318341</v>
      </c>
      <c r="BK111" t="n">
        <v>0.36684068007504</v>
      </c>
      <c r="BL111" t="n">
        <v>0.554876931401349</v>
      </c>
      <c r="BM111" t="n">
        <v>0.00904608889660151</v>
      </c>
      <c r="BN111" t="n">
        <v>0.0235568534409747</v>
      </c>
      <c r="BO111" t="n">
        <v>0.00532598136583285</v>
      </c>
      <c r="BP111" t="n">
        <v>0.00281588008431417</v>
      </c>
      <c r="BQ111" t="n">
        <v>0.00161926369028909</v>
      </c>
      <c r="BR111" t="n">
        <v>0.000364368294402869</v>
      </c>
      <c r="BS111" t="n">
        <v>0.00388559699740174</v>
      </c>
      <c r="BT111" t="n">
        <v>0.00389820155511886</v>
      </c>
      <c r="BU111" t="n">
        <v>0.00135009162182976</v>
      </c>
      <c r="BV111" t="n">
        <v>0.00146743080216874</v>
      </c>
      <c r="BW111" t="n">
        <v>1.18206482463688</v>
      </c>
      <c r="BX111" t="n">
        <v>0.120283797926293</v>
      </c>
      <c r="BY111" t="n">
        <v>0.00525191744889067</v>
      </c>
      <c r="BZ111" t="n">
        <v>0.0127967816735391</v>
      </c>
      <c r="CA111" t="n">
        <v>0.00310429950075888</v>
      </c>
      <c r="CB111" t="n">
        <v>0.00107409238765578</v>
      </c>
      <c r="CC111" t="n">
        <v>0.000570707150912771</v>
      </c>
      <c r="CD111" t="n">
        <v>0.000456428161260897</v>
      </c>
      <c r="CE111" t="n">
        <v>0.0021151937363894</v>
      </c>
      <c r="CF111" t="n">
        <v>0.00166735339849543</v>
      </c>
      <c r="CG111" t="n">
        <v>0.000584289901107404</v>
      </c>
      <c r="CH111" t="n">
        <v>0.00394331661504707</v>
      </c>
      <c r="CI111" t="n">
        <v>0.561817167985639</v>
      </c>
      <c r="CJ111" t="n">
        <v>0.268545848219766</v>
      </c>
      <c r="CK111" t="n">
        <v>0.00521641275210288</v>
      </c>
      <c r="CL111" t="n">
        <v>0.0141328538291103</v>
      </c>
      <c r="CM111" t="n">
        <v>0.00340211586745451</v>
      </c>
      <c r="CN111" t="n">
        <v>0.00119790044157388</v>
      </c>
      <c r="CO111" t="n">
        <v>0.000865646152561446</v>
      </c>
      <c r="CP111" t="n">
        <v>0.000245729590093107</v>
      </c>
      <c r="CQ111" t="n">
        <v>0.00221350279290284</v>
      </c>
      <c r="CR111" t="n">
        <v>0.00177792171815131</v>
      </c>
      <c r="CS111" t="n">
        <v>0.000630999394761918</v>
      </c>
      <c r="CT111" t="n">
        <v>0.00203558120743922</v>
      </c>
      <c r="CU111" t="n">
        <v>0.00870240552752197</v>
      </c>
      <c r="CV111" t="n">
        <v>0.30498239156694</v>
      </c>
      <c r="CW111" t="n">
        <v>0.00475232646178455</v>
      </c>
      <c r="CX111" t="n">
        <v>0.012955521854855</v>
      </c>
      <c r="CY111" t="n">
        <v>0.0025217967903169</v>
      </c>
      <c r="CZ111" t="n">
        <v>0.0015567256173769</v>
      </c>
      <c r="DA111" t="n">
        <v>0.000498098958723482</v>
      </c>
      <c r="DB111" t="n">
        <v>0.000260455103547184</v>
      </c>
      <c r="DC111" t="n">
        <v>0.0023738834660039</v>
      </c>
      <c r="DD111" t="n">
        <v>0.00144236032350333</v>
      </c>
      <c r="DE111" t="n">
        <v>0.000671497822313021</v>
      </c>
      <c r="DF111" t="n">
        <v>0.00111550927902281</v>
      </c>
      <c r="DG111" t="n">
        <v>0.0127433550829198</v>
      </c>
      <c r="DH111" t="n">
        <v>0.116274436286769</v>
      </c>
      <c r="DI111" t="n">
        <v>0.00189466636236372</v>
      </c>
      <c r="DJ111" t="n">
        <v>0.00646957610498722</v>
      </c>
      <c r="DK111" t="n">
        <v>0.00126830881536952</v>
      </c>
      <c r="DL111" t="n">
        <v>0.000561167271058855</v>
      </c>
      <c r="DM111" t="n">
        <v>0.000434825919763876</v>
      </c>
      <c r="DN111" t="n">
        <v>0.000104005160996329</v>
      </c>
      <c r="DO111" t="n">
        <v>0.00126010232706215</v>
      </c>
      <c r="DP111" t="n">
        <v>0.000952319868504405</v>
      </c>
      <c r="DQ111" t="n">
        <v>0.000380127713863351</v>
      </c>
      <c r="DR111" t="n">
        <v>0.000315101259368513</v>
      </c>
      <c r="DS111" t="n">
        <v>0.066356312546379</v>
      </c>
      <c r="DT111" t="n">
        <v>0.0470663715118551</v>
      </c>
      <c r="DU111" t="n">
        <v>0.000835592325134902</v>
      </c>
      <c r="DV111" t="n">
        <v>0.00368865763011726</v>
      </c>
      <c r="DW111" t="n">
        <v>0.000727865064148877</v>
      </c>
      <c r="DX111" t="n">
        <v>0.000448202492583451</v>
      </c>
      <c r="DY111" t="n">
        <v>0.000323997564402818</v>
      </c>
      <c r="DZ111" t="n">
        <v>0.0000463978476106413</v>
      </c>
      <c r="EA111" t="n">
        <v>0.000508709469596297</v>
      </c>
      <c r="EB111" t="n">
        <v>0.000434961699547182</v>
      </c>
      <c r="EC111" t="n">
        <v>0.000354052008841546</v>
      </c>
      <c r="ED111" t="n">
        <v>0.00479736866488256</v>
      </c>
      <c r="EE111" t="n">
        <v>0.152629399477962</v>
      </c>
      <c r="EF111" t="n">
        <v>0.294888816639501</v>
      </c>
      <c r="EG111" t="n">
        <v>0.00647282912722754</v>
      </c>
      <c r="EH111" t="n">
        <v>0.0162802673273094</v>
      </c>
      <c r="EI111" t="n">
        <v>0.0036358957411166</v>
      </c>
      <c r="EJ111" t="n">
        <v>0.00141229484808379</v>
      </c>
      <c r="EK111" t="n">
        <v>0.0010907974542626</v>
      </c>
      <c r="EL111" t="n">
        <v>0.000130857234868718</v>
      </c>
      <c r="EM111" t="n">
        <v>0.00280899184963908</v>
      </c>
      <c r="EN111" t="n">
        <v>0.0023900986499142</v>
      </c>
      <c r="EO111" t="n">
        <v>0.000730038037113055</v>
      </c>
      <c r="EP111" t="n">
        <v>0.00180151220000411</v>
      </c>
      <c r="EQ111" t="n">
        <v>0.0589981357849616</v>
      </c>
      <c r="ER111" t="n">
        <v>0.123843498894994</v>
      </c>
      <c r="ES111" t="n">
        <v>0.00276423974216929</v>
      </c>
      <c r="ET111" t="n">
        <v>0.00727649849677794</v>
      </c>
      <c r="EU111" t="n">
        <v>0.00161269547782678</v>
      </c>
      <c r="EV111" t="n">
        <v>0.000865879879062305</v>
      </c>
      <c r="EW111" t="n">
        <v>0.000332256155509168</v>
      </c>
      <c r="EX111" t="n">
        <v>0.0000428346812557958</v>
      </c>
      <c r="EY111" t="n">
        <v>0.00069836656961469</v>
      </c>
      <c r="EZ111" t="n">
        <v>0.00109681413061863</v>
      </c>
      <c r="FA111" t="n">
        <v>0.000379275960623123</v>
      </c>
      <c r="FB111" t="n">
        <v>0.00310602096588646</v>
      </c>
      <c r="FC111" t="n">
        <v>1.05113293283383</v>
      </c>
      <c r="FD111" t="n">
        <v>2.30510449329109</v>
      </c>
      <c r="FE111" t="n">
        <v>0.0417000976707853</v>
      </c>
      <c r="FF111" t="n">
        <v>0.131198665227268</v>
      </c>
      <c r="FG111" t="n">
        <v>0.0347400176511556</v>
      </c>
      <c r="FH111" t="n">
        <v>0.022908146529543</v>
      </c>
      <c r="FI111" t="n">
        <v>0.0304317877430589</v>
      </c>
      <c r="FJ111" t="n">
        <v>0.00570871966854429</v>
      </c>
      <c r="FK111" t="n">
        <v>0.0463332683586006</v>
      </c>
      <c r="FL111" t="n">
        <v>0.0211812508724321</v>
      </c>
      <c r="FM111" t="n">
        <v>0.00531694480776035</v>
      </c>
      <c r="FN111" t="n">
        <v>0.000220626359206944</v>
      </c>
      <c r="FO111" t="n">
        <v>0.600480982205673</v>
      </c>
      <c r="FP111" t="n">
        <v>0.0605166774529143</v>
      </c>
      <c r="FQ111" t="n">
        <v>0.00107534910356775</v>
      </c>
      <c r="FR111" t="n">
        <v>0.00578148715453479</v>
      </c>
      <c r="FS111" t="n">
        <v>0.00206560049877701</v>
      </c>
      <c r="FT111" t="n">
        <v>0.000880423453379493</v>
      </c>
      <c r="FU111" t="n">
        <v>0.00055557473418636</v>
      </c>
      <c r="FV111" t="n">
        <v>0.000252463535359483</v>
      </c>
      <c r="FW111" t="n">
        <v>0.00110701102524257</v>
      </c>
      <c r="FX111" t="n">
        <v>0.000721129047370755</v>
      </c>
      <c r="FY111" t="n">
        <v>0.000409969984614769</v>
      </c>
      <c r="FZ111" t="n">
        <v>0.00235404874028963</v>
      </c>
      <c r="GA111" t="n">
        <v>1.1235461913511</v>
      </c>
      <c r="GB111" t="n">
        <v>0.391743100624216</v>
      </c>
      <c r="GC111" t="n">
        <v>0.0123940572123809</v>
      </c>
      <c r="GD111" t="n">
        <v>0.0330674268591349</v>
      </c>
      <c r="GE111" t="n">
        <v>0.00742143684761724</v>
      </c>
      <c r="GF111" t="n">
        <v>0.00437402084994567</v>
      </c>
      <c r="GG111" t="n">
        <v>0.00271425495162926</v>
      </c>
      <c r="GH111" t="n">
        <v>0.00115975689964183</v>
      </c>
      <c r="GI111" t="n">
        <v>0.00585312370600909</v>
      </c>
      <c r="GJ111" t="n">
        <v>0.00464857034390262</v>
      </c>
      <c r="GK111" t="n">
        <v>0.00174121773382573</v>
      </c>
    </row>
    <row r="112">
      <c r="A112" t="s">
        <v>111</v>
      </c>
      <c r="B112" t="n">
        <v>0.913438449443826</v>
      </c>
      <c r="C112" t="n">
        <v>0.19961606390122</v>
      </c>
      <c r="D112" t="n">
        <v>1.40713591568489</v>
      </c>
      <c r="E112" t="n">
        <v>0.160697763838262</v>
      </c>
      <c r="F112" t="n">
        <v>1.26547722224848</v>
      </c>
      <c r="G112" t="n">
        <v>0.609376937701609</v>
      </c>
      <c r="H112" t="n">
        <v>0.357269639830506</v>
      </c>
      <c r="I112" t="n">
        <v>0.00902272982461051</v>
      </c>
      <c r="J112" t="n">
        <v>0.00176443363798982</v>
      </c>
      <c r="K112" t="n">
        <v>0.0851577975772499</v>
      </c>
      <c r="L112" t="n">
        <v>0.302347783489567</v>
      </c>
      <c r="M112" t="n">
        <v>0.139417262325166</v>
      </c>
      <c r="N112" t="n">
        <v>0.719786959763897</v>
      </c>
      <c r="O112" t="n">
        <v>18.9066231613205</v>
      </c>
      <c r="P112" t="n">
        <v>8.07573630959041</v>
      </c>
      <c r="Q112" t="n">
        <v>0.987355998808583</v>
      </c>
      <c r="R112" t="n">
        <v>4.3427791336603</v>
      </c>
      <c r="S112" t="n">
        <v>3.77143437343643</v>
      </c>
      <c r="T112" t="n">
        <v>2.55490014714659</v>
      </c>
      <c r="U112" t="n">
        <v>0.0547104225419952</v>
      </c>
      <c r="V112" t="n">
        <v>0.0530537654364184</v>
      </c>
      <c r="W112" t="n">
        <v>0.561793696625068</v>
      </c>
      <c r="X112" t="n">
        <v>1.41609591593589</v>
      </c>
      <c r="Y112" t="n">
        <v>0.314388973095968</v>
      </c>
      <c r="Z112" t="n">
        <v>1.48530740584981</v>
      </c>
      <c r="AA112" t="n">
        <v>1.71948622110482</v>
      </c>
      <c r="AB112" t="n">
        <v>2.31047078821175</v>
      </c>
      <c r="AC112" t="n">
        <v>0.108312656819494</v>
      </c>
      <c r="AD112" t="n">
        <v>2.04569453810266</v>
      </c>
      <c r="AE112" t="n">
        <v>1.43686392201041</v>
      </c>
      <c r="AF112" t="n">
        <v>0.697930795577927</v>
      </c>
      <c r="AG112" t="n">
        <v>0.0218098895877565</v>
      </c>
      <c r="AH112" t="n">
        <v>0.00894603528293852</v>
      </c>
      <c r="AI112" t="n">
        <v>0.146992209904292</v>
      </c>
      <c r="AJ112" t="n">
        <v>0.512000569197009</v>
      </c>
      <c r="AK112" t="n">
        <v>0.248822120642886</v>
      </c>
      <c r="AL112" t="n">
        <v>10.722806850008</v>
      </c>
      <c r="AM112" t="n">
        <v>0.422203383828385</v>
      </c>
      <c r="AN112" t="n">
        <v>12.455126291949</v>
      </c>
      <c r="AO112" t="n">
        <v>0.520067681130406</v>
      </c>
      <c r="AP112" t="n">
        <v>8.88137450863108</v>
      </c>
      <c r="AQ112" t="n">
        <v>4.31354312832652</v>
      </c>
      <c r="AR112" t="n">
        <v>1.88929674301</v>
      </c>
      <c r="AS112" t="n">
        <v>0.10273309291931</v>
      </c>
      <c r="AT112" t="n">
        <v>0.0225840106470994</v>
      </c>
      <c r="AU112" t="n">
        <v>0.514645637349782</v>
      </c>
      <c r="AV112" t="n">
        <v>2.44743535397291</v>
      </c>
      <c r="AW112" t="n">
        <v>0.501728628738546</v>
      </c>
      <c r="AX112" t="n">
        <v>1.18283476215536</v>
      </c>
      <c r="AY112" t="n">
        <v>8.44081634181948</v>
      </c>
      <c r="AZ112" t="n">
        <v>3.87554948895301</v>
      </c>
      <c r="BA112" t="n">
        <v>0.526502131945389</v>
      </c>
      <c r="BB112" t="n">
        <v>1.8533019816173</v>
      </c>
      <c r="BC112" t="n">
        <v>1.64144117140227</v>
      </c>
      <c r="BD112" t="n">
        <v>0.686756368750634</v>
      </c>
      <c r="BE112" t="n">
        <v>0.0364461333946479</v>
      </c>
      <c r="BF112" t="n">
        <v>0.00746112929271653</v>
      </c>
      <c r="BG112" t="n">
        <v>0.143860182853983</v>
      </c>
      <c r="BH112" t="n">
        <v>0.590984396181403</v>
      </c>
      <c r="BI112" t="n">
        <v>0.19095823273392</v>
      </c>
      <c r="BJ112" t="n">
        <v>8.28997583341394</v>
      </c>
      <c r="BK112" t="n">
        <v>3.70833844258214</v>
      </c>
      <c r="BL112" t="n">
        <v>30.6273596784723</v>
      </c>
      <c r="BM112" t="n">
        <v>1.1926930025649</v>
      </c>
      <c r="BN112" t="n">
        <v>11.6488511904917</v>
      </c>
      <c r="BO112" t="n">
        <v>7.90303455769802</v>
      </c>
      <c r="BP112" t="n">
        <v>4.34722590619563</v>
      </c>
      <c r="BQ112" t="n">
        <v>0.15477488279689</v>
      </c>
      <c r="BR112" t="n">
        <v>0.0549601647965555</v>
      </c>
      <c r="BS112" t="n">
        <v>0.846665968715401</v>
      </c>
      <c r="BT112" t="n">
        <v>4.22843860372188</v>
      </c>
      <c r="BU112" t="n">
        <v>0.740799886087287</v>
      </c>
      <c r="BV112" t="n">
        <v>5.73851285845983</v>
      </c>
      <c r="BW112" t="n">
        <v>11.9493193337456</v>
      </c>
      <c r="BX112" t="n">
        <v>6.63926527505354</v>
      </c>
      <c r="BY112" t="n">
        <v>0.692445681546826</v>
      </c>
      <c r="BZ112" t="n">
        <v>6.3280015646309</v>
      </c>
      <c r="CA112" t="n">
        <v>4.60635975734506</v>
      </c>
      <c r="CB112" t="n">
        <v>1.65821061744608</v>
      </c>
      <c r="CC112" t="n">
        <v>0.05455018408898</v>
      </c>
      <c r="CD112" t="n">
        <v>0.0688461848794991</v>
      </c>
      <c r="CE112" t="n">
        <v>0.460897657435501</v>
      </c>
      <c r="CF112" t="n">
        <v>1.80860362825184</v>
      </c>
      <c r="CG112" t="n">
        <v>0.320601865224296</v>
      </c>
      <c r="CH112" t="n">
        <v>15.4206747377679</v>
      </c>
      <c r="CI112" t="n">
        <v>5.67932706186675</v>
      </c>
      <c r="CJ112" t="n">
        <v>14.8228369538003</v>
      </c>
      <c r="CK112" t="n">
        <v>0.687764520008286</v>
      </c>
      <c r="CL112" t="n">
        <v>6.98868851753846</v>
      </c>
      <c r="CM112" t="n">
        <v>5.04827888476499</v>
      </c>
      <c r="CN112" t="n">
        <v>1.8493485790328</v>
      </c>
      <c r="CO112" t="n">
        <v>0.082741484669712</v>
      </c>
      <c r="CP112" t="n">
        <v>0.0370650766665631</v>
      </c>
      <c r="CQ112" t="n">
        <v>0.482319058734222</v>
      </c>
      <c r="CR112" t="n">
        <v>1.92853876874443</v>
      </c>
      <c r="CS112" t="n">
        <v>0.346231523996315</v>
      </c>
      <c r="CT112" t="n">
        <v>7.96031330135997</v>
      </c>
      <c r="CU112" t="n">
        <v>0.0879713366414207</v>
      </c>
      <c r="CV112" t="n">
        <v>16.8340128657557</v>
      </c>
      <c r="CW112" t="n">
        <v>0.626576477598387</v>
      </c>
      <c r="CX112" t="n">
        <v>6.40649849779445</v>
      </c>
      <c r="CY112" t="n">
        <v>3.74200467715115</v>
      </c>
      <c r="CZ112" t="n">
        <v>2.40331183504482</v>
      </c>
      <c r="DA112" t="n">
        <v>0.0476100393160277</v>
      </c>
      <c r="DB112" t="n">
        <v>0.0392862266913651</v>
      </c>
      <c r="DC112" t="n">
        <v>0.517265775556667</v>
      </c>
      <c r="DD112" t="n">
        <v>1.56455021274351</v>
      </c>
      <c r="DE112" t="n">
        <v>0.36845314957452</v>
      </c>
      <c r="DF112" t="n">
        <v>4.36229383487314</v>
      </c>
      <c r="DG112" t="n">
        <v>0.128820700942434</v>
      </c>
      <c r="DH112" t="n">
        <v>6.41796185790728</v>
      </c>
      <c r="DI112" t="n">
        <v>0.249804676741045</v>
      </c>
      <c r="DJ112" t="n">
        <v>3.1992018586604</v>
      </c>
      <c r="DK112" t="n">
        <v>1.88199839789168</v>
      </c>
      <c r="DL112" t="n">
        <v>0.866344029365983</v>
      </c>
      <c r="DM112" t="n">
        <v>0.041562181114855</v>
      </c>
      <c r="DN112" t="n">
        <v>0.0156878105912541</v>
      </c>
      <c r="DO112" t="n">
        <v>0.274574475463107</v>
      </c>
      <c r="DP112" t="n">
        <v>1.03299586697553</v>
      </c>
      <c r="DQ112" t="n">
        <v>0.208577375472447</v>
      </c>
      <c r="DR112" t="n">
        <v>1.23223025299095</v>
      </c>
      <c r="DS112" t="n">
        <v>0.670786197085332</v>
      </c>
      <c r="DT112" t="n">
        <v>2.59790704474525</v>
      </c>
      <c r="DU112" t="n">
        <v>0.110169724239582</v>
      </c>
      <c r="DV112" t="n">
        <v>1.8240391881527</v>
      </c>
      <c r="DW112" t="n">
        <v>1.08005311325571</v>
      </c>
      <c r="DX112" t="n">
        <v>0.691946186854328</v>
      </c>
      <c r="DY112" t="n">
        <v>0.0309688195675968</v>
      </c>
      <c r="DZ112" t="n">
        <v>0.00699850505671833</v>
      </c>
      <c r="EA112" t="n">
        <v>0.1108470580347</v>
      </c>
      <c r="EB112" t="n">
        <v>0.471809580777232</v>
      </c>
      <c r="EC112" t="n">
        <v>0.194269547027724</v>
      </c>
      <c r="ED112" t="n">
        <v>18.7605178585008</v>
      </c>
      <c r="EE112" t="n">
        <v>1.54290813504264</v>
      </c>
      <c r="EF112" t="n">
        <v>16.2768811267167</v>
      </c>
      <c r="EG112" t="n">
        <v>0.85341832200465</v>
      </c>
      <c r="EH112" t="n">
        <v>8.0505833222777</v>
      </c>
      <c r="EI112" t="n">
        <v>5.39517653489539</v>
      </c>
      <c r="EJ112" t="n">
        <v>2.18033601110248</v>
      </c>
      <c r="EK112" t="n">
        <v>0.104262232983498</v>
      </c>
      <c r="EL112" t="n">
        <v>0.0197380927585715</v>
      </c>
      <c r="EM112" t="n">
        <v>0.612075263358158</v>
      </c>
      <c r="EN112" t="n">
        <v>2.59257641122474</v>
      </c>
      <c r="EO112" t="n">
        <v>0.400574365464013</v>
      </c>
      <c r="EP112" t="n">
        <v>7.04496655591333</v>
      </c>
      <c r="EQ112" t="n">
        <v>0.596403471194362</v>
      </c>
      <c r="ER112" t="n">
        <v>6.83574891988788</v>
      </c>
      <c r="ES112" t="n">
        <v>0.364454676002102</v>
      </c>
      <c r="ET112" t="n">
        <v>3.59822454171092</v>
      </c>
      <c r="EU112" t="n">
        <v>2.39302153290867</v>
      </c>
      <c r="EV112" t="n">
        <v>1.33676695356506</v>
      </c>
      <c r="EW112" t="n">
        <v>0.0317582045690752</v>
      </c>
      <c r="EX112" t="n">
        <v>0.00646104827722334</v>
      </c>
      <c r="EY112" t="n">
        <v>0.152173065960432</v>
      </c>
      <c r="EZ112" t="n">
        <v>1.1897309940081</v>
      </c>
      <c r="FA112" t="n">
        <v>0.20811001555914</v>
      </c>
      <c r="FB112" t="n">
        <v>12.1463589458821</v>
      </c>
      <c r="FC112" t="n">
        <v>10.6257481103089</v>
      </c>
      <c r="FD112" t="n">
        <v>127.234095377131</v>
      </c>
      <c r="FE112" t="n">
        <v>5.49800198369744</v>
      </c>
      <c r="FF112" t="n">
        <v>64.8776684650604</v>
      </c>
      <c r="FG112" t="n">
        <v>51.5494781475243</v>
      </c>
      <c r="FH112" t="n">
        <v>35.3661679738787</v>
      </c>
      <c r="FI112" t="n">
        <v>2.9087766306863</v>
      </c>
      <c r="FJ112" t="n">
        <v>0.861085277122458</v>
      </c>
      <c r="FK112" t="n">
        <v>10.0959521959733</v>
      </c>
      <c r="FL112" t="n">
        <v>22.9756254513061</v>
      </c>
      <c r="FM112" t="n">
        <v>2.91742578372797</v>
      </c>
      <c r="FN112" t="n">
        <v>0.862778127154674</v>
      </c>
      <c r="FO112" t="n">
        <v>6.07017386920467</v>
      </c>
      <c r="FP112" t="n">
        <v>3.34031916269352</v>
      </c>
      <c r="FQ112" t="n">
        <v>0.141780759154549</v>
      </c>
      <c r="FR112" t="n">
        <v>2.85894224759962</v>
      </c>
      <c r="FS112" t="n">
        <v>3.06507120527265</v>
      </c>
      <c r="FT112" t="n">
        <v>1.35921968633325</v>
      </c>
      <c r="FU112" t="n">
        <v>0.0531037748109174</v>
      </c>
      <c r="FV112" t="n">
        <v>0.0380808037406697</v>
      </c>
      <c r="FW112" t="n">
        <v>0.241216102105382</v>
      </c>
      <c r="FX112" t="n">
        <v>0.782219661824211</v>
      </c>
      <c r="FY112" t="n">
        <v>0.224951931403158</v>
      </c>
      <c r="FZ112" t="n">
        <v>9.20570765287768</v>
      </c>
      <c r="GA112" t="n">
        <v>11.3577630827414</v>
      </c>
      <c r="GB112" t="n">
        <v>21.622915218473</v>
      </c>
      <c r="GC112" t="n">
        <v>1.6341101087509</v>
      </c>
      <c r="GD112" t="n">
        <v>16.3518245634843</v>
      </c>
      <c r="GE112" t="n">
        <v>11.0124065117379</v>
      </c>
      <c r="GF112" t="n">
        <v>6.75272248241169</v>
      </c>
      <c r="GG112" t="n">
        <v>0.259437974518094</v>
      </c>
      <c r="GH112" t="n">
        <v>0.174934074416973</v>
      </c>
      <c r="GI112" t="n">
        <v>1.27538719426463</v>
      </c>
      <c r="GJ112" t="n">
        <v>5.0423750584326</v>
      </c>
      <c r="GK112" t="n">
        <v>0.955412120196029</v>
      </c>
    </row>
    <row r="113">
      <c r="A113" t="s">
        <v>112</v>
      </c>
      <c r="B113" t="n">
        <v>0.0367838418962661</v>
      </c>
      <c r="C113" t="n">
        <v>0.14304580196171</v>
      </c>
      <c r="D113" t="n">
        <v>0.255914985696564</v>
      </c>
      <c r="E113" t="n">
        <v>0.390695397684578</v>
      </c>
      <c r="F113" t="n">
        <v>0.039242887673315</v>
      </c>
      <c r="G113" t="n">
        <v>0.0957000394140082</v>
      </c>
      <c r="H113" t="n">
        <v>0.047661724673746</v>
      </c>
      <c r="I113" t="n">
        <v>0.00530405548621959</v>
      </c>
      <c r="J113" t="n">
        <v>0.00470724900971808</v>
      </c>
      <c r="K113" t="n">
        <v>0.0207814571557487</v>
      </c>
      <c r="L113" t="n">
        <v>0.052423041535889</v>
      </c>
      <c r="M113" t="n">
        <v>0.169596326477364</v>
      </c>
      <c r="N113" t="n">
        <v>0.0289855651938784</v>
      </c>
      <c r="O113" t="n">
        <v>13.5485742962914</v>
      </c>
      <c r="P113" t="n">
        <v>1.46872943766213</v>
      </c>
      <c r="Q113" t="n">
        <v>2.4005028781796</v>
      </c>
      <c r="R113" t="n">
        <v>0.134671087504398</v>
      </c>
      <c r="S113" t="n">
        <v>0.592287623398615</v>
      </c>
      <c r="T113" t="n">
        <v>0.340837658189999</v>
      </c>
      <c r="U113" t="n">
        <v>0.0321617872282669</v>
      </c>
      <c r="V113" t="n">
        <v>0.141539630301379</v>
      </c>
      <c r="W113" t="n">
        <v>0.137097153389774</v>
      </c>
      <c r="X113" t="n">
        <v>0.245531996838574</v>
      </c>
      <c r="Y113" t="n">
        <v>0.382443422233536</v>
      </c>
      <c r="Z113" t="n">
        <v>0.0598128016369344</v>
      </c>
      <c r="AA113" t="n">
        <v>1.23219184194397</v>
      </c>
      <c r="AB113" t="n">
        <v>0.420203970438594</v>
      </c>
      <c r="AC113" t="n">
        <v>0.263334445480876</v>
      </c>
      <c r="AD113" t="n">
        <v>0.0634376973060316</v>
      </c>
      <c r="AE113" t="n">
        <v>0.22565332795101</v>
      </c>
      <c r="AF113" t="n">
        <v>0.093107786701229</v>
      </c>
      <c r="AG113" t="n">
        <v>0.0128210493687011</v>
      </c>
      <c r="AH113" t="n">
        <v>0.0238667042045808</v>
      </c>
      <c r="AI113" t="n">
        <v>0.0358711991063863</v>
      </c>
      <c r="AJ113" t="n">
        <v>0.0887740164509584</v>
      </c>
      <c r="AK113" t="n">
        <v>0.302683590995486</v>
      </c>
      <c r="AL113" t="n">
        <v>0.431803622997313</v>
      </c>
      <c r="AM113" t="n">
        <v>0.302552913079006</v>
      </c>
      <c r="AN113" t="n">
        <v>2.26520653145408</v>
      </c>
      <c r="AO113" t="n">
        <v>1.26441118189201</v>
      </c>
      <c r="AP113" t="n">
        <v>0.275414504583172</v>
      </c>
      <c r="AQ113" t="n">
        <v>0.677423482667159</v>
      </c>
      <c r="AR113" t="n">
        <v>0.252042522379084</v>
      </c>
      <c r="AS113" t="n">
        <v>0.0603921469119788</v>
      </c>
      <c r="AT113" t="n">
        <v>0.06025081332905</v>
      </c>
      <c r="AU113" t="n">
        <v>0.125591391126286</v>
      </c>
      <c r="AV113" t="n">
        <v>0.424352392258079</v>
      </c>
      <c r="AW113" t="n">
        <v>0.610335699492666</v>
      </c>
      <c r="AX113" t="n">
        <v>0.0476323357167876</v>
      </c>
      <c r="AY113" t="n">
        <v>6.04872833994248</v>
      </c>
      <c r="AZ113" t="n">
        <v>0.704843918043975</v>
      </c>
      <c r="BA113" t="n">
        <v>1.2800548987677</v>
      </c>
      <c r="BB113" t="n">
        <v>0.0574715373858063</v>
      </c>
      <c r="BC113" t="n">
        <v>0.257781309203226</v>
      </c>
      <c r="BD113" t="n">
        <v>0.0916170570241088</v>
      </c>
      <c r="BE113" t="n">
        <v>0.0214250362740655</v>
      </c>
      <c r="BF113" t="n">
        <v>0.0199051937790823</v>
      </c>
      <c r="BG113" t="n">
        <v>0.0351068758405386</v>
      </c>
      <c r="BH113" t="n">
        <v>0.1024687503593</v>
      </c>
      <c r="BI113" t="n">
        <v>0.232294152403798</v>
      </c>
      <c r="BJ113" t="n">
        <v>0.333834382125949</v>
      </c>
      <c r="BK113" t="n">
        <v>2.6574126154852</v>
      </c>
      <c r="BL113" t="n">
        <v>5.57017998522537</v>
      </c>
      <c r="BM113" t="n">
        <v>2.89972713883999</v>
      </c>
      <c r="BN113" t="n">
        <v>0.361234916563253</v>
      </c>
      <c r="BO113" t="n">
        <v>1.24113774557106</v>
      </c>
      <c r="BP113" t="n">
        <v>0.579943720753795</v>
      </c>
      <c r="BQ113" t="n">
        <v>0.0909851654860201</v>
      </c>
      <c r="BR113" t="n">
        <v>0.146625622943389</v>
      </c>
      <c r="BS113" t="n">
        <v>0.206615871413637</v>
      </c>
      <c r="BT113" t="n">
        <v>0.733154415740964</v>
      </c>
      <c r="BU113" t="n">
        <v>0.901157699125004</v>
      </c>
      <c r="BV113" t="n">
        <v>0.231087874430731</v>
      </c>
      <c r="BW113" t="n">
        <v>8.56293793989473</v>
      </c>
      <c r="BX113" t="n">
        <v>1.20747929106339</v>
      </c>
      <c r="BY113" t="n">
        <v>1.68350407911832</v>
      </c>
      <c r="BZ113" t="n">
        <v>0.196233523789662</v>
      </c>
      <c r="CA113" t="n">
        <v>0.723409080750087</v>
      </c>
      <c r="CB113" t="n">
        <v>0.221214368893176</v>
      </c>
      <c r="CC113" t="n">
        <v>0.0320675902765306</v>
      </c>
      <c r="CD113" t="n">
        <v>0.183671478835612</v>
      </c>
      <c r="CE113" t="n">
        <v>0.112475019242861</v>
      </c>
      <c r="CF113" t="n">
        <v>0.313587558114437</v>
      </c>
      <c r="CG113" t="n">
        <v>0.390001192800764</v>
      </c>
      <c r="CH113" t="n">
        <v>0.620985094105873</v>
      </c>
      <c r="CI113" t="n">
        <v>4.0698322484186</v>
      </c>
      <c r="CJ113" t="n">
        <v>2.69582068422151</v>
      </c>
      <c r="CK113" t="n">
        <v>1.67212303544202</v>
      </c>
      <c r="CL113" t="n">
        <v>0.216721655400683</v>
      </c>
      <c r="CM113" t="n">
        <v>0.792810587921335</v>
      </c>
      <c r="CN113" t="n">
        <v>0.246713218737145</v>
      </c>
      <c r="CO113" t="n">
        <v>0.0486399830462933</v>
      </c>
      <c r="CP113" t="n">
        <v>0.098884164117716</v>
      </c>
      <c r="CQ113" t="n">
        <v>0.11770258437454</v>
      </c>
      <c r="CR113" t="n">
        <v>0.33438269932265</v>
      </c>
      <c r="CS113" t="n">
        <v>0.421178795230403</v>
      </c>
      <c r="CT113" t="n">
        <v>0.320558989059696</v>
      </c>
      <c r="CU113" t="n">
        <v>0.0630406699419881</v>
      </c>
      <c r="CV113" t="n">
        <v>3.06159207062723</v>
      </c>
      <c r="CW113" t="n">
        <v>1.52336000357472</v>
      </c>
      <c r="CX113" t="n">
        <v>0.198667740918726</v>
      </c>
      <c r="CY113" t="n">
        <v>0.587665815581164</v>
      </c>
      <c r="CZ113" t="n">
        <v>0.320614947974319</v>
      </c>
      <c r="DA113" t="n">
        <v>0.0279877925131387</v>
      </c>
      <c r="DB113" t="n">
        <v>0.104809865163971</v>
      </c>
      <c r="DC113" t="n">
        <v>0.126230795754372</v>
      </c>
      <c r="DD113" t="n">
        <v>0.271271976400869</v>
      </c>
      <c r="DE113" t="n">
        <v>0.448210641958458</v>
      </c>
      <c r="DF113" t="n">
        <v>0.175668023198204</v>
      </c>
      <c r="DG113" t="n">
        <v>0.0923135148316466</v>
      </c>
      <c r="DH113" t="n">
        <v>1.16723096806751</v>
      </c>
      <c r="DI113" t="n">
        <v>0.607336002640581</v>
      </c>
      <c r="DJ113" t="n">
        <v>0.0992083594840237</v>
      </c>
      <c r="DK113" t="n">
        <v>0.295559791833682</v>
      </c>
      <c r="DL113" t="n">
        <v>0.115575033523628</v>
      </c>
      <c r="DM113" t="n">
        <v>0.0244325297384171</v>
      </c>
      <c r="DN113" t="n">
        <v>0.0418527675285408</v>
      </c>
      <c r="DO113" t="n">
        <v>0.0670056983651152</v>
      </c>
      <c r="DP113" t="n">
        <v>0.179107597931931</v>
      </c>
      <c r="DQ113" t="n">
        <v>0.253727236329698</v>
      </c>
      <c r="DR113" t="n">
        <v>0.0496214745869447</v>
      </c>
      <c r="DS113" t="n">
        <v>0.480688515902205</v>
      </c>
      <c r="DT113" t="n">
        <v>0.472479834240735</v>
      </c>
      <c r="DU113" t="n">
        <v>0.26784942861996</v>
      </c>
      <c r="DV113" t="n">
        <v>0.0565640880088051</v>
      </c>
      <c r="DW113" t="n">
        <v>0.169617717890082</v>
      </c>
      <c r="DX113" t="n">
        <v>0.0923094071540623</v>
      </c>
      <c r="DY113" t="n">
        <v>0.0182051707767219</v>
      </c>
      <c r="DZ113" t="n">
        <v>0.0186709804712612</v>
      </c>
      <c r="EA113" t="n">
        <v>0.0270505279953871</v>
      </c>
      <c r="EB113" t="n">
        <v>0.0818054393012235</v>
      </c>
      <c r="EC113" t="n">
        <v>0.236322252874823</v>
      </c>
      <c r="ED113" t="n">
        <v>0.755479390230779</v>
      </c>
      <c r="EE113" t="n">
        <v>1.10565516230015</v>
      </c>
      <c r="EF113" t="n">
        <v>2.96026684721561</v>
      </c>
      <c r="EG113" t="n">
        <v>2.07486776880416</v>
      </c>
      <c r="EH113" t="n">
        <v>0.249651381681506</v>
      </c>
      <c r="EI113" t="n">
        <v>0.847289378857073</v>
      </c>
      <c r="EJ113" t="n">
        <v>0.290868753098417</v>
      </c>
      <c r="EK113" t="n">
        <v>0.0612910593148008</v>
      </c>
      <c r="EL113" t="n">
        <v>0.0526583236632023</v>
      </c>
      <c r="EM113" t="n">
        <v>0.149367600189901</v>
      </c>
      <c r="EN113" t="n">
        <v>0.449517900617553</v>
      </c>
      <c r="EO113" t="n">
        <v>0.487285001374144</v>
      </c>
      <c r="EP113" t="n">
        <v>0.283698300761243</v>
      </c>
      <c r="EQ113" t="n">
        <v>0.427385507771371</v>
      </c>
      <c r="ER113" t="n">
        <v>1.24321365659048</v>
      </c>
      <c r="ES113" t="n">
        <v>0.886078070893121</v>
      </c>
      <c r="ET113" t="n">
        <v>0.111582191311857</v>
      </c>
      <c r="EU113" t="n">
        <v>0.375813787574071</v>
      </c>
      <c r="EV113" t="n">
        <v>0.178332025424849</v>
      </c>
      <c r="EW113" t="n">
        <v>0.0186692145782343</v>
      </c>
      <c r="EX113" t="n">
        <v>0.0172371249617243</v>
      </c>
      <c r="EY113" t="n">
        <v>0.0371355077337097</v>
      </c>
      <c r="EZ113" t="n">
        <v>0.206283362145346</v>
      </c>
      <c r="FA113" t="n">
        <v>0.253158708995867</v>
      </c>
      <c r="FB113" t="n">
        <v>0.489129560237657</v>
      </c>
      <c r="FC113" t="n">
        <v>7.61446063095614</v>
      </c>
      <c r="FD113" t="n">
        <v>23.1399904839365</v>
      </c>
      <c r="FE113" t="n">
        <v>13.366981718882</v>
      </c>
      <c r="FF113" t="n">
        <v>2.01187900605376</v>
      </c>
      <c r="FG113" t="n">
        <v>8.09562486742039</v>
      </c>
      <c r="FH113" t="n">
        <v>4.71804030573698</v>
      </c>
      <c r="FI113" t="n">
        <v>1.70993844945867</v>
      </c>
      <c r="FJ113" t="n">
        <v>2.29724866424299</v>
      </c>
      <c r="FK113" t="n">
        <v>2.46376261453662</v>
      </c>
      <c r="FL113" t="n">
        <v>3.9836646177643</v>
      </c>
      <c r="FM113" t="n">
        <v>3.54894858383183</v>
      </c>
      <c r="FN113" t="n">
        <v>0.0347437687127553</v>
      </c>
      <c r="FO113" t="n">
        <v>4.34991489260646</v>
      </c>
      <c r="FP113" t="n">
        <v>0.607501891760468</v>
      </c>
      <c r="FQ113" t="n">
        <v>0.344703552550112</v>
      </c>
      <c r="FR113" t="n">
        <v>0.088656790904307</v>
      </c>
      <c r="FS113" t="n">
        <v>0.48135631167415</v>
      </c>
      <c r="FT113" t="n">
        <v>0.181327342821194</v>
      </c>
      <c r="FU113" t="n">
        <v>0.0312173115675637</v>
      </c>
      <c r="FV113" t="n">
        <v>0.101593974314476</v>
      </c>
      <c r="FW113" t="n">
        <v>0.0588650978981976</v>
      </c>
      <c r="FX113" t="n">
        <v>0.135626374861169</v>
      </c>
      <c r="FY113" t="n">
        <v>0.273646323014027</v>
      </c>
      <c r="FZ113" t="n">
        <v>0.370710577218289</v>
      </c>
      <c r="GA113" t="n">
        <v>8.1390259727084</v>
      </c>
      <c r="GB113" t="n">
        <v>3.93254693961825</v>
      </c>
      <c r="GC113" t="n">
        <v>3.97291961972411</v>
      </c>
      <c r="GD113" t="n">
        <v>0.507075752385665</v>
      </c>
      <c r="GE113" t="n">
        <v>1.72945130019419</v>
      </c>
      <c r="GF113" t="n">
        <v>0.900850125153677</v>
      </c>
      <c r="GG113" t="n">
        <v>0.152511871553884</v>
      </c>
      <c r="GH113" t="n">
        <v>0.466698339249185</v>
      </c>
      <c r="GI113" t="n">
        <v>0.311238724916033</v>
      </c>
      <c r="GJ113" t="n">
        <v>0.87428005615548</v>
      </c>
      <c r="GK113" t="n">
        <v>1.16222613437409</v>
      </c>
    </row>
    <row r="114">
      <c r="A114" t="s">
        <v>113</v>
      </c>
      <c r="B114" t="n">
        <v>0.000189161765760079</v>
      </c>
      <c r="C114" t="n">
        <v>0.000156859721022352</v>
      </c>
      <c r="D114" t="n">
        <v>0.00114879790796171</v>
      </c>
      <c r="E114" t="n">
        <v>0.000397176544511577</v>
      </c>
      <c r="F114" t="n">
        <v>0.945726685568514</v>
      </c>
      <c r="G114" t="n">
        <v>0.00702990991176578</v>
      </c>
      <c r="H114" t="n">
        <v>0.0035402135327318</v>
      </c>
      <c r="I114" t="n">
        <v>0.000723980224158912</v>
      </c>
      <c r="J114" t="n">
        <v>0.0771927067413873</v>
      </c>
      <c r="K114" t="n">
        <v>0.00197148997756826</v>
      </c>
      <c r="L114" t="n">
        <v>0.00272498779114241</v>
      </c>
      <c r="M114" t="n">
        <v>0.0021257881405767</v>
      </c>
      <c r="N114" t="n">
        <v>0.000149058945748255</v>
      </c>
      <c r="O114" t="n">
        <v>0.014856958786779</v>
      </c>
      <c r="P114" t="n">
        <v>0.00659310083290166</v>
      </c>
      <c r="Q114" t="n">
        <v>0.0024403242113827</v>
      </c>
      <c r="R114" t="n">
        <v>3.24548087000354</v>
      </c>
      <c r="S114" t="n">
        <v>0.0435081182812622</v>
      </c>
      <c r="T114" t="n">
        <v>0.0253167105942667</v>
      </c>
      <c r="U114" t="n">
        <v>0.00438994237284416</v>
      </c>
      <c r="V114" t="n">
        <v>2.32106420365322</v>
      </c>
      <c r="W114" t="n">
        <v>0.0130060977839713</v>
      </c>
      <c r="X114" t="n">
        <v>0.0127629316063602</v>
      </c>
      <c r="Y114" t="n">
        <v>0.00479369870982511</v>
      </c>
      <c r="Z114" t="n">
        <v>0.000307588728893715</v>
      </c>
      <c r="AA114" t="n">
        <v>0.00135118448722519</v>
      </c>
      <c r="AB114" t="n">
        <v>0.00188628829547884</v>
      </c>
      <c r="AC114" t="n">
        <v>0.000267702833785122</v>
      </c>
      <c r="AD114" t="n">
        <v>1.52880500825448</v>
      </c>
      <c r="AE114" t="n">
        <v>0.0165759865565273</v>
      </c>
      <c r="AF114" t="n">
        <v>0.006915852263818</v>
      </c>
      <c r="AG114" t="n">
        <v>0.00175001679752798</v>
      </c>
      <c r="AH114" t="n">
        <v>0.391382630225032</v>
      </c>
      <c r="AI114" t="n">
        <v>0.00340301976861295</v>
      </c>
      <c r="AJ114" t="n">
        <v>0.00461453788090349</v>
      </c>
      <c r="AK114" t="n">
        <v>0.00379395710656064</v>
      </c>
      <c r="AL114" t="n">
        <v>0.00222056021277273</v>
      </c>
      <c r="AM114" t="n">
        <v>0.000331770418210358</v>
      </c>
      <c r="AN114" t="n">
        <v>0.0101684726173915</v>
      </c>
      <c r="AO114" t="n">
        <v>0.00128538617818864</v>
      </c>
      <c r="AP114" t="n">
        <v>6.63730071918367</v>
      </c>
      <c r="AQ114" t="n">
        <v>0.0497620072512497</v>
      </c>
      <c r="AR114" t="n">
        <v>0.0187211930465831</v>
      </c>
      <c r="AS114" t="n">
        <v>0.00824326219293293</v>
      </c>
      <c r="AT114" t="n">
        <v>0.988034275356505</v>
      </c>
      <c r="AU114" t="n">
        <v>0.0119145720638668</v>
      </c>
      <c r="AV114" t="n">
        <v>0.022058145696367</v>
      </c>
      <c r="AW114" t="n">
        <v>0.00765019159731189</v>
      </c>
      <c r="AX114" t="n">
        <v>0.000244950398516666</v>
      </c>
      <c r="AY114" t="n">
        <v>0.00663285344226557</v>
      </c>
      <c r="AZ114" t="n">
        <v>0.00316403205652261</v>
      </c>
      <c r="BA114" t="n">
        <v>0.00130128940471453</v>
      </c>
      <c r="BB114" t="n">
        <v>1.38502464494642</v>
      </c>
      <c r="BC114" t="n">
        <v>0.0189360358860046</v>
      </c>
      <c r="BD114" t="n">
        <v>0.00680512397161474</v>
      </c>
      <c r="BE114" t="n">
        <v>0.0029244231333195</v>
      </c>
      <c r="BF114" t="n">
        <v>0.326419057680402</v>
      </c>
      <c r="BG114" t="n">
        <v>0.00333051014395345</v>
      </c>
      <c r="BH114" t="n">
        <v>0.00532640010045108</v>
      </c>
      <c r="BI114" t="n">
        <v>0.00291166774989798</v>
      </c>
      <c r="BJ114" t="n">
        <v>0.0017167511042608</v>
      </c>
      <c r="BK114" t="n">
        <v>0.00291403869103313</v>
      </c>
      <c r="BL114" t="n">
        <v>0.0250044408168592</v>
      </c>
      <c r="BM114" t="n">
        <v>0.00294782997664262</v>
      </c>
      <c r="BN114" t="n">
        <v>8.70551380410497</v>
      </c>
      <c r="BO114" t="n">
        <v>0.0911711906586683</v>
      </c>
      <c r="BP114" t="n">
        <v>0.0430770103786521</v>
      </c>
      <c r="BQ114" t="n">
        <v>0.0124190745505669</v>
      </c>
      <c r="BR114" t="n">
        <v>2.40446780896347</v>
      </c>
      <c r="BS114" t="n">
        <v>0.0196011817961396</v>
      </c>
      <c r="BT114" t="n">
        <v>0.0381098992615403</v>
      </c>
      <c r="BU114" t="n">
        <v>0.0112954707768685</v>
      </c>
      <c r="BV114" t="n">
        <v>0.00118837478957025</v>
      </c>
      <c r="BW114" t="n">
        <v>0.00938986001660596</v>
      </c>
      <c r="BX114" t="n">
        <v>0.00542035348068846</v>
      </c>
      <c r="BY114" t="n">
        <v>0.00171143130115697</v>
      </c>
      <c r="BZ114" t="n">
        <v>4.72909337345282</v>
      </c>
      <c r="CA114" t="n">
        <v>0.0531400059829234</v>
      </c>
      <c r="CB114" t="n">
        <v>0.0164313420832153</v>
      </c>
      <c r="CC114" t="n">
        <v>0.00437708490360948</v>
      </c>
      <c r="CD114" t="n">
        <v>3.01197123271868</v>
      </c>
      <c r="CE114" t="n">
        <v>0.0106702514410909</v>
      </c>
      <c r="CF114" t="n">
        <v>0.01630050913263</v>
      </c>
      <c r="CG114" t="n">
        <v>0.0048884308268156</v>
      </c>
      <c r="CH114" t="n">
        <v>0.00319343034485149</v>
      </c>
      <c r="CI114" t="n">
        <v>0.00446285554934071</v>
      </c>
      <c r="CJ114" t="n">
        <v>0.0121014920398042</v>
      </c>
      <c r="CK114" t="n">
        <v>0.00169986146023467</v>
      </c>
      <c r="CL114" t="n">
        <v>5.22284329734433</v>
      </c>
      <c r="CM114" t="n">
        <v>0.0582380847939884</v>
      </c>
      <c r="CN114" t="n">
        <v>0.0183253434838076</v>
      </c>
      <c r="CO114" t="n">
        <v>0.00663914356107911</v>
      </c>
      <c r="CP114" t="n">
        <v>1.62157053224665</v>
      </c>
      <c r="CQ114" t="n">
        <v>0.0111661787568201</v>
      </c>
      <c r="CR114" t="n">
        <v>0.0173814556829874</v>
      </c>
      <c r="CS114" t="n">
        <v>0.00527922335677874</v>
      </c>
      <c r="CT114" t="n">
        <v>0.00164848208547115</v>
      </c>
      <c r="CU114" t="n">
        <v>0.0000691285012531113</v>
      </c>
      <c r="CV114" t="n">
        <v>0.0137434334147942</v>
      </c>
      <c r="CW114" t="n">
        <v>0.00154863063617509</v>
      </c>
      <c r="CX114" t="n">
        <v>4.78775633721297</v>
      </c>
      <c r="CY114" t="n">
        <v>0.0431686106615671</v>
      </c>
      <c r="CZ114" t="n">
        <v>0.0238146098443646</v>
      </c>
      <c r="DA114" t="n">
        <v>0.00382021046914372</v>
      </c>
      <c r="DB114" t="n">
        <v>1.71874425349156</v>
      </c>
      <c r="DC114" t="n">
        <v>0.011975230939057</v>
      </c>
      <c r="DD114" t="n">
        <v>0.0141009144474262</v>
      </c>
      <c r="DE114" t="n">
        <v>0.00561805132779647</v>
      </c>
      <c r="DF114" t="n">
        <v>0.000903376910695344</v>
      </c>
      <c r="DG114" t="n">
        <v>0.000101228221901687</v>
      </c>
      <c r="DH114" t="n">
        <v>0.00523967946063926</v>
      </c>
      <c r="DI114" t="n">
        <v>0.000617410945498275</v>
      </c>
      <c r="DJ114" t="n">
        <v>2.39085344015893</v>
      </c>
      <c r="DK114" t="n">
        <v>0.0217111583532629</v>
      </c>
      <c r="DL114" t="n">
        <v>0.00858467251294539</v>
      </c>
      <c r="DM114" t="n">
        <v>0.00333493275150405</v>
      </c>
      <c r="DN114" t="n">
        <v>0.686330466792025</v>
      </c>
      <c r="DO114" t="n">
        <v>0.00635667950407624</v>
      </c>
      <c r="DP114" t="n">
        <v>0.00931014308529246</v>
      </c>
      <c r="DQ114" t="n">
        <v>0.00318031859023175</v>
      </c>
      <c r="DR114" t="n">
        <v>0.000255179591597749</v>
      </c>
      <c r="DS114" t="n">
        <v>0.00052710855872059</v>
      </c>
      <c r="DT114" t="n">
        <v>0.00212095373646241</v>
      </c>
      <c r="DU114" t="n">
        <v>0.000272292714833982</v>
      </c>
      <c r="DV114" t="n">
        <v>1.36315573716429</v>
      </c>
      <c r="DW114" t="n">
        <v>0.0124597365216136</v>
      </c>
      <c r="DX114" t="n">
        <v>0.00685655029569823</v>
      </c>
      <c r="DY114" t="n">
        <v>0.00248492566754358</v>
      </c>
      <c r="DZ114" t="n">
        <v>0.306179579010322</v>
      </c>
      <c r="EA114" t="n">
        <v>0.00256622259118547</v>
      </c>
      <c r="EB114" t="n">
        <v>0.0042523061770894</v>
      </c>
      <c r="EC114" t="n">
        <v>0.00296215757115894</v>
      </c>
      <c r="ED114" t="n">
        <v>0.00388507040277129</v>
      </c>
      <c r="EE114" t="n">
        <v>0.00121242817284319</v>
      </c>
      <c r="EF114" t="n">
        <v>0.0132885862538818</v>
      </c>
      <c r="EG114" t="n">
        <v>0.00210928722379626</v>
      </c>
      <c r="EH114" t="n">
        <v>6.01642712204891</v>
      </c>
      <c r="EI114" t="n">
        <v>0.0622399743932534</v>
      </c>
      <c r="EJ114" t="n">
        <v>0.021605124510634</v>
      </c>
      <c r="EK114" t="n">
        <v>0.00836595977869256</v>
      </c>
      <c r="EL114" t="n">
        <v>0.863527407969028</v>
      </c>
      <c r="EM114" t="n">
        <v>0.0141701674016806</v>
      </c>
      <c r="EN114" t="n">
        <v>0.0233662671068829</v>
      </c>
      <c r="EO114" t="n">
        <v>0.00610782496601017</v>
      </c>
      <c r="EP114" t="n">
        <v>0.00145892513529366</v>
      </c>
      <c r="EQ114" t="n">
        <v>0.000468658084324335</v>
      </c>
      <c r="ER114" t="n">
        <v>0.00558076442437794</v>
      </c>
      <c r="ES114" t="n">
        <v>0.000900776995200078</v>
      </c>
      <c r="ET114" t="n">
        <v>2.68905430294295</v>
      </c>
      <c r="EU114" t="n">
        <v>0.0276064365952443</v>
      </c>
      <c r="EV114" t="n">
        <v>0.013246131021278</v>
      </c>
      <c r="EW114" t="n">
        <v>0.00254826560361916</v>
      </c>
      <c r="EX114" t="n">
        <v>0.282666230209631</v>
      </c>
      <c r="EY114" t="n">
        <v>0.00352296187703395</v>
      </c>
      <c r="EZ114" t="n">
        <v>0.0107227590558066</v>
      </c>
      <c r="FA114" t="n">
        <v>0.00317319244139967</v>
      </c>
      <c r="FB114" t="n">
        <v>0.00251536018344506</v>
      </c>
      <c r="FC114" t="n">
        <v>0.00834978834700211</v>
      </c>
      <c r="FD114" t="n">
        <v>0.103875013750541</v>
      </c>
      <c r="FE114" t="n">
        <v>0.013588723187216</v>
      </c>
      <c r="FF114" t="n">
        <v>48.4849045768341</v>
      </c>
      <c r="FG114" t="n">
        <v>0.594686416493635</v>
      </c>
      <c r="FH114" t="n">
        <v>0.350446196663645</v>
      </c>
      <c r="FI114" t="n">
        <v>0.233399070796557</v>
      </c>
      <c r="FJ114" t="n">
        <v>37.6718635629546</v>
      </c>
      <c r="FK114" t="n">
        <v>0.233731603383869</v>
      </c>
      <c r="FL114" t="n">
        <v>0.207073781477979</v>
      </c>
      <c r="FM114" t="n">
        <v>0.0444839399987424</v>
      </c>
      <c r="FN114" t="n">
        <v>0.000178670641783389</v>
      </c>
      <c r="FO114" t="n">
        <v>0.00476998574699776</v>
      </c>
      <c r="FP114" t="n">
        <v>0.00272706539805644</v>
      </c>
      <c r="FQ114" t="n">
        <v>0.000350421752326985</v>
      </c>
      <c r="FR114" t="n">
        <v>2.13656787219778</v>
      </c>
      <c r="FS114" t="n">
        <v>0.0353593533215808</v>
      </c>
      <c r="FT114" t="n">
        <v>0.0134686169521577</v>
      </c>
      <c r="FU114" t="n">
        <v>0.00426102560296401</v>
      </c>
      <c r="FV114" t="n">
        <v>1.66600786356511</v>
      </c>
      <c r="FW114" t="n">
        <v>0.00558439909507345</v>
      </c>
      <c r="FX114" t="n">
        <v>0.00704995751535276</v>
      </c>
      <c r="FY114" t="n">
        <v>0.00342999238402301</v>
      </c>
      <c r="FZ114" t="n">
        <v>0.0019063877984879</v>
      </c>
      <c r="GA114" t="n">
        <v>0.00892501091234017</v>
      </c>
      <c r="GB114" t="n">
        <v>0.0176531346333554</v>
      </c>
      <c r="GC114" t="n">
        <v>0.00403882537530734</v>
      </c>
      <c r="GD114" t="n">
        <v>12.2201779499002</v>
      </c>
      <c r="GE114" t="n">
        <v>0.127041607418311</v>
      </c>
      <c r="GF114" t="n">
        <v>0.0669132689986126</v>
      </c>
      <c r="GG114" t="n">
        <v>0.0208171990736796</v>
      </c>
      <c r="GH114" t="n">
        <v>7.65324034568386</v>
      </c>
      <c r="GI114" t="n">
        <v>0.0295265159802975</v>
      </c>
      <c r="GJ114" t="n">
        <v>0.0454457125962823</v>
      </c>
      <c r="GK114" t="n">
        <v>0.0145678068884971</v>
      </c>
    </row>
    <row r="115">
      <c r="A115" t="s">
        <v>114</v>
      </c>
      <c r="B115" t="n">
        <v>0.143195512794273</v>
      </c>
      <c r="C115" t="n">
        <v>0.0740268569765636</v>
      </c>
      <c r="D115" t="n">
        <v>0.384325600248192</v>
      </c>
      <c r="E115" t="n">
        <v>0.0606522620936864</v>
      </c>
      <c r="F115" t="n">
        <v>0.339602585481924</v>
      </c>
      <c r="G115" t="n">
        <v>0.44495106325056</v>
      </c>
      <c r="H115" t="n">
        <v>0.239064922889066</v>
      </c>
      <c r="I115" t="n">
        <v>0.0136218153161037</v>
      </c>
      <c r="J115" t="n">
        <v>0.00128732090230567</v>
      </c>
      <c r="K115" t="n">
        <v>0.100448245185876</v>
      </c>
      <c r="L115" t="n">
        <v>0.191433580623871</v>
      </c>
      <c r="M115" t="n">
        <v>0.0883562496362774</v>
      </c>
      <c r="N115" t="n">
        <v>0.112837666149021</v>
      </c>
      <c r="O115" t="n">
        <v>7.01144918559984</v>
      </c>
      <c r="P115" t="n">
        <v>2.20569468097102</v>
      </c>
      <c r="Q115" t="n">
        <v>0.372658420311217</v>
      </c>
      <c r="R115" t="n">
        <v>1.16542518193062</v>
      </c>
      <c r="S115" t="n">
        <v>2.75380249992651</v>
      </c>
      <c r="T115" t="n">
        <v>1.70959672631749</v>
      </c>
      <c r="U115" t="n">
        <v>0.0825975382417291</v>
      </c>
      <c r="V115" t="n">
        <v>0.0387077301870831</v>
      </c>
      <c r="W115" t="n">
        <v>0.662666163145935</v>
      </c>
      <c r="X115" t="n">
        <v>0.896610878259681</v>
      </c>
      <c r="Y115" t="n">
        <v>0.19924527369482</v>
      </c>
      <c r="Z115" t="n">
        <v>0.232844759017202</v>
      </c>
      <c r="AA115" t="n">
        <v>0.637664915714834</v>
      </c>
      <c r="AB115" t="n">
        <v>0.631049966557916</v>
      </c>
      <c r="AC115" t="n">
        <v>0.0408805168943821</v>
      </c>
      <c r="AD115" t="n">
        <v>0.548981160649847</v>
      </c>
      <c r="AE115" t="n">
        <v>1.04916036411927</v>
      </c>
      <c r="AF115" t="n">
        <v>0.467016374259782</v>
      </c>
      <c r="AG115" t="n">
        <v>0.0329268739953496</v>
      </c>
      <c r="AH115" t="n">
        <v>0.00652697724897785</v>
      </c>
      <c r="AI115" t="n">
        <v>0.173385291317405</v>
      </c>
      <c r="AJ115" t="n">
        <v>0.324176685245076</v>
      </c>
      <c r="AK115" t="n">
        <v>0.157692017759427</v>
      </c>
      <c r="AL115" t="n">
        <v>1.68096473978705</v>
      </c>
      <c r="AM115" t="n">
        <v>0.15657251675472</v>
      </c>
      <c r="AN115" t="n">
        <v>3.40182055973638</v>
      </c>
      <c r="AO115" t="n">
        <v>0.196289484987014</v>
      </c>
      <c r="AP115" t="n">
        <v>2.38339947391969</v>
      </c>
      <c r="AQ115" t="n">
        <v>3.14963609972692</v>
      </c>
      <c r="AR115" t="n">
        <v>1.26421203994978</v>
      </c>
      <c r="AS115" t="n">
        <v>0.155098428724077</v>
      </c>
      <c r="AT115" t="n">
        <v>0.0164771677086291</v>
      </c>
      <c r="AU115" t="n">
        <v>0.607052467713923</v>
      </c>
      <c r="AV115" t="n">
        <v>1.54961054368918</v>
      </c>
      <c r="AW115" t="n">
        <v>0.317972532462274</v>
      </c>
      <c r="AX115" t="n">
        <v>0.185427524340428</v>
      </c>
      <c r="AY115" t="n">
        <v>3.13024458998709</v>
      </c>
      <c r="AZ115" t="n">
        <v>1.05851386993308</v>
      </c>
      <c r="BA115" t="n">
        <v>0.198718043965918</v>
      </c>
      <c r="BB115" t="n">
        <v>0.497350828265186</v>
      </c>
      <c r="BC115" t="n">
        <v>1.19853730801397</v>
      </c>
      <c r="BD115" t="n">
        <v>0.459539070873288</v>
      </c>
      <c r="BE115" t="n">
        <v>0.0550235358631505</v>
      </c>
      <c r="BF115" t="n">
        <v>0.00544359815326447</v>
      </c>
      <c r="BG115" t="n">
        <v>0.16969089538387</v>
      </c>
      <c r="BH115" t="n">
        <v>0.37418583906287</v>
      </c>
      <c r="BI115" t="n">
        <v>0.121020546524496</v>
      </c>
      <c r="BJ115" t="n">
        <v>1.29958109519106</v>
      </c>
      <c r="BK115" t="n">
        <v>1.37522318667482</v>
      </c>
      <c r="BL115" t="n">
        <v>8.36513250869368</v>
      </c>
      <c r="BM115" t="n">
        <v>0.450158899918981</v>
      </c>
      <c r="BN115" t="n">
        <v>3.12607758767578</v>
      </c>
      <c r="BO115" t="n">
        <v>5.77058863208169</v>
      </c>
      <c r="BP115" t="n">
        <v>2.90892119055806</v>
      </c>
      <c r="BQ115" t="n">
        <v>0.233667073049241</v>
      </c>
      <c r="BR115" t="n">
        <v>0.0400986284853283</v>
      </c>
      <c r="BS115" t="n">
        <v>0.998688472877814</v>
      </c>
      <c r="BT115" t="n">
        <v>2.67726501255008</v>
      </c>
      <c r="BU115" t="n">
        <v>0.469484901467895</v>
      </c>
      <c r="BV115" t="n">
        <v>0.899600068230122</v>
      </c>
      <c r="BW115" t="n">
        <v>4.43135956094295</v>
      </c>
      <c r="BX115" t="n">
        <v>1.81335689296224</v>
      </c>
      <c r="BY115" t="n">
        <v>0.261350226410678</v>
      </c>
      <c r="BZ115" t="n">
        <v>1.69817809005207</v>
      </c>
      <c r="CA115" t="n">
        <v>3.36344312516287</v>
      </c>
      <c r="CB115" t="n">
        <v>1.10958208926358</v>
      </c>
      <c r="CC115" t="n">
        <v>0.082355622695554</v>
      </c>
      <c r="CD115" t="n">
        <v>0.0502297909828735</v>
      </c>
      <c r="CE115" t="n">
        <v>0.543653807599708</v>
      </c>
      <c r="CF115" t="n">
        <v>1.14512983852426</v>
      </c>
      <c r="CG115" t="n">
        <v>0.203182719020447</v>
      </c>
      <c r="CH115" t="n">
        <v>2.41742771836774</v>
      </c>
      <c r="CI115" t="n">
        <v>2.10615680880264</v>
      </c>
      <c r="CJ115" t="n">
        <v>4.04850423200064</v>
      </c>
      <c r="CK115" t="n">
        <v>0.259583412549944</v>
      </c>
      <c r="CL115" t="n">
        <v>1.87547958031748</v>
      </c>
      <c r="CM115" t="n">
        <v>3.68612088575863</v>
      </c>
      <c r="CN115" t="n">
        <v>1.2374809559839</v>
      </c>
      <c r="CO115" t="n">
        <v>0.124916654389538</v>
      </c>
      <c r="CP115" t="n">
        <v>0.027042472389491</v>
      </c>
      <c r="CQ115" t="n">
        <v>0.568921513330672</v>
      </c>
      <c r="CR115" t="n">
        <v>1.22106759841829</v>
      </c>
      <c r="CS115" t="n">
        <v>0.219425618147755</v>
      </c>
      <c r="CT115" t="n">
        <v>1.24790142771564</v>
      </c>
      <c r="CU115" t="n">
        <v>0.0326238351178698</v>
      </c>
      <c r="CV115" t="n">
        <v>4.59780894446742</v>
      </c>
      <c r="CW115" t="n">
        <v>0.23648916968929</v>
      </c>
      <c r="CX115" t="n">
        <v>1.71924347233321</v>
      </c>
      <c r="CY115" t="n">
        <v>2.73231370728748</v>
      </c>
      <c r="CZ115" t="n">
        <v>1.60816227988458</v>
      </c>
      <c r="DA115" t="n">
        <v>0.0718779322180759</v>
      </c>
      <c r="DB115" t="n">
        <v>0.0286630110102248</v>
      </c>
      <c r="DC115" t="n">
        <v>0.610143062967837</v>
      </c>
      <c r="DD115" t="n">
        <v>0.990605738314151</v>
      </c>
      <c r="DE115" t="n">
        <v>0.233508662558227</v>
      </c>
      <c r="DF115" t="n">
        <v>0.683856589378623</v>
      </c>
      <c r="DG115" t="n">
        <v>0.0477726662770249</v>
      </c>
      <c r="DH115" t="n">
        <v>1.75291314500324</v>
      </c>
      <c r="DI115" t="n">
        <v>0.094283942501999</v>
      </c>
      <c r="DJ115" t="n">
        <v>0.858535581343181</v>
      </c>
      <c r="DK115" t="n">
        <v>1.37418588786141</v>
      </c>
      <c r="DL115" t="n">
        <v>0.579709120187313</v>
      </c>
      <c r="DM115" t="n">
        <v>0.0627473465665307</v>
      </c>
      <c r="DN115" t="n">
        <v>0.0114457387632564</v>
      </c>
      <c r="DO115" t="n">
        <v>0.323875499575739</v>
      </c>
      <c r="DP115" t="n">
        <v>0.654048444815572</v>
      </c>
      <c r="DQ115" t="n">
        <v>0.132186748960401</v>
      </c>
      <c r="DR115" t="n">
        <v>0.193171026537247</v>
      </c>
      <c r="DS115" t="n">
        <v>0.248758506219525</v>
      </c>
      <c r="DT115" t="n">
        <v>0.709556321625658</v>
      </c>
      <c r="DU115" t="n">
        <v>0.041581431065174</v>
      </c>
      <c r="DV115" t="n">
        <v>0.489497885403565</v>
      </c>
      <c r="DW115" t="n">
        <v>0.788626466440914</v>
      </c>
      <c r="DX115" t="n">
        <v>0.463011807782465</v>
      </c>
      <c r="DY115" t="n">
        <v>0.046754313706357</v>
      </c>
      <c r="DZ115" t="n">
        <v>0.0051060701011513</v>
      </c>
      <c r="EA115" t="n">
        <v>0.130750122482937</v>
      </c>
      <c r="EB115" t="n">
        <v>0.298729484233014</v>
      </c>
      <c r="EC115" t="n">
        <v>0.123119105250209</v>
      </c>
      <c r="ED115" t="n">
        <v>2.94099944738459</v>
      </c>
      <c r="EE115" t="n">
        <v>0.572181605070112</v>
      </c>
      <c r="EF115" t="n">
        <v>4.44564170345199</v>
      </c>
      <c r="EG115" t="n">
        <v>0.322106235366642</v>
      </c>
      <c r="EH115" t="n">
        <v>2.16044893010832</v>
      </c>
      <c r="EI115" t="n">
        <v>3.93941645491294</v>
      </c>
      <c r="EJ115" t="n">
        <v>1.45895929084193</v>
      </c>
      <c r="EK115" t="n">
        <v>0.157407005391197</v>
      </c>
      <c r="EL115" t="n">
        <v>0.0144008019529176</v>
      </c>
      <c r="EM115" t="n">
        <v>0.72197600073249</v>
      </c>
      <c r="EN115" t="n">
        <v>1.64150760330897</v>
      </c>
      <c r="EO115" t="n">
        <v>0.253865612066627</v>
      </c>
      <c r="EP115" t="n">
        <v>1.10440676020016</v>
      </c>
      <c r="EQ115" t="n">
        <v>0.221173955640557</v>
      </c>
      <c r="ER115" t="n">
        <v>1.86702171232914</v>
      </c>
      <c r="ES115" t="n">
        <v>0.137556366698402</v>
      </c>
      <c r="ET115" t="n">
        <v>0.965617030497297</v>
      </c>
      <c r="EU115" t="n">
        <v>1.74732158303402</v>
      </c>
      <c r="EV115" t="n">
        <v>0.894489911950799</v>
      </c>
      <c r="EW115" t="n">
        <v>0.0479460657495259</v>
      </c>
      <c r="EX115" t="n">
        <v>0.00471394464432877</v>
      </c>
      <c r="EY115" t="n">
        <v>0.179496392287669</v>
      </c>
      <c r="EZ115" t="n">
        <v>0.753286369536184</v>
      </c>
      <c r="FA115" t="n">
        <v>0.131890557739304</v>
      </c>
      <c r="FB115" t="n">
        <v>1.90412840503695</v>
      </c>
      <c r="FC115" t="n">
        <v>3.94051821410561</v>
      </c>
      <c r="FD115" t="n">
        <v>34.7509572691497</v>
      </c>
      <c r="FE115" t="n">
        <v>2.0751144841222</v>
      </c>
      <c r="FF115" t="n">
        <v>17.410525897595</v>
      </c>
      <c r="FG115" t="n">
        <v>37.6400774178689</v>
      </c>
      <c r="FH115" t="n">
        <v>23.6650677162721</v>
      </c>
      <c r="FI115" t="n">
        <v>4.39144458819231</v>
      </c>
      <c r="FJ115" t="n">
        <v>0.628242996529068</v>
      </c>
      <c r="FK115" t="n">
        <v>11.9087236919914</v>
      </c>
      <c r="FL115" t="n">
        <v>14.5471754297423</v>
      </c>
      <c r="FM115" t="n">
        <v>1.84893030133651</v>
      </c>
      <c r="FN115" t="n">
        <v>0.135253728831779</v>
      </c>
      <c r="FO115" t="n">
        <v>2.2511008586005</v>
      </c>
      <c r="FP115" t="n">
        <v>0.912328477237309</v>
      </c>
      <c r="FQ115" t="n">
        <v>0.0535124046451481</v>
      </c>
      <c r="FR115" t="n">
        <v>0.767223749237658</v>
      </c>
      <c r="FS115" t="n">
        <v>2.23803463397978</v>
      </c>
      <c r="FT115" t="n">
        <v>0.909514028834679</v>
      </c>
      <c r="FU115" t="n">
        <v>0.0801719465309938</v>
      </c>
      <c r="FV115" t="n">
        <v>0.0277835411751807</v>
      </c>
      <c r="FW115" t="n">
        <v>0.284527487281279</v>
      </c>
      <c r="FX115" t="n">
        <v>0.495267764060092</v>
      </c>
      <c r="FY115" t="n">
        <v>0.142564189510932</v>
      </c>
      <c r="FZ115" t="n">
        <v>1.44313612897576</v>
      </c>
      <c r="GA115" t="n">
        <v>4.21198317844725</v>
      </c>
      <c r="GB115" t="n">
        <v>5.90578335598135</v>
      </c>
      <c r="GC115" t="n">
        <v>0.616763246971228</v>
      </c>
      <c r="GD115" t="n">
        <v>4.38816424466291</v>
      </c>
      <c r="GE115" t="n">
        <v>8.04097051133322</v>
      </c>
      <c r="GF115" t="n">
        <v>4.51854537742103</v>
      </c>
      <c r="GG115" t="n">
        <v>0.391679263766723</v>
      </c>
      <c r="GH115" t="n">
        <v>0.127630921148741</v>
      </c>
      <c r="GI115" t="n">
        <v>1.50438843231245</v>
      </c>
      <c r="GJ115" t="n">
        <v>3.19261448237991</v>
      </c>
      <c r="GK115" t="n">
        <v>0.605496266313698</v>
      </c>
    </row>
    <row r="116">
      <c r="A116" t="s">
        <v>115</v>
      </c>
      <c r="B116" t="n">
        <v>0.121972045358147</v>
      </c>
      <c r="C116" t="n">
        <v>0.0594166048495043</v>
      </c>
      <c r="D116" t="n">
        <v>0.316270668929955</v>
      </c>
      <c r="E116" t="n">
        <v>0.079157621986299</v>
      </c>
      <c r="F116" t="n">
        <v>0.115642012713397</v>
      </c>
      <c r="G116" t="n">
        <v>0.54242946511272</v>
      </c>
      <c r="H116" t="n">
        <v>0.58612111883233</v>
      </c>
      <c r="I116" t="n">
        <v>0.027220627450673</v>
      </c>
      <c r="J116" t="n">
        <v>0.00128363945971807</v>
      </c>
      <c r="K116" t="n">
        <v>0.101058345071612</v>
      </c>
      <c r="L116" t="n">
        <v>0.071193168879305</v>
      </c>
      <c r="M116" t="n">
        <v>0.133352384111816</v>
      </c>
      <c r="N116" t="n">
        <v>0.0961136327882638</v>
      </c>
      <c r="O116" t="n">
        <v>5.6276400579192</v>
      </c>
      <c r="P116" t="n">
        <v>1.81511856549616</v>
      </c>
      <c r="Q116" t="n">
        <v>0.486358683859828</v>
      </c>
      <c r="R116" t="n">
        <v>0.396852437133484</v>
      </c>
      <c r="S116" t="n">
        <v>3.35709640999341</v>
      </c>
      <c r="T116" t="n">
        <v>4.19145867939092</v>
      </c>
      <c r="U116" t="n">
        <v>0.165055593887168</v>
      </c>
      <c r="V116" t="n">
        <v>0.0385970349547407</v>
      </c>
      <c r="W116" t="n">
        <v>0.666691047300639</v>
      </c>
      <c r="X116" t="n">
        <v>0.333444996781321</v>
      </c>
      <c r="Y116" t="n">
        <v>0.300712540194853</v>
      </c>
      <c r="Z116" t="n">
        <v>0.198334088506361</v>
      </c>
      <c r="AA116" t="n">
        <v>0.51181268354289</v>
      </c>
      <c r="AB116" t="n">
        <v>0.519306012721012</v>
      </c>
      <c r="AC116" t="n">
        <v>0.053353401690633</v>
      </c>
      <c r="AD116" t="n">
        <v>0.186939938249275</v>
      </c>
      <c r="AE116" t="n">
        <v>1.27900693386188</v>
      </c>
      <c r="AF116" t="n">
        <v>1.1449950770117</v>
      </c>
      <c r="AG116" t="n">
        <v>0.0657981443253799</v>
      </c>
      <c r="AH116" t="n">
        <v>0.00650831159073395</v>
      </c>
      <c r="AI116" t="n">
        <v>0.174438394298202</v>
      </c>
      <c r="AJ116" t="n">
        <v>0.120559650110353</v>
      </c>
      <c r="AK116" t="n">
        <v>0.237997952721937</v>
      </c>
      <c r="AL116" t="n">
        <v>1.43182355009488</v>
      </c>
      <c r="AM116" t="n">
        <v>0.125670705717695</v>
      </c>
      <c r="AN116" t="n">
        <v>2.79943897391353</v>
      </c>
      <c r="AO116" t="n">
        <v>0.256178554865553</v>
      </c>
      <c r="AP116" t="n">
        <v>0.811598980829299</v>
      </c>
      <c r="AQ116" t="n">
        <v>3.83964792081535</v>
      </c>
      <c r="AR116" t="n">
        <v>3.09949852258547</v>
      </c>
      <c r="AS116" t="n">
        <v>0.30993494248096</v>
      </c>
      <c r="AT116" t="n">
        <v>0.016430046787329</v>
      </c>
      <c r="AU116" t="n">
        <v>0.610739566881287</v>
      </c>
      <c r="AV116" t="n">
        <v>0.57629223031029</v>
      </c>
      <c r="AW116" t="n">
        <v>0.479902615383375</v>
      </c>
      <c r="AX116" t="n">
        <v>0.157944714664301</v>
      </c>
      <c r="AY116" t="n">
        <v>2.51244634017684</v>
      </c>
      <c r="AZ116" t="n">
        <v>0.871076216362313</v>
      </c>
      <c r="BA116" t="n">
        <v>0.259348081392471</v>
      </c>
      <c r="BB116" t="n">
        <v>0.16935869532219</v>
      </c>
      <c r="BC116" t="n">
        <v>1.46110888274822</v>
      </c>
      <c r="BD116" t="n">
        <v>1.12666279566411</v>
      </c>
      <c r="BE116" t="n">
        <v>0.109954153392382</v>
      </c>
      <c r="BF116" t="n">
        <v>0.00542803071080681</v>
      </c>
      <c r="BG116" t="n">
        <v>0.170721559440694</v>
      </c>
      <c r="BH116" t="n">
        <v>0.139157798468956</v>
      </c>
      <c r="BI116" t="n">
        <v>0.182651238276759</v>
      </c>
      <c r="BJ116" t="n">
        <v>1.10696600190935</v>
      </c>
      <c r="BK116" t="n">
        <v>1.10380334921423</v>
      </c>
      <c r="BL116" t="n">
        <v>6.88386631674742</v>
      </c>
      <c r="BM116" t="n">
        <v>0.587505013061403</v>
      </c>
      <c r="BN116" t="n">
        <v>1.06449691372067</v>
      </c>
      <c r="BO116" t="n">
        <v>7.0347900333547</v>
      </c>
      <c r="BP116" t="n">
        <v>7.13187079978325</v>
      </c>
      <c r="BQ116" t="n">
        <v>0.466939552134664</v>
      </c>
      <c r="BR116" t="n">
        <v>0.039983955602797</v>
      </c>
      <c r="BS116" t="n">
        <v>1.00475428041941</v>
      </c>
      <c r="BT116" t="n">
        <v>0.995661155957945</v>
      </c>
      <c r="BU116" t="n">
        <v>0.708573883262011</v>
      </c>
      <c r="BV116" t="n">
        <v>0.766267449204215</v>
      </c>
      <c r="BW116" t="n">
        <v>3.55676778310307</v>
      </c>
      <c r="BX116" t="n">
        <v>1.49225447686947</v>
      </c>
      <c r="BY116" t="n">
        <v>0.341089709008621</v>
      </c>
      <c r="BZ116" t="n">
        <v>0.578266305012763</v>
      </c>
      <c r="CA116" t="n">
        <v>4.10029507962268</v>
      </c>
      <c r="CB116" t="n">
        <v>2.72038861969418</v>
      </c>
      <c r="CC116" t="n">
        <v>0.164572171317992</v>
      </c>
      <c r="CD116" t="n">
        <v>0.0500861452987559</v>
      </c>
      <c r="CE116" t="n">
        <v>0.546955837667856</v>
      </c>
      <c r="CF116" t="n">
        <v>0.425867926186733</v>
      </c>
      <c r="CG116" t="n">
        <v>0.306655161386265</v>
      </c>
      <c r="CH116" t="n">
        <v>2.05913298231916</v>
      </c>
      <c r="CI116" t="n">
        <v>1.690476834635</v>
      </c>
      <c r="CJ116" t="n">
        <v>3.33161033455413</v>
      </c>
      <c r="CK116" t="n">
        <v>0.338783829905676</v>
      </c>
      <c r="CL116" t="n">
        <v>0.638641290563242</v>
      </c>
      <c r="CM116" t="n">
        <v>4.49366401283763</v>
      </c>
      <c r="CN116" t="n">
        <v>3.03396129256301</v>
      </c>
      <c r="CO116" t="n">
        <v>0.249622361822967</v>
      </c>
      <c r="CP116" t="n">
        <v>0.0269651371195126</v>
      </c>
      <c r="CQ116" t="n">
        <v>0.57237701371929</v>
      </c>
      <c r="CR116" t="n">
        <v>0.454108790442801</v>
      </c>
      <c r="CS116" t="n">
        <v>0.331169888215786</v>
      </c>
      <c r="CT116" t="n">
        <v>1.06294594414076</v>
      </c>
      <c r="CU116" t="n">
        <v>0.0261850576809919</v>
      </c>
      <c r="CV116" t="n">
        <v>3.78364623522288</v>
      </c>
      <c r="CW116" t="n">
        <v>0.308643398480387</v>
      </c>
      <c r="CX116" t="n">
        <v>0.585439522502</v>
      </c>
      <c r="CY116" t="n">
        <v>3.33089992399796</v>
      </c>
      <c r="CZ116" t="n">
        <v>3.94276945090471</v>
      </c>
      <c r="DA116" t="n">
        <v>0.143634484055875</v>
      </c>
      <c r="DB116" t="n">
        <v>0.0285810413713936</v>
      </c>
      <c r="DC116" t="n">
        <v>0.613848933710631</v>
      </c>
      <c r="DD116" t="n">
        <v>0.368401204171039</v>
      </c>
      <c r="DE116" t="n">
        <v>0.352424836851789</v>
      </c>
      <c r="DF116" t="n">
        <v>0.582500005136289</v>
      </c>
      <c r="DG116" t="n">
        <v>0.0383440517498653</v>
      </c>
      <c r="DH116" t="n">
        <v>1.44251388038753</v>
      </c>
      <c r="DI116" t="n">
        <v>0.123050524783775</v>
      </c>
      <c r="DJ116" t="n">
        <v>0.292349902082463</v>
      </c>
      <c r="DK116" t="n">
        <v>1.6752379703796</v>
      </c>
      <c r="DL116" t="n">
        <v>1.42128654432153</v>
      </c>
      <c r="DM116" t="n">
        <v>0.125388731587527</v>
      </c>
      <c r="DN116" t="n">
        <v>0.0114130065749931</v>
      </c>
      <c r="DO116" t="n">
        <v>0.325842645989479</v>
      </c>
      <c r="DP116" t="n">
        <v>0.243237269215009</v>
      </c>
      <c r="DQ116" t="n">
        <v>0.199503919580377</v>
      </c>
      <c r="DR116" t="n">
        <v>0.16454052749915</v>
      </c>
      <c r="DS116" t="n">
        <v>0.19966248022225</v>
      </c>
      <c r="DT116" t="n">
        <v>0.583910757803027</v>
      </c>
      <c r="DU116" t="n">
        <v>0.0542681688742655</v>
      </c>
      <c r="DV116" t="n">
        <v>0.166684598724979</v>
      </c>
      <c r="DW116" t="n">
        <v>0.961396134757391</v>
      </c>
      <c r="DX116" t="n">
        <v>1.13517698678015</v>
      </c>
      <c r="DY116" t="n">
        <v>0.0934296733276123</v>
      </c>
      <c r="DZ116" t="n">
        <v>0.00509146791152479</v>
      </c>
      <c r="EA116" t="n">
        <v>0.131544269106795</v>
      </c>
      <c r="EB116" t="n">
        <v>0.111095966292429</v>
      </c>
      <c r="EC116" t="n">
        <v>0.185818505000103</v>
      </c>
      <c r="ED116" t="n">
        <v>2.50510446168833</v>
      </c>
      <c r="EE116" t="n">
        <v>0.459253434755027</v>
      </c>
      <c r="EF116" t="n">
        <v>3.65842419673754</v>
      </c>
      <c r="EG116" t="n">
        <v>0.420382731631646</v>
      </c>
      <c r="EH116" t="n">
        <v>0.735679506938056</v>
      </c>
      <c r="EI116" t="n">
        <v>4.80245073443363</v>
      </c>
      <c r="EJ116" t="n">
        <v>3.57696495807502</v>
      </c>
      <c r="EK116" t="n">
        <v>0.314548197318051</v>
      </c>
      <c r="EL116" t="n">
        <v>0.0143596189615515</v>
      </c>
      <c r="EM116" t="n">
        <v>0.726361119404657</v>
      </c>
      <c r="EN116" t="n">
        <v>0.610468276454868</v>
      </c>
      <c r="EO116" t="n">
        <v>0.383148727480512</v>
      </c>
      <c r="EP116" t="n">
        <v>0.940719082744651</v>
      </c>
      <c r="EQ116" t="n">
        <v>0.177522132669462</v>
      </c>
      <c r="ER116" t="n">
        <v>1.5364165319296</v>
      </c>
      <c r="ES116" t="n">
        <v>0.179525618683466</v>
      </c>
      <c r="ET116" t="n">
        <v>0.328813447514182</v>
      </c>
      <c r="EU116" t="n">
        <v>2.13011899497661</v>
      </c>
      <c r="EV116" t="n">
        <v>2.19304204749485</v>
      </c>
      <c r="EW116" t="n">
        <v>0.0958111649003493</v>
      </c>
      <c r="EX116" t="n">
        <v>0.00470046384359126</v>
      </c>
      <c r="EY116" t="n">
        <v>0.180586612711352</v>
      </c>
      <c r="EZ116" t="n">
        <v>0.280143345520126</v>
      </c>
      <c r="FA116" t="n">
        <v>0.19905689058527</v>
      </c>
      <c r="FB116" t="n">
        <v>1.62191141087343</v>
      </c>
      <c r="FC116" t="n">
        <v>3.16280095079428</v>
      </c>
      <c r="FD116" t="n">
        <v>28.5973885017616</v>
      </c>
      <c r="FE116" t="n">
        <v>2.70824404964011</v>
      </c>
      <c r="FF116" t="n">
        <v>5.92865997866135</v>
      </c>
      <c r="FG116" t="n">
        <v>45.8861406272869</v>
      </c>
      <c r="FH116" t="n">
        <v>58.0202055553781</v>
      </c>
      <c r="FI116" t="n">
        <v>8.77547333681283</v>
      </c>
      <c r="FJ116" t="n">
        <v>0.626446365620148</v>
      </c>
      <c r="FK116" t="n">
        <v>11.981054581897</v>
      </c>
      <c r="FL116" t="n">
        <v>5.41002009005611</v>
      </c>
      <c r="FM116" t="n">
        <v>2.79051300564221</v>
      </c>
      <c r="FN116" t="n">
        <v>0.115207338735744</v>
      </c>
      <c r="FO116" t="n">
        <v>1.80681411658732</v>
      </c>
      <c r="FP116" t="n">
        <v>0.750776783002106</v>
      </c>
      <c r="FQ116" t="n">
        <v>0.0698393522723935</v>
      </c>
      <c r="FR116" t="n">
        <v>0.26125625173747</v>
      </c>
      <c r="FS116" t="n">
        <v>2.72833583213574</v>
      </c>
      <c r="FT116" t="n">
        <v>2.22987702977091</v>
      </c>
      <c r="FU116" t="n">
        <v>0.160208506566339</v>
      </c>
      <c r="FV116" t="n">
        <v>0.0277040866184082</v>
      </c>
      <c r="FW116" t="n">
        <v>0.286255642782233</v>
      </c>
      <c r="FX116" t="n">
        <v>0.184187546679619</v>
      </c>
      <c r="FY116" t="n">
        <v>0.215166155631461</v>
      </c>
      <c r="FZ116" t="n">
        <v>1.22924428249579</v>
      </c>
      <c r="GA116" t="n">
        <v>3.38068844697528</v>
      </c>
      <c r="GB116" t="n">
        <v>4.86000945902485</v>
      </c>
      <c r="GC116" t="n">
        <v>0.804941320793258</v>
      </c>
      <c r="GD116" t="n">
        <v>1.49426467012806</v>
      </c>
      <c r="GE116" t="n">
        <v>9.8025596378753</v>
      </c>
      <c r="GF116" t="n">
        <v>11.0782244425612</v>
      </c>
      <c r="GG116" t="n">
        <v>0.782697098127846</v>
      </c>
      <c r="GH116" t="n">
        <v>0.127265925981049</v>
      </c>
      <c r="GI116" t="n">
        <v>1.51352574684649</v>
      </c>
      <c r="GJ116" t="n">
        <v>1.18731698623541</v>
      </c>
      <c r="GK116" t="n">
        <v>0.913850135288931</v>
      </c>
    </row>
    <row r="117">
      <c r="A117" t="s">
        <v>116</v>
      </c>
      <c r="B117" t="n">
        <v>0.0277928191313936</v>
      </c>
      <c r="C117" t="n">
        <v>0.00694838395366461</v>
      </c>
      <c r="D117" t="n">
        <v>0.0421601171531075</v>
      </c>
      <c r="E117" t="n">
        <v>0.0422971774095515</v>
      </c>
      <c r="F117" t="n">
        <v>0.0511316079801598</v>
      </c>
      <c r="G117" t="n">
        <v>0.101423260862172</v>
      </c>
      <c r="H117" t="n">
        <v>0.0363620470152725</v>
      </c>
      <c r="I117" t="n">
        <v>0.140620993710441</v>
      </c>
      <c r="J117" t="n">
        <v>0.00799647362417245</v>
      </c>
      <c r="K117" t="n">
        <v>0.048185424439191</v>
      </c>
      <c r="L117" t="n">
        <v>0.0210979303843936</v>
      </c>
      <c r="M117" t="n">
        <v>0.0434919850452573</v>
      </c>
      <c r="N117" t="n">
        <v>0.0219006642407425</v>
      </c>
      <c r="O117" t="n">
        <v>0.658115756941843</v>
      </c>
      <c r="P117" t="n">
        <v>0.241962403997213</v>
      </c>
      <c r="Q117" t="n">
        <v>0.259881474704429</v>
      </c>
      <c r="R117" t="n">
        <v>0.175469993693127</v>
      </c>
      <c r="S117" t="n">
        <v>0.627708645693625</v>
      </c>
      <c r="T117" t="n">
        <v>0.260031608938125</v>
      </c>
      <c r="U117" t="n">
        <v>0.852672542980145</v>
      </c>
      <c r="V117" t="n">
        <v>0.240441480394061</v>
      </c>
      <c r="W117" t="n">
        <v>0.317883605369015</v>
      </c>
      <c r="X117" t="n">
        <v>0.0988156509937521</v>
      </c>
      <c r="Y117" t="n">
        <v>0.0980753766660034</v>
      </c>
      <c r="Z117" t="n">
        <v>0.0451928426162028</v>
      </c>
      <c r="AA117" t="n">
        <v>0.0598531512633393</v>
      </c>
      <c r="AB117" t="n">
        <v>0.0692255225838849</v>
      </c>
      <c r="AC117" t="n">
        <v>0.0285089197993135</v>
      </c>
      <c r="AD117" t="n">
        <v>0.0826562891298575</v>
      </c>
      <c r="AE117" t="n">
        <v>0.239148243671908</v>
      </c>
      <c r="AF117" t="n">
        <v>0.0710337223567356</v>
      </c>
      <c r="AG117" t="n">
        <v>0.339911357888598</v>
      </c>
      <c r="AH117" t="n">
        <v>0.0405437380248737</v>
      </c>
      <c r="AI117" t="n">
        <v>0.0831736168031802</v>
      </c>
      <c r="AJ117" t="n">
        <v>0.0357275725358878</v>
      </c>
      <c r="AK117" t="n">
        <v>0.0776214348886708</v>
      </c>
      <c r="AL117" t="n">
        <v>0.326258470447129</v>
      </c>
      <c r="AM117" t="n">
        <v>0.0146963684186647</v>
      </c>
      <c r="AN117" t="n">
        <v>0.373176164272472</v>
      </c>
      <c r="AO117" t="n">
        <v>0.136886752175884</v>
      </c>
      <c r="AP117" t="n">
        <v>0.358851942742548</v>
      </c>
      <c r="AQ117" t="n">
        <v>0.717935948798108</v>
      </c>
      <c r="AR117" t="n">
        <v>0.192288090943642</v>
      </c>
      <c r="AS117" t="n">
        <v>1.60111517180267</v>
      </c>
      <c r="AT117" t="n">
        <v>0.102351509050409</v>
      </c>
      <c r="AU117" t="n">
        <v>0.291205493530779</v>
      </c>
      <c r="AV117" t="n">
        <v>0.170782865091538</v>
      </c>
      <c r="AW117" t="n">
        <v>0.156517017003105</v>
      </c>
      <c r="AX117" t="n">
        <v>0.0359896308579142</v>
      </c>
      <c r="AY117" t="n">
        <v>0.29381419350274</v>
      </c>
      <c r="AZ117" t="n">
        <v>0.116117866558325</v>
      </c>
      <c r="BA117" t="n">
        <v>0.138580360731186</v>
      </c>
      <c r="BB117" t="n">
        <v>0.0748826677611288</v>
      </c>
      <c r="BC117" t="n">
        <v>0.273197598755471</v>
      </c>
      <c r="BD117" t="n">
        <v>0.0698964159965996</v>
      </c>
      <c r="BE117" t="n">
        <v>0.568020055402678</v>
      </c>
      <c r="BF117" t="n">
        <v>0.0338140932654858</v>
      </c>
      <c r="BG117" t="n">
        <v>0.0814014003172237</v>
      </c>
      <c r="BH117" t="n">
        <v>0.0412390906425427</v>
      </c>
      <c r="BI117" t="n">
        <v>0.05957047544774</v>
      </c>
      <c r="BJ117" t="n">
        <v>0.252235713399172</v>
      </c>
      <c r="BK117" t="n">
        <v>0.129082593983749</v>
      </c>
      <c r="BL117" t="n">
        <v>0.917646303915329</v>
      </c>
      <c r="BM117" t="n">
        <v>0.313928123949456</v>
      </c>
      <c r="BN117" t="n">
        <v>0.47067183985591</v>
      </c>
      <c r="BO117" t="n">
        <v>1.31536243982482</v>
      </c>
      <c r="BP117" t="n">
        <v>0.442450225723318</v>
      </c>
      <c r="BQ117" t="n">
        <v>2.41219655729358</v>
      </c>
      <c r="BR117" t="n">
        <v>0.249081347528902</v>
      </c>
      <c r="BS117" t="n">
        <v>0.479074849531682</v>
      </c>
      <c r="BT117" t="n">
        <v>0.2950618730072</v>
      </c>
      <c r="BU117" t="n">
        <v>0.231096616228856</v>
      </c>
      <c r="BV117" t="n">
        <v>0.17460339014135</v>
      </c>
      <c r="BW117" t="n">
        <v>0.415940766956003</v>
      </c>
      <c r="BX117" t="n">
        <v>0.198923358210621</v>
      </c>
      <c r="BY117" t="n">
        <v>0.182258278766978</v>
      </c>
      <c r="BZ117" t="n">
        <v>0.255682907295358</v>
      </c>
      <c r="CA117" t="n">
        <v>0.766671658196207</v>
      </c>
      <c r="CB117" t="n">
        <v>0.16876869935381</v>
      </c>
      <c r="CC117" t="n">
        <v>0.850175195621682</v>
      </c>
      <c r="CD117" t="n">
        <v>0.312013265707753</v>
      </c>
      <c r="CE117" t="n">
        <v>0.260792903038765</v>
      </c>
      <c r="CF117" t="n">
        <v>0.126204971643643</v>
      </c>
      <c r="CG117" t="n">
        <v>0.100013522681974</v>
      </c>
      <c r="CH117" t="n">
        <v>0.469198580519342</v>
      </c>
      <c r="CI117" t="n">
        <v>0.19769022719442</v>
      </c>
      <c r="CJ117" t="n">
        <v>0.444116688052454</v>
      </c>
      <c r="CK117" t="n">
        <v>0.181026152598267</v>
      </c>
      <c r="CL117" t="n">
        <v>0.282377964053198</v>
      </c>
      <c r="CM117" t="n">
        <v>0.840223635908633</v>
      </c>
      <c r="CN117" t="n">
        <v>0.188222262631441</v>
      </c>
      <c r="CO117" t="n">
        <v>1.28954208111117</v>
      </c>
      <c r="CP117" t="n">
        <v>0.167980195775327</v>
      </c>
      <c r="CQ117" t="n">
        <v>0.272913922405485</v>
      </c>
      <c r="CR117" t="n">
        <v>0.134574086229338</v>
      </c>
      <c r="CS117" t="n">
        <v>0.108008836299795</v>
      </c>
      <c r="CT117" t="n">
        <v>0.242205205997878</v>
      </c>
      <c r="CU117" t="n">
        <v>0.00306217151042591</v>
      </c>
      <c r="CV117" t="n">
        <v>0.504374841595695</v>
      </c>
      <c r="CW117" t="n">
        <v>0.16492087880143</v>
      </c>
      <c r="CX117" t="n">
        <v>0.258854575930399</v>
      </c>
      <c r="CY117" t="n">
        <v>0.622810436426476</v>
      </c>
      <c r="CZ117" t="n">
        <v>0.244603314123527</v>
      </c>
      <c r="DA117" t="n">
        <v>0.742011693728396</v>
      </c>
      <c r="DB117" t="n">
        <v>0.178046523692819</v>
      </c>
      <c r="DC117" t="n">
        <v>0.292688064418942</v>
      </c>
      <c r="DD117" t="n">
        <v>0.109174841933279</v>
      </c>
      <c r="DE117" t="n">
        <v>0.114940995138737</v>
      </c>
      <c r="DF117" t="n">
        <v>0.132729735237709</v>
      </c>
      <c r="DG117" t="n">
        <v>0.00448408646997055</v>
      </c>
      <c r="DH117" t="n">
        <v>0.192292742156217</v>
      </c>
      <c r="DI117" t="n">
        <v>0.0657509630344708</v>
      </c>
      <c r="DJ117" t="n">
        <v>0.129263753160073</v>
      </c>
      <c r="DK117" t="n">
        <v>0.313235376401829</v>
      </c>
      <c r="DL117" t="n">
        <v>0.0881744173452619</v>
      </c>
      <c r="DM117" t="n">
        <v>0.647754651059443</v>
      </c>
      <c r="DN117" t="n">
        <v>0.0710976944176237</v>
      </c>
      <c r="DO117" t="n">
        <v>0.155364370812387</v>
      </c>
      <c r="DP117" t="n">
        <v>0.0720828002682155</v>
      </c>
      <c r="DQ117" t="n">
        <v>0.0650668643433061</v>
      </c>
      <c r="DR117" t="n">
        <v>0.037492567310322</v>
      </c>
      <c r="DS117" t="n">
        <v>0.0233492232893333</v>
      </c>
      <c r="DT117" t="n">
        <v>0.0778375877827215</v>
      </c>
      <c r="DU117" t="n">
        <v>0.0289977175787773</v>
      </c>
      <c r="DV117" t="n">
        <v>0.073700304572341</v>
      </c>
      <c r="DW117" t="n">
        <v>0.17976149386929</v>
      </c>
      <c r="DX117" t="n">
        <v>0.0704246232351905</v>
      </c>
      <c r="DY117" t="n">
        <v>0.482655057425793</v>
      </c>
      <c r="DZ117" t="n">
        <v>0.0317174643974956</v>
      </c>
      <c r="EA117" t="n">
        <v>0.062721356014315</v>
      </c>
      <c r="EB117" t="n">
        <v>0.0329230317981526</v>
      </c>
      <c r="EC117" t="n">
        <v>0.0606034582315387</v>
      </c>
      <c r="ED117" t="n">
        <v>0.570818624911253</v>
      </c>
      <c r="EE117" t="n">
        <v>0.05370669032335</v>
      </c>
      <c r="EF117" t="n">
        <v>0.487682254102348</v>
      </c>
      <c r="EG117" t="n">
        <v>0.224627806312995</v>
      </c>
      <c r="EH117" t="n">
        <v>0.32528382432275</v>
      </c>
      <c r="EI117" t="n">
        <v>0.897960462960789</v>
      </c>
      <c r="EJ117" t="n">
        <v>0.221909369579829</v>
      </c>
      <c r="EK117" t="n">
        <v>1.62494711618407</v>
      </c>
      <c r="EL117" t="n">
        <v>0.0894537117957038</v>
      </c>
      <c r="EM117" t="n">
        <v>0.346334771362401</v>
      </c>
      <c r="EN117" t="n">
        <v>0.180910857056533</v>
      </c>
      <c r="EO117" t="n">
        <v>0.124961385855083</v>
      </c>
      <c r="EP117" t="n">
        <v>0.214354323922355</v>
      </c>
      <c r="EQ117" t="n">
        <v>0.0207600542169164</v>
      </c>
      <c r="ER117" t="n">
        <v>0.204810332874936</v>
      </c>
      <c r="ES117" t="n">
        <v>0.0959279315430721</v>
      </c>
      <c r="ET117" t="n">
        <v>0.145386264925777</v>
      </c>
      <c r="EU117" t="n">
        <v>0.398288862221164</v>
      </c>
      <c r="EV117" t="n">
        <v>0.136052934240524</v>
      </c>
      <c r="EW117" t="n">
        <v>0.494957775725662</v>
      </c>
      <c r="EX117" t="n">
        <v>0.0292816918816979</v>
      </c>
      <c r="EY117" t="n">
        <v>0.0861051363483753</v>
      </c>
      <c r="EZ117" t="n">
        <v>0.0830198303358968</v>
      </c>
      <c r="FA117" t="n">
        <v>0.0649210688369153</v>
      </c>
      <c r="FB117" t="n">
        <v>0.369572309435226</v>
      </c>
      <c r="FC117" t="n">
        <v>0.369868918474858</v>
      </c>
      <c r="FD117" t="n">
        <v>3.81214373620659</v>
      </c>
      <c r="FE117" t="n">
        <v>1.44712633049812</v>
      </c>
      <c r="FF117" t="n">
        <v>2.62138223612443</v>
      </c>
      <c r="FG117" t="n">
        <v>8.57977361136256</v>
      </c>
      <c r="FH117" t="n">
        <v>3.59948374909856</v>
      </c>
      <c r="FI117" t="n">
        <v>45.3338477644676</v>
      </c>
      <c r="FJ117" t="n">
        <v>3.90246794122426</v>
      </c>
      <c r="FK117" t="n">
        <v>5.71266232243092</v>
      </c>
      <c r="FL117" t="n">
        <v>1.60324689903435</v>
      </c>
      <c r="FM117" t="n">
        <v>0.910107087461015</v>
      </c>
      <c r="FN117" t="n">
        <v>0.026251398168243</v>
      </c>
      <c r="FO117" t="n">
        <v>0.21129511264989</v>
      </c>
      <c r="FP117" t="n">
        <v>0.100081481581247</v>
      </c>
      <c r="FQ117" t="n">
        <v>0.0373180421431165</v>
      </c>
      <c r="FR117" t="n">
        <v>0.11551556335597</v>
      </c>
      <c r="FS117" t="n">
        <v>0.510143225285172</v>
      </c>
      <c r="FT117" t="n">
        <v>0.138338119527819</v>
      </c>
      <c r="FU117" t="n">
        <v>0.827632626582501</v>
      </c>
      <c r="FV117" t="n">
        <v>0.17258350563214</v>
      </c>
      <c r="FW117" t="n">
        <v>0.136488972145755</v>
      </c>
      <c r="FX117" t="n">
        <v>0.0545835520273976</v>
      </c>
      <c r="FY117" t="n">
        <v>0.0701749975097732</v>
      </c>
      <c r="FZ117" t="n">
        <v>0.280098311964751</v>
      </c>
      <c r="GA117" t="n">
        <v>0.395349438373342</v>
      </c>
      <c r="GB117" t="n">
        <v>0.647858269155771</v>
      </c>
      <c r="GC117" t="n">
        <v>0.430113297943238</v>
      </c>
      <c r="GD117" t="n">
        <v>0.660695482021295</v>
      </c>
      <c r="GE117" t="n">
        <v>1.83287897729269</v>
      </c>
      <c r="GF117" t="n">
        <v>0.687275897563057</v>
      </c>
      <c r="GG117" t="n">
        <v>4.04339113462628</v>
      </c>
      <c r="GH117" t="n">
        <v>0.79280721129191</v>
      </c>
      <c r="GI117" t="n">
        <v>0.721661140005433</v>
      </c>
      <c r="GJ117" t="n">
        <v>0.351858633547697</v>
      </c>
      <c r="GK117" t="n">
        <v>0.298046088056936</v>
      </c>
    </row>
    <row r="118">
      <c r="A118" t="s">
        <v>117</v>
      </c>
      <c r="B118" t="n">
        <v>0.00496073298838115</v>
      </c>
      <c r="C118" t="n">
        <v>0.00152903049309546</v>
      </c>
      <c r="D118" t="n">
        <v>0.0252508055551993</v>
      </c>
      <c r="E118" t="n">
        <v>0.00603902569168345</v>
      </c>
      <c r="F118" t="n">
        <v>0.010463553201769</v>
      </c>
      <c r="G118" t="n">
        <v>0.155824606709404</v>
      </c>
      <c r="H118" t="n">
        <v>0.0392411416518394</v>
      </c>
      <c r="I118" t="n">
        <v>0.0114584806001823</v>
      </c>
      <c r="J118" t="n">
        <v>0.00458464440568659</v>
      </c>
      <c r="K118" t="n">
        <v>0.0373292214673281</v>
      </c>
      <c r="L118" t="n">
        <v>0.0611589348489893</v>
      </c>
      <c r="M118" t="n">
        <v>0.0312481991949568</v>
      </c>
      <c r="N118" t="n">
        <v>0.00390904380922595</v>
      </c>
      <c r="O118" t="n">
        <v>0.1448220286992</v>
      </c>
      <c r="P118" t="n">
        <v>0.144917662178552</v>
      </c>
      <c r="Q118" t="n">
        <v>0.0371048613323834</v>
      </c>
      <c r="R118" t="n">
        <v>0.0359081141167032</v>
      </c>
      <c r="S118" t="n">
        <v>0.964398620314752</v>
      </c>
      <c r="T118" t="n">
        <v>0.280620538112469</v>
      </c>
      <c r="U118" t="n">
        <v>0.0694798943901978</v>
      </c>
      <c r="V118" t="n">
        <v>0.137853101228445</v>
      </c>
      <c r="W118" t="n">
        <v>0.246264251975777</v>
      </c>
      <c r="X118" t="n">
        <v>0.286447999925991</v>
      </c>
      <c r="Y118" t="n">
        <v>0.0704653720217786</v>
      </c>
      <c r="Z118" t="n">
        <v>0.00806645861094673</v>
      </c>
      <c r="AA118" t="n">
        <v>0.0131710184698752</v>
      </c>
      <c r="AB118" t="n">
        <v>0.0414609903448499</v>
      </c>
      <c r="AC118" t="n">
        <v>0.00407039215508784</v>
      </c>
      <c r="AD118" t="n">
        <v>0.0169147522038943</v>
      </c>
      <c r="AE118" t="n">
        <v>0.367422430502023</v>
      </c>
      <c r="AF118" t="n">
        <v>0.076658070429515</v>
      </c>
      <c r="AG118" t="n">
        <v>0.0276976260612141</v>
      </c>
      <c r="AH118" t="n">
        <v>0.0232450740735853</v>
      </c>
      <c r="AI118" t="n">
        <v>0.0644345545986171</v>
      </c>
      <c r="AJ118" t="n">
        <v>0.103567517819246</v>
      </c>
      <c r="AK118" t="n">
        <v>0.0557695873544418</v>
      </c>
      <c r="AL118" t="n">
        <v>0.0582337887147865</v>
      </c>
      <c r="AM118" t="n">
        <v>0.00323401752116074</v>
      </c>
      <c r="AN118" t="n">
        <v>0.223505042162454</v>
      </c>
      <c r="AO118" t="n">
        <v>0.0195441555174458</v>
      </c>
      <c r="AP118" t="n">
        <v>0.0734353278289583</v>
      </c>
      <c r="AQ118" t="n">
        <v>1.10302198837834</v>
      </c>
      <c r="AR118" t="n">
        <v>0.207513185699144</v>
      </c>
      <c r="AS118" t="n">
        <v>0.130466629844305</v>
      </c>
      <c r="AT118" t="n">
        <v>0.0586815258119603</v>
      </c>
      <c r="AU118" t="n">
        <v>0.225596733597964</v>
      </c>
      <c r="AV118" t="n">
        <v>0.495067427428015</v>
      </c>
      <c r="AW118" t="n">
        <v>0.112454626286293</v>
      </c>
      <c r="AX118" t="n">
        <v>0.0064237797609689</v>
      </c>
      <c r="AY118" t="n">
        <v>0.0646554456641681</v>
      </c>
      <c r="AZ118" t="n">
        <v>0.0695460512906266</v>
      </c>
      <c r="BA118" t="n">
        <v>0.0197859623282901</v>
      </c>
      <c r="BB118" t="n">
        <v>0.0153239612240044</v>
      </c>
      <c r="BC118" t="n">
        <v>0.41973515757767</v>
      </c>
      <c r="BD118" t="n">
        <v>0.0754307137858999</v>
      </c>
      <c r="BE118" t="n">
        <v>0.0462850290956435</v>
      </c>
      <c r="BF118" t="n">
        <v>0.0193867448089054</v>
      </c>
      <c r="BG118" t="n">
        <v>0.0630616194743078</v>
      </c>
      <c r="BH118" t="n">
        <v>0.119544372926005</v>
      </c>
      <c r="BI118" t="n">
        <v>0.0428003017335777</v>
      </c>
      <c r="BJ118" t="n">
        <v>0.0450214862476381</v>
      </c>
      <c r="BK118" t="n">
        <v>0.0284053419680296</v>
      </c>
      <c r="BL118" t="n">
        <v>0.549602561692724</v>
      </c>
      <c r="BM118" t="n">
        <v>0.0448214306953882</v>
      </c>
      <c r="BN118" t="n">
        <v>0.0963181099021528</v>
      </c>
      <c r="BO118" t="n">
        <v>2.02089573066046</v>
      </c>
      <c r="BP118" t="n">
        <v>0.47748279887006</v>
      </c>
      <c r="BQ118" t="n">
        <v>0.196557474999004</v>
      </c>
      <c r="BR118" t="n">
        <v>0.142806624542257</v>
      </c>
      <c r="BS118" t="n">
        <v>0.371139019023556</v>
      </c>
      <c r="BT118" t="n">
        <v>0.855328913257608</v>
      </c>
      <c r="BU118" t="n">
        <v>0.166038710113721</v>
      </c>
      <c r="BV118" t="n">
        <v>0.0311649132555611</v>
      </c>
      <c r="BW118" t="n">
        <v>0.0915300766679451</v>
      </c>
      <c r="BX118" t="n">
        <v>0.119140443095126</v>
      </c>
      <c r="BY118" t="n">
        <v>0.0260221247706055</v>
      </c>
      <c r="BZ118" t="n">
        <v>0.0523228548632003</v>
      </c>
      <c r="CA118" t="n">
        <v>1.17789852740012</v>
      </c>
      <c r="CB118" t="n">
        <v>0.18213156247661</v>
      </c>
      <c r="CC118" t="n">
        <v>0.0692763984149255</v>
      </c>
      <c r="CD118" t="n">
        <v>0.178887587248822</v>
      </c>
      <c r="CE118" t="n">
        <v>0.202036116687673</v>
      </c>
      <c r="CF118" t="n">
        <v>0.365844492694013</v>
      </c>
      <c r="CG118" t="n">
        <v>0.07185789463745</v>
      </c>
      <c r="CH118" t="n">
        <v>0.0837471314255698</v>
      </c>
      <c r="CI118" t="n">
        <v>0.0435028328288934</v>
      </c>
      <c r="CJ118" t="n">
        <v>0.265993191933173</v>
      </c>
      <c r="CK118" t="n">
        <v>0.0258462066114292</v>
      </c>
      <c r="CL118" t="n">
        <v>0.0577857213296388</v>
      </c>
      <c r="CM118" t="n">
        <v>1.29090226936532</v>
      </c>
      <c r="CN118" t="n">
        <v>0.20312543094309</v>
      </c>
      <c r="CO118" t="n">
        <v>0.105078143239106</v>
      </c>
      <c r="CP118" t="n">
        <v>0.0963086356590327</v>
      </c>
      <c r="CQ118" t="n">
        <v>0.211426263638046</v>
      </c>
      <c r="CR118" t="n">
        <v>0.390104982911047</v>
      </c>
      <c r="CS118" t="n">
        <v>0.0776023818641387</v>
      </c>
      <c r="CT118" t="n">
        <v>0.0432311436155876</v>
      </c>
      <c r="CU118" t="n">
        <v>0.000673847853796279</v>
      </c>
      <c r="CV118" t="n">
        <v>0.302083388568777</v>
      </c>
      <c r="CW118" t="n">
        <v>0.0235467585586915</v>
      </c>
      <c r="CX118" t="n">
        <v>0.0529719039506846</v>
      </c>
      <c r="CY118" t="n">
        <v>0.956873112594477</v>
      </c>
      <c r="CZ118" t="n">
        <v>0.263970653082297</v>
      </c>
      <c r="DA118" t="n">
        <v>0.0604627116716496</v>
      </c>
      <c r="DB118" t="n">
        <v>0.102079996404003</v>
      </c>
      <c r="DC118" t="n">
        <v>0.226745280439034</v>
      </c>
      <c r="DD118" t="n">
        <v>0.316477347459881</v>
      </c>
      <c r="DE118" t="n">
        <v>0.0825830117439878</v>
      </c>
      <c r="DF118" t="n">
        <v>0.0236908955878123</v>
      </c>
      <c r="DG118" t="n">
        <v>0.000986748140572414</v>
      </c>
      <c r="DH118" t="n">
        <v>0.115169192349002</v>
      </c>
      <c r="DI118" t="n">
        <v>0.00938766554499287</v>
      </c>
      <c r="DJ118" t="n">
        <v>0.026452486273766</v>
      </c>
      <c r="DK118" t="n">
        <v>0.481248373601563</v>
      </c>
      <c r="DL118" t="n">
        <v>0.0951559410189574</v>
      </c>
      <c r="DM118" t="n">
        <v>0.0527821906743601</v>
      </c>
      <c r="DN118" t="n">
        <v>0.0407626739346253</v>
      </c>
      <c r="DO118" t="n">
        <v>0.120360691509664</v>
      </c>
      <c r="DP118" t="n">
        <v>0.208954490085791</v>
      </c>
      <c r="DQ118" t="n">
        <v>0.0467493570568258</v>
      </c>
      <c r="DR118" t="n">
        <v>0.00669203849368875</v>
      </c>
      <c r="DS118" t="n">
        <v>0.00513812630930622</v>
      </c>
      <c r="DT118" t="n">
        <v>0.0466189832169948</v>
      </c>
      <c r="DU118" t="n">
        <v>0.00414018079180082</v>
      </c>
      <c r="DV118" t="n">
        <v>0.0150820028616839</v>
      </c>
      <c r="DW118" t="n">
        <v>0.276181852620009</v>
      </c>
      <c r="DX118" t="n">
        <v>0.0760007437146981</v>
      </c>
      <c r="DY118" t="n">
        <v>0.039329075027598</v>
      </c>
      <c r="DZ118" t="n">
        <v>0.0181846777150585</v>
      </c>
      <c r="EA118" t="n">
        <v>0.0485901995601225</v>
      </c>
      <c r="EB118" t="n">
        <v>0.0954376813312388</v>
      </c>
      <c r="EC118" t="n">
        <v>0.0435424810514339</v>
      </c>
      <c r="ED118" t="n">
        <v>0.101885266463706</v>
      </c>
      <c r="EE118" t="n">
        <v>0.0118184555912928</v>
      </c>
      <c r="EF118" t="n">
        <v>0.292085757882008</v>
      </c>
      <c r="EG118" t="n">
        <v>0.0320714803320266</v>
      </c>
      <c r="EH118" t="n">
        <v>0.0665659605854106</v>
      </c>
      <c r="EI118" t="n">
        <v>1.37960793995382</v>
      </c>
      <c r="EJ118" t="n">
        <v>0.239479834616983</v>
      </c>
      <c r="EK118" t="n">
        <v>0.132408572260963</v>
      </c>
      <c r="EL118" t="n">
        <v>0.0512867894808465</v>
      </c>
      <c r="EM118" t="n">
        <v>0.268305354419755</v>
      </c>
      <c r="EN118" t="n">
        <v>0.524426572588357</v>
      </c>
      <c r="EO118" t="n">
        <v>0.0897824799860057</v>
      </c>
      <c r="EP118" t="n">
        <v>0.0382600469875561</v>
      </c>
      <c r="EQ118" t="n">
        <v>0.00456836526991846</v>
      </c>
      <c r="ER118" t="n">
        <v>0.12266630740943</v>
      </c>
      <c r="ES118" t="n">
        <v>0.013696215176</v>
      </c>
      <c r="ET118" t="n">
        <v>0.0297517910730997</v>
      </c>
      <c r="EU118" t="n">
        <v>0.611922795468872</v>
      </c>
      <c r="EV118" t="n">
        <v>0.146825410088667</v>
      </c>
      <c r="EW118" t="n">
        <v>0.0403315601846781</v>
      </c>
      <c r="EX118" t="n">
        <v>0.0167881682831609</v>
      </c>
      <c r="EY118" t="n">
        <v>0.0667056011570321</v>
      </c>
      <c r="EZ118" t="n">
        <v>0.240658884647902</v>
      </c>
      <c r="FA118" t="n">
        <v>0.0466446056406582</v>
      </c>
      <c r="FB118" t="n">
        <v>0.0659648644615781</v>
      </c>
      <c r="FC118" t="n">
        <v>0.0813917104419693</v>
      </c>
      <c r="FD118" t="n">
        <v>2.28319337638103</v>
      </c>
      <c r="FE118" t="n">
        <v>0.206615042048083</v>
      </c>
      <c r="FF118" t="n">
        <v>0.536438683886164</v>
      </c>
      <c r="FG118" t="n">
        <v>13.181787267352</v>
      </c>
      <c r="FH118" t="n">
        <v>3.88448570050373</v>
      </c>
      <c r="FI118" t="n">
        <v>3.69402179172768</v>
      </c>
      <c r="FJ118" t="n">
        <v>2.23741472253735</v>
      </c>
      <c r="FK118" t="n">
        <v>4.42559631847179</v>
      </c>
      <c r="FL118" t="n">
        <v>4.64751143161496</v>
      </c>
      <c r="FM118" t="n">
        <v>0.65389536780467</v>
      </c>
      <c r="FN118" t="n">
        <v>0.00468560516544482</v>
      </c>
      <c r="FO118" t="n">
        <v>0.0464966634599013</v>
      </c>
      <c r="FP118" t="n">
        <v>0.0599414375891519</v>
      </c>
      <c r="FQ118" t="n">
        <v>0.00532812421697706</v>
      </c>
      <c r="FR118" t="n">
        <v>0.0236390618358122</v>
      </c>
      <c r="FS118" t="n">
        <v>0.783773532518885</v>
      </c>
      <c r="FT118" t="n">
        <v>0.149291533063587</v>
      </c>
      <c r="FU118" t="n">
        <v>0.067439520554813</v>
      </c>
      <c r="FV118" t="n">
        <v>0.0989478663717912</v>
      </c>
      <c r="FW118" t="n">
        <v>0.10573793067874</v>
      </c>
      <c r="FX118" t="n">
        <v>0.158227458402241</v>
      </c>
      <c r="FY118" t="n">
        <v>0.0504194577094869</v>
      </c>
      <c r="FZ118" t="n">
        <v>0.0499946741489028</v>
      </c>
      <c r="GA118" t="n">
        <v>0.0869988404112567</v>
      </c>
      <c r="GB118" t="n">
        <v>0.388019395732977</v>
      </c>
      <c r="GC118" t="n">
        <v>0.0614098957824867</v>
      </c>
      <c r="GD118" t="n">
        <v>0.135204477218489</v>
      </c>
      <c r="GE118" t="n">
        <v>2.81599746798411</v>
      </c>
      <c r="GF118" t="n">
        <v>0.741693415633049</v>
      </c>
      <c r="GG118" t="n">
        <v>0.329475120695469</v>
      </c>
      <c r="GH118" t="n">
        <v>0.454542754327361</v>
      </c>
      <c r="GI118" t="n">
        <v>0.559070483100626</v>
      </c>
      <c r="GJ118" t="n">
        <v>1.01997204716895</v>
      </c>
      <c r="GK118" t="n">
        <v>0.214140686363</v>
      </c>
    </row>
    <row r="119">
      <c r="A119" t="s">
        <v>118</v>
      </c>
      <c r="B119" t="n">
        <v>0.107265233072089</v>
      </c>
      <c r="C119" t="n">
        <v>0.176573784282039</v>
      </c>
      <c r="D119" t="n">
        <v>0.283526101410739</v>
      </c>
      <c r="E119" t="n">
        <v>0.197489993135612</v>
      </c>
      <c r="F119" t="n">
        <v>0.239615893248852</v>
      </c>
      <c r="G119" t="n">
        <v>0.507964518581775</v>
      </c>
      <c r="H119" t="n">
        <v>0.241760991659231</v>
      </c>
      <c r="I119" t="n">
        <v>0.0900855026327412</v>
      </c>
      <c r="J119" t="n">
        <v>0.00938304376031657</v>
      </c>
      <c r="K119" t="n">
        <v>0.392799326434106</v>
      </c>
      <c r="L119" t="n">
        <v>0.206326801710766</v>
      </c>
      <c r="M119" t="n">
        <v>0.265938539294901</v>
      </c>
      <c r="N119" t="n">
        <v>0.0845247055763146</v>
      </c>
      <c r="O119" t="n">
        <v>16.7241750706036</v>
      </c>
      <c r="P119" t="n">
        <v>1.62719322729025</v>
      </c>
      <c r="Q119" t="n">
        <v>1.21341408100344</v>
      </c>
      <c r="R119" t="n">
        <v>0.82229761468608</v>
      </c>
      <c r="S119" t="n">
        <v>3.14379282729514</v>
      </c>
      <c r="T119" t="n">
        <v>1.72887680424653</v>
      </c>
      <c r="U119" t="n">
        <v>0.546244430427467</v>
      </c>
      <c r="V119" t="n">
        <v>0.282133480127155</v>
      </c>
      <c r="W119" t="n">
        <v>2.59133270126054</v>
      </c>
      <c r="X119" t="n">
        <v>0.966365745693691</v>
      </c>
      <c r="Y119" t="n">
        <v>0.599697217411747</v>
      </c>
      <c r="Z119" t="n">
        <v>0.17441990225963</v>
      </c>
      <c r="AA119" t="n">
        <v>1.52100078093687</v>
      </c>
      <c r="AB119" t="n">
        <v>0.465540512258355</v>
      </c>
      <c r="AC119" t="n">
        <v>0.133111160608999</v>
      </c>
      <c r="AD119" t="n">
        <v>0.387348674036836</v>
      </c>
      <c r="AE119" t="n">
        <v>1.19774124233257</v>
      </c>
      <c r="AF119" t="n">
        <v>0.472283178969487</v>
      </c>
      <c r="AG119" t="n">
        <v>0.217756145209906</v>
      </c>
      <c r="AH119" t="n">
        <v>0.0475739289559115</v>
      </c>
      <c r="AI119" t="n">
        <v>0.678017077521173</v>
      </c>
      <c r="AJ119" t="n">
        <v>0.349397103882376</v>
      </c>
      <c r="AK119" t="n">
        <v>0.474628393962403</v>
      </c>
      <c r="AL119" t="n">
        <v>1.25918103913123</v>
      </c>
      <c r="AM119" t="n">
        <v>0.373467183764083</v>
      </c>
      <c r="AN119" t="n">
        <v>2.50960362874107</v>
      </c>
      <c r="AO119" t="n">
        <v>0.639138718071216</v>
      </c>
      <c r="AP119" t="n">
        <v>1.68167269133618</v>
      </c>
      <c r="AQ119" t="n">
        <v>3.59568392401982</v>
      </c>
      <c r="AR119" t="n">
        <v>1.27846926580536</v>
      </c>
      <c r="AS119" t="n">
        <v>1.02571643976402</v>
      </c>
      <c r="AT119" t="n">
        <v>0.120099025331783</v>
      </c>
      <c r="AU119" t="n">
        <v>2.37385730320075</v>
      </c>
      <c r="AV119" t="n">
        <v>1.67016772258399</v>
      </c>
      <c r="AW119" t="n">
        <v>0.957047760254847</v>
      </c>
      <c r="AX119" t="n">
        <v>0.13890048806859</v>
      </c>
      <c r="AY119" t="n">
        <v>7.46646765183325</v>
      </c>
      <c r="AZ119" t="n">
        <v>0.780890761993238</v>
      </c>
      <c r="BA119" t="n">
        <v>0.647046355470336</v>
      </c>
      <c r="BB119" t="n">
        <v>0.350919480791651</v>
      </c>
      <c r="BC119" t="n">
        <v>1.36827277638121</v>
      </c>
      <c r="BD119" t="n">
        <v>0.464721549852971</v>
      </c>
      <c r="BE119" t="n">
        <v>0.363888569169089</v>
      </c>
      <c r="BF119" t="n">
        <v>0.0396773792720806</v>
      </c>
      <c r="BG119" t="n">
        <v>0.663570272287412</v>
      </c>
      <c r="BH119" t="n">
        <v>0.403296888496239</v>
      </c>
      <c r="BI119" t="n">
        <v>0.364252981536474</v>
      </c>
      <c r="BJ119" t="n">
        <v>0.973493277488552</v>
      </c>
      <c r="BK119" t="n">
        <v>3.2802738387293</v>
      </c>
      <c r="BL119" t="n">
        <v>6.1711564528684</v>
      </c>
      <c r="BM119" t="n">
        <v>1.4657636003355</v>
      </c>
      <c r="BN119" t="n">
        <v>2.20568954878</v>
      </c>
      <c r="BO119" t="n">
        <v>6.58781272487531</v>
      </c>
      <c r="BP119" t="n">
        <v>2.94172672087994</v>
      </c>
      <c r="BQ119" t="n">
        <v>1.54531648211946</v>
      </c>
      <c r="BR119" t="n">
        <v>0.292271480353213</v>
      </c>
      <c r="BS119" t="n">
        <v>3.90533611351799</v>
      </c>
      <c r="BT119" t="n">
        <v>2.88555187429174</v>
      </c>
      <c r="BU119" t="n">
        <v>1.41307637469166</v>
      </c>
      <c r="BV119" t="n">
        <v>0.673874544721284</v>
      </c>
      <c r="BW119" t="n">
        <v>10.5699736439953</v>
      </c>
      <c r="BX119" t="n">
        <v>1.33775634512989</v>
      </c>
      <c r="BY119" t="n">
        <v>0.850983172566753</v>
      </c>
      <c r="BZ119" t="n">
        <v>1.19819600126429</v>
      </c>
      <c r="CA119" t="n">
        <v>3.83977005329335</v>
      </c>
      <c r="CB119" t="n">
        <v>1.12209546672877</v>
      </c>
      <c r="CC119" t="n">
        <v>0.544644564105238</v>
      </c>
      <c r="CD119" t="n">
        <v>0.366115648413472</v>
      </c>
      <c r="CE119" t="n">
        <v>2.12593907482745</v>
      </c>
      <c r="CF119" t="n">
        <v>1.23421907669638</v>
      </c>
      <c r="CG119" t="n">
        <v>0.611548314111313</v>
      </c>
      <c r="CH119" t="n">
        <v>1.81085246727099</v>
      </c>
      <c r="CI119" t="n">
        <v>5.02374534338803</v>
      </c>
      <c r="CJ119" t="n">
        <v>2.98667749611982</v>
      </c>
      <c r="CK119" t="n">
        <v>0.845230245220213</v>
      </c>
      <c r="CL119" t="n">
        <v>1.32329591740306</v>
      </c>
      <c r="CM119" t="n">
        <v>4.20814506541411</v>
      </c>
      <c r="CN119" t="n">
        <v>1.2514367204632</v>
      </c>
      <c r="CO119" t="n">
        <v>0.82611453295644</v>
      </c>
      <c r="CP119" t="n">
        <v>0.19710757540197</v>
      </c>
      <c r="CQ119" t="n">
        <v>2.22474754851748</v>
      </c>
      <c r="CR119" t="n">
        <v>1.31606467075022</v>
      </c>
      <c r="CS119" t="n">
        <v>0.660436908699842</v>
      </c>
      <c r="CT119" t="n">
        <v>0.934780950065249</v>
      </c>
      <c r="CU119" t="n">
        <v>0.0778165419933914</v>
      </c>
      <c r="CV119" t="n">
        <v>3.39191259758503</v>
      </c>
      <c r="CW119" t="n">
        <v>0.770033019155046</v>
      </c>
      <c r="CX119" t="n">
        <v>1.21305925792873</v>
      </c>
      <c r="CY119" t="n">
        <v>3.11926081667796</v>
      </c>
      <c r="CZ119" t="n">
        <v>1.62629842486042</v>
      </c>
      <c r="DA119" t="n">
        <v>0.475352183376949</v>
      </c>
      <c r="DB119" t="n">
        <v>0.208919381429817</v>
      </c>
      <c r="DC119" t="n">
        <v>2.38594296713416</v>
      </c>
      <c r="DD119" t="n">
        <v>1.06767325291937</v>
      </c>
      <c r="DE119" t="n">
        <v>0.702824677247777</v>
      </c>
      <c r="DF119" t="n">
        <v>0.512264909815776</v>
      </c>
      <c r="DG119" t="n">
        <v>0.113950541928962</v>
      </c>
      <c r="DH119" t="n">
        <v>1.29316556012259</v>
      </c>
      <c r="DI119" t="n">
        <v>0.306998197837315</v>
      </c>
      <c r="DJ119" t="n">
        <v>0.605763262719384</v>
      </c>
      <c r="DK119" t="n">
        <v>1.56879650510311</v>
      </c>
      <c r="DL119" t="n">
        <v>0.586246823986887</v>
      </c>
      <c r="DM119" t="n">
        <v>0.414968645745342</v>
      </c>
      <c r="DN119" t="n">
        <v>0.0834258711191856</v>
      </c>
      <c r="DO119" t="n">
        <v>1.26650373878058</v>
      </c>
      <c r="DP119" t="n">
        <v>0.704932349606114</v>
      </c>
      <c r="DQ119" t="n">
        <v>0.397861510389837</v>
      </c>
      <c r="DR119" t="n">
        <v>0.144701008990843</v>
      </c>
      <c r="DS119" t="n">
        <v>0.593355338987777</v>
      </c>
      <c r="DT119" t="n">
        <v>0.523456510500339</v>
      </c>
      <c r="DU119" t="n">
        <v>0.135393409118783</v>
      </c>
      <c r="DV119" t="n">
        <v>0.34537862215611</v>
      </c>
      <c r="DW119" t="n">
        <v>0.900310835173627</v>
      </c>
      <c r="DX119" t="n">
        <v>0.468233450757496</v>
      </c>
      <c r="DY119" t="n">
        <v>0.309201508957968</v>
      </c>
      <c r="DZ119" t="n">
        <v>0.0372171997802072</v>
      </c>
      <c r="EA119" t="n">
        <v>0.511293750801094</v>
      </c>
      <c r="EB119" t="n">
        <v>0.321970152037257</v>
      </c>
      <c r="EC119" t="n">
        <v>0.370569316198006</v>
      </c>
      <c r="ED119" t="n">
        <v>2.20305081515942</v>
      </c>
      <c r="EE119" t="n">
        <v>1.36480563176938</v>
      </c>
      <c r="EF119" t="n">
        <v>3.27965521847817</v>
      </c>
      <c r="EG119" t="n">
        <v>1.04881097613864</v>
      </c>
      <c r="EH119" t="n">
        <v>1.52436383684124</v>
      </c>
      <c r="EI119" t="n">
        <v>4.49731206032904</v>
      </c>
      <c r="EJ119" t="n">
        <v>1.47541279030745</v>
      </c>
      <c r="EK119" t="n">
        <v>1.04098380939117</v>
      </c>
      <c r="EL119" t="n">
        <v>0.104964779695462</v>
      </c>
      <c r="EM119" t="n">
        <v>2.82326173308986</v>
      </c>
      <c r="EN119" t="n">
        <v>1.76921422391454</v>
      </c>
      <c r="EO119" t="n">
        <v>0.764095922225352</v>
      </c>
      <c r="EP119" t="n">
        <v>0.827291625467741</v>
      </c>
      <c r="EQ119" t="n">
        <v>0.527558833741179</v>
      </c>
      <c r="ER119" t="n">
        <v>1.37734615389669</v>
      </c>
      <c r="ES119" t="n">
        <v>0.447897654222115</v>
      </c>
      <c r="ET119" t="n">
        <v>0.681317508141378</v>
      </c>
      <c r="EU119" t="n">
        <v>1.9947752461794</v>
      </c>
      <c r="EV119" t="n">
        <v>0.904577574698199</v>
      </c>
      <c r="EW119" t="n">
        <v>0.317082953488753</v>
      </c>
      <c r="EX119" t="n">
        <v>0.0343590699119591</v>
      </c>
      <c r="EY119" t="n">
        <v>0.701914322718924</v>
      </c>
      <c r="EZ119" t="n">
        <v>0.811890823397856</v>
      </c>
      <c r="FA119" t="n">
        <v>0.396970020981731</v>
      </c>
      <c r="FB119" t="n">
        <v>1.42634900479676</v>
      </c>
      <c r="FC119" t="n">
        <v>9.39918620774635</v>
      </c>
      <c r="FD119" t="n">
        <v>25.6366045573087</v>
      </c>
      <c r="FE119" t="n">
        <v>6.75678583251986</v>
      </c>
      <c r="FF119" t="n">
        <v>12.2844727726802</v>
      </c>
      <c r="FG119" t="n">
        <v>42.9706216797639</v>
      </c>
      <c r="FH119" t="n">
        <v>23.9319519134292</v>
      </c>
      <c r="FI119" t="n">
        <v>29.0420537814406</v>
      </c>
      <c r="FJ119" t="n">
        <v>4.57914690733807</v>
      </c>
      <c r="FK119" t="n">
        <v>46.5686447408625</v>
      </c>
      <c r="FL119" t="n">
        <v>15.6789220081583</v>
      </c>
      <c r="FM119" t="n">
        <v>5.56499201380351</v>
      </c>
      <c r="FN119" t="n">
        <v>0.101316182776295</v>
      </c>
      <c r="FO119" t="n">
        <v>5.36947553412239</v>
      </c>
      <c r="FP119" t="n">
        <v>0.6730463341241</v>
      </c>
      <c r="FQ119" t="n">
        <v>0.174241884164457</v>
      </c>
      <c r="FR119" t="n">
        <v>0.5413357019483</v>
      </c>
      <c r="FS119" t="n">
        <v>2.55498251226496</v>
      </c>
      <c r="FT119" t="n">
        <v>0.919771126946499</v>
      </c>
      <c r="FU119" t="n">
        <v>0.530203202193733</v>
      </c>
      <c r="FV119" t="n">
        <v>0.202509088601264</v>
      </c>
      <c r="FW119" t="n">
        <v>1.11263472198308</v>
      </c>
      <c r="FX119" t="n">
        <v>0.533798790243274</v>
      </c>
      <c r="FY119" t="n">
        <v>0.42909598891273</v>
      </c>
      <c r="FZ119" t="n">
        <v>1.08102782139363</v>
      </c>
      <c r="GA119" t="n">
        <v>10.0467025013122</v>
      </c>
      <c r="GB119" t="n">
        <v>4.3568363117536</v>
      </c>
      <c r="GC119" t="n">
        <v>2.00824446122884</v>
      </c>
      <c r="GD119" t="n">
        <v>3.09618931114865</v>
      </c>
      <c r="GE119" t="n">
        <v>9.1797234619025</v>
      </c>
      <c r="GF119" t="n">
        <v>4.56950353946093</v>
      </c>
      <c r="GG119" t="n">
        <v>2.59030257924094</v>
      </c>
      <c r="GH119" t="n">
        <v>0.930278158432166</v>
      </c>
      <c r="GI119" t="n">
        <v>5.88285800129318</v>
      </c>
      <c r="GJ119" t="n">
        <v>3.44099469433827</v>
      </c>
      <c r="GK119" t="n">
        <v>1.82244938275274</v>
      </c>
    </row>
    <row r="120">
      <c r="A120" t="s">
        <v>119</v>
      </c>
      <c r="B120" t="n">
        <v>0.00475873296461484</v>
      </c>
      <c r="C120" t="n">
        <v>0.00364752104848356</v>
      </c>
      <c r="D120" t="n">
        <v>0.0110598842606394</v>
      </c>
      <c r="E120" t="n">
        <v>0.00443442561811012</v>
      </c>
      <c r="F120" t="n">
        <v>0.0153075056492694</v>
      </c>
      <c r="G120" t="n">
        <v>0.0202705488842938</v>
      </c>
      <c r="H120" t="n">
        <v>0.028320145374923</v>
      </c>
      <c r="I120" t="n">
        <v>0.00360056994943881</v>
      </c>
      <c r="J120" t="n">
        <v>0.000268418840959471</v>
      </c>
      <c r="K120" t="n">
        <v>0.0100683957734613</v>
      </c>
      <c r="L120" t="n">
        <v>0.275417615254565</v>
      </c>
      <c r="M120" t="n">
        <v>0.0212214878547539</v>
      </c>
      <c r="N120" t="n">
        <v>0.00374986835184563</v>
      </c>
      <c r="O120" t="n">
        <v>0.345474730785139</v>
      </c>
      <c r="P120" t="n">
        <v>0.0634741164005045</v>
      </c>
      <c r="Q120" t="n">
        <v>0.0272459095306279</v>
      </c>
      <c r="R120" t="n">
        <v>0.0525312624781338</v>
      </c>
      <c r="S120" t="n">
        <v>0.125454443876712</v>
      </c>
      <c r="T120" t="n">
        <v>0.202522508265549</v>
      </c>
      <c r="U120" t="n">
        <v>0.0218324949494219</v>
      </c>
      <c r="V120" t="n">
        <v>0.00807093557976094</v>
      </c>
      <c r="W120" t="n">
        <v>0.0664221180159798</v>
      </c>
      <c r="X120" t="n">
        <v>1.28996401308909</v>
      </c>
      <c r="Y120" t="n">
        <v>0.0478549188454429</v>
      </c>
      <c r="Z120" t="n">
        <v>0.00773799408061672</v>
      </c>
      <c r="AA120" t="n">
        <v>0.031419626564528</v>
      </c>
      <c r="AB120" t="n">
        <v>0.0181599653739011</v>
      </c>
      <c r="AC120" t="n">
        <v>0.00298886810055023</v>
      </c>
      <c r="AD120" t="n">
        <v>0.0247451950522247</v>
      </c>
      <c r="AE120" t="n">
        <v>0.0477963942663223</v>
      </c>
      <c r="AF120" t="n">
        <v>0.0553237649910011</v>
      </c>
      <c r="AG120" t="n">
        <v>0.00870335636517237</v>
      </c>
      <c r="AH120" t="n">
        <v>0.00136093779336729</v>
      </c>
      <c r="AI120" t="n">
        <v>0.0173792158444394</v>
      </c>
      <c r="AJ120" t="n">
        <v>0.466396591864171</v>
      </c>
      <c r="AK120" t="n">
        <v>0.0378746184163449</v>
      </c>
      <c r="AL120" t="n">
        <v>0.0558625208533755</v>
      </c>
      <c r="AM120" t="n">
        <v>0.00771478857541788</v>
      </c>
      <c r="AN120" t="n">
        <v>0.0978954866442701</v>
      </c>
      <c r="AO120" t="n">
        <v>0.0143511732414456</v>
      </c>
      <c r="AP120" t="n">
        <v>0.107431163575265</v>
      </c>
      <c r="AQ120" t="n">
        <v>0.143487358049752</v>
      </c>
      <c r="AR120" t="n">
        <v>0.149761279586464</v>
      </c>
      <c r="AS120" t="n">
        <v>0.0409962056238494</v>
      </c>
      <c r="AT120" t="n">
        <v>0.0034356486022433</v>
      </c>
      <c r="AU120" t="n">
        <v>0.0608476981244418</v>
      </c>
      <c r="AV120" t="n">
        <v>2.22944187286953</v>
      </c>
      <c r="AW120" t="n">
        <v>0.0763709444840781</v>
      </c>
      <c r="AX120" t="n">
        <v>0.00616220477448515</v>
      </c>
      <c r="AY120" t="n">
        <v>0.154236360899321</v>
      </c>
      <c r="AZ120" t="n">
        <v>0.0304612570231625</v>
      </c>
      <c r="BA120" t="n">
        <v>0.0145287307434973</v>
      </c>
      <c r="BB120" t="n">
        <v>0.0224179701180261</v>
      </c>
      <c r="BC120" t="n">
        <v>0.0546015305913904</v>
      </c>
      <c r="BD120" t="n">
        <v>0.0544379875362459</v>
      </c>
      <c r="BE120" t="n">
        <v>0.0145440299360479</v>
      </c>
      <c r="BF120" t="n">
        <v>0.00113504278873382</v>
      </c>
      <c r="BG120" t="n">
        <v>0.0170089093215742</v>
      </c>
      <c r="BH120" t="n">
        <v>0.53834531601439</v>
      </c>
      <c r="BI120" t="n">
        <v>0.0290668296675961</v>
      </c>
      <c r="BJ120" t="n">
        <v>0.0431882206166682</v>
      </c>
      <c r="BK120" t="n">
        <v>0.0677612926528425</v>
      </c>
      <c r="BL120" t="n">
        <v>0.240726606063499</v>
      </c>
      <c r="BM120" t="n">
        <v>0.0329121468699317</v>
      </c>
      <c r="BN120" t="n">
        <v>0.140907202651284</v>
      </c>
      <c r="BO120" t="n">
        <v>0.262889581841256</v>
      </c>
      <c r="BP120" t="n">
        <v>0.344597065956957</v>
      </c>
      <c r="BQ120" t="n">
        <v>0.0617637680346314</v>
      </c>
      <c r="BR120" t="n">
        <v>0.00836095130811492</v>
      </c>
      <c r="BS120" t="n">
        <v>0.100103200217393</v>
      </c>
      <c r="BT120" t="n">
        <v>3.85181086180382</v>
      </c>
      <c r="BU120" t="n">
        <v>0.112761329000553</v>
      </c>
      <c r="BV120" t="n">
        <v>0.0298958844178787</v>
      </c>
      <c r="BW120" t="n">
        <v>0.218346123719065</v>
      </c>
      <c r="BX120" t="n">
        <v>0.0521836623593211</v>
      </c>
      <c r="BY120" t="n">
        <v>0.0191079128673592</v>
      </c>
      <c r="BZ120" t="n">
        <v>0.0765449729131147</v>
      </c>
      <c r="CA120" t="n">
        <v>0.153227723044597</v>
      </c>
      <c r="CB120" t="n">
        <v>0.131443482772823</v>
      </c>
      <c r="CC120" t="n">
        <v>0.0217685509136493</v>
      </c>
      <c r="CD120" t="n">
        <v>0.0104733965347034</v>
      </c>
      <c r="CE120" t="n">
        <v>0.0544929549394725</v>
      </c>
      <c r="CF120" t="n">
        <v>1.64751099705371</v>
      </c>
      <c r="CG120" t="n">
        <v>0.0488006181989183</v>
      </c>
      <c r="CH120" t="n">
        <v>0.0803369655130025</v>
      </c>
      <c r="CI120" t="n">
        <v>0.103776542801847</v>
      </c>
      <c r="CJ120" t="n">
        <v>0.116505349125117</v>
      </c>
      <c r="CK120" t="n">
        <v>0.0189787370645776</v>
      </c>
      <c r="CL120" t="n">
        <v>0.0845367953546611</v>
      </c>
      <c r="CM120" t="n">
        <v>0.16792789090631</v>
      </c>
      <c r="CN120" t="n">
        <v>0.146594657838721</v>
      </c>
      <c r="CO120" t="n">
        <v>0.0330184444247811</v>
      </c>
      <c r="CP120" t="n">
        <v>0.00563861666695918</v>
      </c>
      <c r="CQ120" t="n">
        <v>0.0570256548499183</v>
      </c>
      <c r="CR120" t="n">
        <v>1.75676349428867</v>
      </c>
      <c r="CS120" t="n">
        <v>0.0527018531197658</v>
      </c>
      <c r="CT120" t="n">
        <v>0.0414707803672033</v>
      </c>
      <c r="CU120" t="n">
        <v>0.0016074723436166</v>
      </c>
      <c r="CV120" t="n">
        <v>0.132312900169813</v>
      </c>
      <c r="CW120" t="n">
        <v>0.0172902641430903</v>
      </c>
      <c r="CX120" t="n">
        <v>0.0774944900017878</v>
      </c>
      <c r="CY120" t="n">
        <v>0.124475483137812</v>
      </c>
      <c r="CZ120" t="n">
        <v>0.190506365394025</v>
      </c>
      <c r="DA120" t="n">
        <v>0.0189990479805029</v>
      </c>
      <c r="DB120" t="n">
        <v>0.00597651462039747</v>
      </c>
      <c r="DC120" t="n">
        <v>0.0611574828910588</v>
      </c>
      <c r="DD120" t="n">
        <v>1.42519546056043</v>
      </c>
      <c r="DE120" t="n">
        <v>0.0560843320858273</v>
      </c>
      <c r="DF120" t="n">
        <v>0.0227262072074879</v>
      </c>
      <c r="DG120" t="n">
        <v>0.00235389982642105</v>
      </c>
      <c r="DH120" t="n">
        <v>0.0504442495898515</v>
      </c>
      <c r="DI120" t="n">
        <v>0.00689331470212069</v>
      </c>
      <c r="DJ120" t="n">
        <v>0.0386982868309437</v>
      </c>
      <c r="DK120" t="n">
        <v>0.0626035187162043</v>
      </c>
      <c r="DL120" t="n">
        <v>0.0686735902551946</v>
      </c>
      <c r="DM120" t="n">
        <v>0.016585616910206</v>
      </c>
      <c r="DN120" t="n">
        <v>0.0023865470740478</v>
      </c>
      <c r="DO120" t="n">
        <v>0.032463550806904</v>
      </c>
      <c r="DP120" t="n">
        <v>0.940986750313122</v>
      </c>
      <c r="DQ120" t="n">
        <v>0.0317487387612115</v>
      </c>
      <c r="DR120" t="n">
        <v>0.00641954006695699</v>
      </c>
      <c r="DS120" t="n">
        <v>0.012257063510238</v>
      </c>
      <c r="DT120" t="n">
        <v>0.0204191726716017</v>
      </c>
      <c r="DU120" t="n">
        <v>0.00304011353885318</v>
      </c>
      <c r="DV120" t="n">
        <v>0.0220640005890631</v>
      </c>
      <c r="DW120" t="n">
        <v>0.0359273022580384</v>
      </c>
      <c r="DX120" t="n">
        <v>0.0548493754258963</v>
      </c>
      <c r="DY120" t="n">
        <v>0.012358277735474</v>
      </c>
      <c r="DZ120" t="n">
        <v>0.00106466493005285</v>
      </c>
      <c r="EA120" t="n">
        <v>0.0131056941627075</v>
      </c>
      <c r="EB120" t="n">
        <v>0.42978542158357</v>
      </c>
      <c r="EC120" t="n">
        <v>0.029570863493087</v>
      </c>
      <c r="ED120" t="n">
        <v>0.0977365194347268</v>
      </c>
      <c r="EE120" t="n">
        <v>0.0281930711810321</v>
      </c>
      <c r="EF120" t="n">
        <v>0.127933925485835</v>
      </c>
      <c r="EG120" t="n">
        <v>0.0235499236558817</v>
      </c>
      <c r="EH120" t="n">
        <v>0.0973817209184688</v>
      </c>
      <c r="EI120" t="n">
        <v>0.179467227792502</v>
      </c>
      <c r="EJ120" t="n">
        <v>0.17283145813872</v>
      </c>
      <c r="EK120" t="n">
        <v>0.0416064173746856</v>
      </c>
      <c r="EL120" t="n">
        <v>0.00300270628882494</v>
      </c>
      <c r="EM120" t="n">
        <v>0.0723670194622533</v>
      </c>
      <c r="EN120" t="n">
        <v>2.36165519159295</v>
      </c>
      <c r="EO120" t="n">
        <v>0.0609736835299043</v>
      </c>
      <c r="EP120" t="n">
        <v>0.0367021057682065</v>
      </c>
      <c r="EQ120" t="n">
        <v>0.0108978915426696</v>
      </c>
      <c r="ER120" t="n">
        <v>0.0537279953173201</v>
      </c>
      <c r="ES120" t="n">
        <v>0.0100570606167884</v>
      </c>
      <c r="ET120" t="n">
        <v>0.0435249576453973</v>
      </c>
      <c r="EU120" t="n">
        <v>0.0796023888710825</v>
      </c>
      <c r="EV120" t="n">
        <v>0.105963200442432</v>
      </c>
      <c r="EW120" t="n">
        <v>0.0126732861608741</v>
      </c>
      <c r="EX120" t="n">
        <v>0.000982902985193191</v>
      </c>
      <c r="EY120" t="n">
        <v>0.0179917599766574</v>
      </c>
      <c r="EZ120" t="n">
        <v>1.0837614530601</v>
      </c>
      <c r="FA120" t="n">
        <v>0.0316775992727533</v>
      </c>
      <c r="FB120" t="n">
        <v>0.0632787887908679</v>
      </c>
      <c r="FC120" t="n">
        <v>0.194160926384238</v>
      </c>
      <c r="FD120" t="n">
        <v>1.00004154054536</v>
      </c>
      <c r="FE120" t="n">
        <v>0.151716366566659</v>
      </c>
      <c r="FF120" t="n">
        <v>0.784775307749746</v>
      </c>
      <c r="FG120" t="n">
        <v>1.71476167229173</v>
      </c>
      <c r="FH120" t="n">
        <v>2.80341486292916</v>
      </c>
      <c r="FI120" t="n">
        <v>1.16076330885049</v>
      </c>
      <c r="FJ120" t="n">
        <v>0.130994732290299</v>
      </c>
      <c r="FK120" t="n">
        <v>1.19366687855911</v>
      </c>
      <c r="FL120" t="n">
        <v>20.9291826047045</v>
      </c>
      <c r="FM120" t="n">
        <v>0.444077833719974</v>
      </c>
      <c r="FN120" t="n">
        <v>0.00449480828986288</v>
      </c>
      <c r="FO120" t="n">
        <v>0.110918362596486</v>
      </c>
      <c r="FP120" t="n">
        <v>0.0262544242678966</v>
      </c>
      <c r="FQ120" t="n">
        <v>0.00391241430828383</v>
      </c>
      <c r="FR120" t="n">
        <v>0.0345824277487258</v>
      </c>
      <c r="FS120" t="n">
        <v>0.101957707711518</v>
      </c>
      <c r="FT120" t="n">
        <v>0.107742989669306</v>
      </c>
      <c r="FU120" t="n">
        <v>0.0211913533379249</v>
      </c>
      <c r="FV120" t="n">
        <v>0.00579313666595072</v>
      </c>
      <c r="FW120" t="n">
        <v>0.0285195161456061</v>
      </c>
      <c r="FX120" t="n">
        <v>0.712547224187905</v>
      </c>
      <c r="FY120" t="n">
        <v>0.0342412022769569</v>
      </c>
      <c r="FZ120" t="n">
        <v>0.0479589013326838</v>
      </c>
      <c r="GA120" t="n">
        <v>0.207536803894146</v>
      </c>
      <c r="GB120" t="n">
        <v>0.169952978264741</v>
      </c>
      <c r="GC120" t="n">
        <v>0.0450929717749586</v>
      </c>
      <c r="GD120" t="n">
        <v>0.197795458093398</v>
      </c>
      <c r="GE120" t="n">
        <v>0.366320926702359</v>
      </c>
      <c r="GF120" t="n">
        <v>0.535276611998533</v>
      </c>
      <c r="GG120" t="n">
        <v>0.103530150292785</v>
      </c>
      <c r="GH120" t="n">
        <v>0.0266122797073952</v>
      </c>
      <c r="GI120" t="n">
        <v>0.150791864064027</v>
      </c>
      <c r="GJ120" t="n">
        <v>4.59324985876911</v>
      </c>
      <c r="GK120" t="n">
        <v>0.145428667633254</v>
      </c>
    </row>
    <row r="121">
      <c r="A121" t="s">
        <v>120</v>
      </c>
      <c r="B121" t="n">
        <v>0.00976722273141831</v>
      </c>
      <c r="C121" t="n">
        <v>0.0064886262963088</v>
      </c>
      <c r="D121" t="n">
        <v>0.0204123666495395</v>
      </c>
      <c r="E121" t="n">
        <v>0.0062714808931611</v>
      </c>
      <c r="F121" t="n">
        <v>0.00522591899100921</v>
      </c>
      <c r="G121" t="n">
        <v>0.0177657987788253</v>
      </c>
      <c r="H121" t="n">
        <v>0.0223998725253656</v>
      </c>
      <c r="I121" t="n">
        <v>0.000873804794177082</v>
      </c>
      <c r="J121" t="n">
        <v>0.000169370832792895</v>
      </c>
      <c r="K121" t="n">
        <v>0.00314939401125515</v>
      </c>
      <c r="L121" t="n">
        <v>0.00571050659208568</v>
      </c>
      <c r="M121" t="n">
        <v>0.0251080613272254</v>
      </c>
      <c r="N121" t="n">
        <v>0.00769654436975477</v>
      </c>
      <c r="O121" t="n">
        <v>0.614569838826459</v>
      </c>
      <c r="P121" t="n">
        <v>0.117149231057843</v>
      </c>
      <c r="Q121" t="n">
        <v>0.03853310794983</v>
      </c>
      <c r="R121" t="n">
        <v>0.0179339553089939</v>
      </c>
      <c r="S121" t="n">
        <v>0.109952543394128</v>
      </c>
      <c r="T121" t="n">
        <v>0.160185560794563</v>
      </c>
      <c r="U121" t="n">
        <v>0.00529842192306949</v>
      </c>
      <c r="V121" t="n">
        <v>0.00509271657561592</v>
      </c>
      <c r="W121" t="n">
        <v>0.0207768372838303</v>
      </c>
      <c r="X121" t="n">
        <v>0.0267461033437891</v>
      </c>
      <c r="Y121" t="n">
        <v>0.0566192269554564</v>
      </c>
      <c r="Z121" t="n">
        <v>0.0158821081665584</v>
      </c>
      <c r="AA121" t="n">
        <v>0.0558928138965933</v>
      </c>
      <c r="AB121" t="n">
        <v>0.0335164331578259</v>
      </c>
      <c r="AC121" t="n">
        <v>0.00422707038048552</v>
      </c>
      <c r="AD121" t="n">
        <v>0.00844790704132909</v>
      </c>
      <c r="AE121" t="n">
        <v>0.0418903862808975</v>
      </c>
      <c r="AF121" t="n">
        <v>0.0437584365127955</v>
      </c>
      <c r="AG121" t="n">
        <v>0.00211217519007083</v>
      </c>
      <c r="AH121" t="n">
        <v>0.000858744366148079</v>
      </c>
      <c r="AI121" t="n">
        <v>0.00543621839390327</v>
      </c>
      <c r="AJ121" t="n">
        <v>0.00967026313805285</v>
      </c>
      <c r="AK121" t="n">
        <v>0.0448111012974907</v>
      </c>
      <c r="AL121" t="n">
        <v>0.11465692392714</v>
      </c>
      <c r="AM121" t="n">
        <v>0.0137239454839419</v>
      </c>
      <c r="AN121" t="n">
        <v>0.18067807217744</v>
      </c>
      <c r="AO121" t="n">
        <v>0.020296452467395</v>
      </c>
      <c r="AP121" t="n">
        <v>0.0366765540263569</v>
      </c>
      <c r="AQ121" t="n">
        <v>0.125757202973045</v>
      </c>
      <c r="AR121" t="n">
        <v>0.118453967222318</v>
      </c>
      <c r="AS121" t="n">
        <v>0.00994916958154707</v>
      </c>
      <c r="AT121" t="n">
        <v>0.00216787563371363</v>
      </c>
      <c r="AU121" t="n">
        <v>0.0190331588451155</v>
      </c>
      <c r="AV121" t="n">
        <v>0.0462252296387288</v>
      </c>
      <c r="AW121" t="n">
        <v>0.0903577718418458</v>
      </c>
      <c r="AX121" t="n">
        <v>0.0126478260067441</v>
      </c>
      <c r="AY121" t="n">
        <v>0.274373223314059</v>
      </c>
      <c r="AZ121" t="n">
        <v>0.056219968700351</v>
      </c>
      <c r="BA121" t="n">
        <v>0.0205475669470262</v>
      </c>
      <c r="BB121" t="n">
        <v>0.00765340209332281</v>
      </c>
      <c r="BC121" t="n">
        <v>0.0478546393114265</v>
      </c>
      <c r="BD121" t="n">
        <v>0.0430578291603372</v>
      </c>
      <c r="BE121" t="n">
        <v>0.00352961982775934</v>
      </c>
      <c r="BF121" t="n">
        <v>0.000716205843435723</v>
      </c>
      <c r="BG121" t="n">
        <v>0.00532038652041707</v>
      </c>
      <c r="BH121" t="n">
        <v>0.0111620473987372</v>
      </c>
      <c r="BI121" t="n">
        <v>0.0343902249869124</v>
      </c>
      <c r="BJ121" t="n">
        <v>0.0886431269149334</v>
      </c>
      <c r="BK121" t="n">
        <v>0.120541512861702</v>
      </c>
      <c r="BL121" t="n">
        <v>0.444290340610067</v>
      </c>
      <c r="BM121" t="n">
        <v>0.0465467048099132</v>
      </c>
      <c r="BN121" t="n">
        <v>0.0481051350348822</v>
      </c>
      <c r="BO121" t="n">
        <v>0.230405374748391</v>
      </c>
      <c r="BP121" t="n">
        <v>0.272559700801741</v>
      </c>
      <c r="BQ121" t="n">
        <v>0.014989148210692</v>
      </c>
      <c r="BR121" t="n">
        <v>0.00527571492721736</v>
      </c>
      <c r="BS121" t="n">
        <v>0.0313122791719331</v>
      </c>
      <c r="BT121" t="n">
        <v>0.0798634150450672</v>
      </c>
      <c r="BU121" t="n">
        <v>0.133412811734173</v>
      </c>
      <c r="BV121" t="n">
        <v>0.0613608210490947</v>
      </c>
      <c r="BW121" t="n">
        <v>0.388418978596335</v>
      </c>
      <c r="BX121" t="n">
        <v>0.0963113197291862</v>
      </c>
      <c r="BY121" t="n">
        <v>0.0270237728120698</v>
      </c>
      <c r="BZ121" t="n">
        <v>0.0261321365334282</v>
      </c>
      <c r="CA121" t="n">
        <v>0.13429399028544</v>
      </c>
      <c r="CB121" t="n">
        <v>0.103965471201587</v>
      </c>
      <c r="CC121" t="n">
        <v>0.00528290365629459</v>
      </c>
      <c r="CD121" t="n">
        <v>0.00660865640769518</v>
      </c>
      <c r="CE121" t="n">
        <v>0.0170453952946838</v>
      </c>
      <c r="CF121" t="n">
        <v>0.0341594795979664</v>
      </c>
      <c r="CG121" t="n">
        <v>0.0577381248162799</v>
      </c>
      <c r="CH121" t="n">
        <v>0.16489032722921</v>
      </c>
      <c r="CI121" t="n">
        <v>0.184609545939161</v>
      </c>
      <c r="CJ121" t="n">
        <v>0.215024845371846</v>
      </c>
      <c r="CK121" t="n">
        <v>0.0268410831812651</v>
      </c>
      <c r="CL121" t="n">
        <v>0.028860511595112</v>
      </c>
      <c r="CM121" t="n">
        <v>0.147177717595286</v>
      </c>
      <c r="CN121" t="n">
        <v>0.115949321764238</v>
      </c>
      <c r="CO121" t="n">
        <v>0.00801308555028632</v>
      </c>
      <c r="CP121" t="n">
        <v>0.00355793653407128</v>
      </c>
      <c r="CQ121" t="n">
        <v>0.0178376237797111</v>
      </c>
      <c r="CR121" t="n">
        <v>0.0364247199860418</v>
      </c>
      <c r="CS121" t="n">
        <v>0.0623538448032557</v>
      </c>
      <c r="CT121" t="n">
        <v>0.0851181084763786</v>
      </c>
      <c r="CU121" t="n">
        <v>0.00285955507336034</v>
      </c>
      <c r="CV121" t="n">
        <v>0.2441996106905</v>
      </c>
      <c r="CW121" t="n">
        <v>0.0244531243839676</v>
      </c>
      <c r="CX121" t="n">
        <v>0.0264562977324947</v>
      </c>
      <c r="CY121" t="n">
        <v>0.10909454889191</v>
      </c>
      <c r="CZ121" t="n">
        <v>0.150681369873035</v>
      </c>
      <c r="DA121" t="n">
        <v>0.00461078647083398</v>
      </c>
      <c r="DB121" t="n">
        <v>0.00377114830999687</v>
      </c>
      <c r="DC121" t="n">
        <v>0.0191300595143694</v>
      </c>
      <c r="DD121" t="n">
        <v>0.0295499910745308</v>
      </c>
      <c r="DE121" t="n">
        <v>0.0663558021541819</v>
      </c>
      <c r="DF121" t="n">
        <v>0.0466451741012672</v>
      </c>
      <c r="DG121" t="n">
        <v>0.00418738538025497</v>
      </c>
      <c r="DH121" t="n">
        <v>0.093101021106834</v>
      </c>
      <c r="DI121" t="n">
        <v>0.00974901715981897</v>
      </c>
      <c r="DJ121" t="n">
        <v>0.0132114347499197</v>
      </c>
      <c r="DK121" t="n">
        <v>0.0548678539839776</v>
      </c>
      <c r="DL121" t="n">
        <v>0.0543175060442192</v>
      </c>
      <c r="DM121" t="n">
        <v>0.00402508263248193</v>
      </c>
      <c r="DN121" t="n">
        <v>0.00150589825954861</v>
      </c>
      <c r="DO121" t="n">
        <v>0.0101545980904754</v>
      </c>
      <c r="DP121" t="n">
        <v>0.019510411618958</v>
      </c>
      <c r="DQ121" t="n">
        <v>0.0375633077819274</v>
      </c>
      <c r="DR121" t="n">
        <v>0.0131760025480454</v>
      </c>
      <c r="DS121" t="n">
        <v>0.0218042620044982</v>
      </c>
      <c r="DT121" t="n">
        <v>0.0376860760411696</v>
      </c>
      <c r="DU121" t="n">
        <v>0.00429954533324289</v>
      </c>
      <c r="DV121" t="n">
        <v>0.00753255836306199</v>
      </c>
      <c r="DW121" t="n">
        <v>0.0314879101807107</v>
      </c>
      <c r="DX121" t="n">
        <v>0.0433832171894116</v>
      </c>
      <c r="DY121" t="n">
        <v>0.00299917026600531</v>
      </c>
      <c r="DZ121" t="n">
        <v>0.000671797796324096</v>
      </c>
      <c r="EA121" t="n">
        <v>0.00409946089109518</v>
      </c>
      <c r="EB121" t="n">
        <v>0.00891116743156325</v>
      </c>
      <c r="EC121" t="n">
        <v>0.0349865692342168</v>
      </c>
      <c r="ED121" t="n">
        <v>0.200602631290919</v>
      </c>
      <c r="EE121" t="n">
        <v>0.0501530493196207</v>
      </c>
      <c r="EF121" t="n">
        <v>0.236117678303873</v>
      </c>
      <c r="EG121" t="n">
        <v>0.033305981194067</v>
      </c>
      <c r="EH121" t="n">
        <v>0.033245715950415</v>
      </c>
      <c r="EI121" t="n">
        <v>0.157291185086046</v>
      </c>
      <c r="EJ121" t="n">
        <v>0.136701368563894</v>
      </c>
      <c r="EK121" t="n">
        <v>0.0100972589009691</v>
      </c>
      <c r="EL121" t="n">
        <v>0.00189469138214307</v>
      </c>
      <c r="EM121" t="n">
        <v>0.022636402345997</v>
      </c>
      <c r="EN121" t="n">
        <v>0.0489665395125862</v>
      </c>
      <c r="EO121" t="n">
        <v>0.0721406055924923</v>
      </c>
      <c r="EP121" t="n">
        <v>0.0753304807005828</v>
      </c>
      <c r="EQ121" t="n">
        <v>0.0193864119488729</v>
      </c>
      <c r="ER121" t="n">
        <v>0.0991615747431407</v>
      </c>
      <c r="ES121" t="n">
        <v>0.0142234122141916</v>
      </c>
      <c r="ET121" t="n">
        <v>0.0148592401631946</v>
      </c>
      <c r="EU121" t="n">
        <v>0.069766242200438</v>
      </c>
      <c r="EV121" t="n">
        <v>0.0838117937202396</v>
      </c>
      <c r="EW121" t="n">
        <v>0.00307561812736783</v>
      </c>
      <c r="EX121" t="n">
        <v>0.000620206452578823</v>
      </c>
      <c r="EY121" t="n">
        <v>0.00562782218710355</v>
      </c>
      <c r="EZ121" t="n">
        <v>0.0224707011431633</v>
      </c>
      <c r="FA121" t="n">
        <v>0.0374791395722702</v>
      </c>
      <c r="FB121" t="n">
        <v>0.129878694368976</v>
      </c>
      <c r="FC121" t="n">
        <v>0.34539559221357</v>
      </c>
      <c r="FD121" t="n">
        <v>1.84569875319853</v>
      </c>
      <c r="FE121" t="n">
        <v>0.214568103299958</v>
      </c>
      <c r="FF121" t="n">
        <v>0.267919037785247</v>
      </c>
      <c r="FG121" t="n">
        <v>1.50287547700208</v>
      </c>
      <c r="FH121" t="n">
        <v>2.21736628587131</v>
      </c>
      <c r="FI121" t="n">
        <v>0.281699997061994</v>
      </c>
      <c r="FJ121" t="n">
        <v>0.0826569655847678</v>
      </c>
      <c r="FK121" t="n">
        <v>0.37337897748087</v>
      </c>
      <c r="FL121" t="n">
        <v>0.43394550170897</v>
      </c>
      <c r="FM121" t="n">
        <v>0.525407716905427</v>
      </c>
      <c r="FN121" t="n">
        <v>0.00922552158916306</v>
      </c>
      <c r="FO121" t="n">
        <v>0.197314229231464</v>
      </c>
      <c r="FP121" t="n">
        <v>0.048455745259118</v>
      </c>
      <c r="FQ121" t="n">
        <v>0.00553321527828203</v>
      </c>
      <c r="FR121" t="n">
        <v>0.0118062975162707</v>
      </c>
      <c r="FS121" t="n">
        <v>0.089359204306333</v>
      </c>
      <c r="FT121" t="n">
        <v>0.085219521374042</v>
      </c>
      <c r="FU121" t="n">
        <v>0.00514282638632404</v>
      </c>
      <c r="FV121" t="n">
        <v>0.00365543781534798</v>
      </c>
      <c r="FW121" t="n">
        <v>0.0089209041215499</v>
      </c>
      <c r="FX121" t="n">
        <v>0.0147739483443586</v>
      </c>
      <c r="FY121" t="n">
        <v>0.0405122493093796</v>
      </c>
      <c r="FZ121" t="n">
        <v>0.0984348722135852</v>
      </c>
      <c r="GA121" t="n">
        <v>0.369190128117092</v>
      </c>
      <c r="GB121" t="n">
        <v>0.313668970105528</v>
      </c>
      <c r="GC121" t="n">
        <v>0.0637736959094672</v>
      </c>
      <c r="GD121" t="n">
        <v>0.0675265496854472</v>
      </c>
      <c r="GE121" t="n">
        <v>0.321056124795393</v>
      </c>
      <c r="GF121" t="n">
        <v>0.423378048235366</v>
      </c>
      <c r="GG121" t="n">
        <v>0.025125228210553</v>
      </c>
      <c r="GH121" t="n">
        <v>0.0167922041554435</v>
      </c>
      <c r="GI121" t="n">
        <v>0.0471676922833146</v>
      </c>
      <c r="GJ121" t="n">
        <v>0.0952364051709393</v>
      </c>
      <c r="GK121" t="n">
        <v>0.17206295480618</v>
      </c>
    </row>
    <row r="122">
      <c r="A122" t="s">
        <v>121</v>
      </c>
      <c r="B122" t="n">
        <v>0.411868544788255</v>
      </c>
      <c r="C122" t="n">
        <v>0.0000181426894304661</v>
      </c>
      <c r="D122" t="n">
        <v>0.689518951105083</v>
      </c>
      <c r="E122" t="n">
        <v>0.00538653266850714</v>
      </c>
      <c r="F122" t="n">
        <v>0.00132275546983878</v>
      </c>
      <c r="G122" t="n">
        <v>0.0209289157654835</v>
      </c>
      <c r="H122" t="n">
        <v>0.000237524780205498</v>
      </c>
      <c r="I122" t="n">
        <v>0.0000308111554819111</v>
      </c>
      <c r="J122" t="n">
        <v>0.000000674551025705181</v>
      </c>
      <c r="K122" t="n">
        <v>0.000364857878719846</v>
      </c>
      <c r="L122" t="n">
        <v>0.00426516510044434</v>
      </c>
      <c r="M122" t="n">
        <v>0.0122685533014806</v>
      </c>
      <c r="N122" t="n">
        <v>0.324551268731927</v>
      </c>
      <c r="O122" t="n">
        <v>0.00171838370866002</v>
      </c>
      <c r="P122" t="n">
        <v>3.95723907514629</v>
      </c>
      <c r="Q122" t="n">
        <v>0.0330958266997529</v>
      </c>
      <c r="R122" t="n">
        <v>0.00453934274940506</v>
      </c>
      <c r="S122" t="n">
        <v>0.129529077051076</v>
      </c>
      <c r="T122" t="n">
        <v>0.00169858288598462</v>
      </c>
      <c r="U122" t="n">
        <v>0.000186827198441048</v>
      </c>
      <c r="V122" t="n">
        <v>0.0000202826964540474</v>
      </c>
      <c r="W122" t="n">
        <v>0.00240700044224209</v>
      </c>
      <c r="X122" t="n">
        <v>0.0199766071039841</v>
      </c>
      <c r="Y122" t="n">
        <v>0.0276658557878553</v>
      </c>
      <c r="Z122" t="n">
        <v>0.669723723785725</v>
      </c>
      <c r="AA122" t="n">
        <v>0.000156280531134548</v>
      </c>
      <c r="AB122" t="n">
        <v>1.13216738815972</v>
      </c>
      <c r="AC122" t="n">
        <v>0.00363060225877328</v>
      </c>
      <c r="AD122" t="n">
        <v>0.00213828711597568</v>
      </c>
      <c r="AE122" t="n">
        <v>0.0493487727048566</v>
      </c>
      <c r="AF122" t="n">
        <v>0.000464007685895005</v>
      </c>
      <c r="AG122" t="n">
        <v>0.0000744772272022109</v>
      </c>
      <c r="AH122" t="n">
        <v>0.00000342011008301562</v>
      </c>
      <c r="AI122" t="n">
        <v>0.000629786906423587</v>
      </c>
      <c r="AJ122" t="n">
        <v>0.00722269875420495</v>
      </c>
      <c r="AK122" t="n">
        <v>0.0218960507385006</v>
      </c>
      <c r="AL122" t="n">
        <v>4.83490360631015</v>
      </c>
      <c r="AM122" t="n">
        <v>0.000038373188608111</v>
      </c>
      <c r="AN122" t="n">
        <v>6.10320973331562</v>
      </c>
      <c r="AO122" t="n">
        <v>0.0174324862234125</v>
      </c>
      <c r="AP122" t="n">
        <v>0.00928336480849892</v>
      </c>
      <c r="AQ122" t="n">
        <v>0.148147681997989</v>
      </c>
      <c r="AR122" t="n">
        <v>0.00125606752882587</v>
      </c>
      <c r="AS122" t="n">
        <v>0.000350816810500154</v>
      </c>
      <c r="AT122" t="n">
        <v>0.00000863397025455345</v>
      </c>
      <c r="AU122" t="n">
        <v>0.00220499497260399</v>
      </c>
      <c r="AV122" t="n">
        <v>0.034525524668578</v>
      </c>
      <c r="AW122" t="n">
        <v>0.0441515227160397</v>
      </c>
      <c r="AX122" t="n">
        <v>0.533339090893883</v>
      </c>
      <c r="AY122" t="n">
        <v>0.00076716826510022</v>
      </c>
      <c r="AZ122" t="n">
        <v>1.89908081287091</v>
      </c>
      <c r="BA122" t="n">
        <v>0.0176481667574222</v>
      </c>
      <c r="BB122" t="n">
        <v>0.00193718645452315</v>
      </c>
      <c r="BC122" t="n">
        <v>0.0563749329599613</v>
      </c>
      <c r="BD122" t="n">
        <v>0.000456578554000858</v>
      </c>
      <c r="BE122" t="n">
        <v>0.000124457620317302</v>
      </c>
      <c r="BF122" t="n">
        <v>0.00000285242375171151</v>
      </c>
      <c r="BG122" t="n">
        <v>0.0006163677624558</v>
      </c>
      <c r="BH122" t="n">
        <v>0.0083369092123246</v>
      </c>
      <c r="BI122" t="n">
        <v>0.0168040974093188</v>
      </c>
      <c r="BJ122" t="n">
        <v>3.73794237030086</v>
      </c>
      <c r="BK122" t="n">
        <v>0.000337043178549593</v>
      </c>
      <c r="BL122" t="n">
        <v>15.0078927594848</v>
      </c>
      <c r="BM122" t="n">
        <v>0.0399786510301524</v>
      </c>
      <c r="BN122" t="n">
        <v>0.0121761034957098</v>
      </c>
      <c r="BO122" t="n">
        <v>0.271427968990121</v>
      </c>
      <c r="BP122" t="n">
        <v>0.00289018086832855</v>
      </c>
      <c r="BQ122" t="n">
        <v>0.000528531062244834</v>
      </c>
      <c r="BR122" t="n">
        <v>0.0000210115216227</v>
      </c>
      <c r="BS122" t="n">
        <v>0.00362753333362758</v>
      </c>
      <c r="BT122" t="n">
        <v>0.0596498130524199</v>
      </c>
      <c r="BU122" t="n">
        <v>0.0651895090795517</v>
      </c>
      <c r="BV122" t="n">
        <v>2.58749009492827</v>
      </c>
      <c r="BW122" t="n">
        <v>0.00108604881461288</v>
      </c>
      <c r="BX122" t="n">
        <v>3.25334544981401</v>
      </c>
      <c r="BY122" t="n">
        <v>0.0232105363244052</v>
      </c>
      <c r="BZ122" t="n">
        <v>0.00661442065933949</v>
      </c>
      <c r="CA122" t="n">
        <v>0.158204404174867</v>
      </c>
      <c r="CB122" t="n">
        <v>0.00110243376019904</v>
      </c>
      <c r="CC122" t="n">
        <v>0.000186280010174747</v>
      </c>
      <c r="CD122" t="n">
        <v>0.0000263202104213242</v>
      </c>
      <c r="CE122" t="n">
        <v>0.00197471219762719</v>
      </c>
      <c r="CF122" t="n">
        <v>0.0255136418951884</v>
      </c>
      <c r="CG122" t="n">
        <v>0.0282125829073061</v>
      </c>
      <c r="CH122" t="n">
        <v>6.9531678546755</v>
      </c>
      <c r="CI122" t="n">
        <v>0.000516182240265383</v>
      </c>
      <c r="CJ122" t="n">
        <v>7.26342556881676</v>
      </c>
      <c r="CK122" t="n">
        <v>0.0230536254318599</v>
      </c>
      <c r="CL122" t="n">
        <v>0.00730501173869279</v>
      </c>
      <c r="CM122" t="n">
        <v>0.173382018588388</v>
      </c>
      <c r="CN122" t="n">
        <v>0.00122950865616935</v>
      </c>
      <c r="CO122" t="n">
        <v>0.000282548718460903</v>
      </c>
      <c r="CP122" t="n">
        <v>0.0000141701478281472</v>
      </c>
      <c r="CQ122" t="n">
        <v>0.0020664920141492</v>
      </c>
      <c r="CR122" t="n">
        <v>0.0272055450725224</v>
      </c>
      <c r="CS122" t="n">
        <v>0.0304679624026365</v>
      </c>
      <c r="CT122" t="n">
        <v>3.58929784211075</v>
      </c>
      <c r="CU122" t="n">
        <v>0.00000799553206428353</v>
      </c>
      <c r="CV122" t="n">
        <v>8.24893371329785</v>
      </c>
      <c r="CW122" t="n">
        <v>0.0210026237160261</v>
      </c>
      <c r="CX122" t="n">
        <v>0.00669647053418684</v>
      </c>
      <c r="CY122" t="n">
        <v>0.128518320659668</v>
      </c>
      <c r="CZ122" t="n">
        <v>0.00159780191693621</v>
      </c>
      <c r="DA122" t="n">
        <v>0.000162580544068253</v>
      </c>
      <c r="DB122" t="n">
        <v>0.0000150193036111792</v>
      </c>
      <c r="DC122" t="n">
        <v>0.00221622093305993</v>
      </c>
      <c r="DD122" t="n">
        <v>0.0220708248238792</v>
      </c>
      <c r="DE122" t="n">
        <v>0.032423439029454</v>
      </c>
      <c r="DF122" t="n">
        <v>1.96695422094608</v>
      </c>
      <c r="DG122" t="n">
        <v>0.0000117082459384134</v>
      </c>
      <c r="DH122" t="n">
        <v>3.14490325999727</v>
      </c>
      <c r="DI122" t="n">
        <v>0.0083733651288751</v>
      </c>
      <c r="DJ122" t="n">
        <v>0.00334400468318388</v>
      </c>
      <c r="DK122" t="n">
        <v>0.0646368175481183</v>
      </c>
      <c r="DL122" t="n">
        <v>0.00057597442440148</v>
      </c>
      <c r="DM122" t="n">
        <v>0.000141928091541013</v>
      </c>
      <c r="DN122" t="n">
        <v>0.0000059975215262021</v>
      </c>
      <c r="DO122" t="n">
        <v>0.001176412066989</v>
      </c>
      <c r="DP122" t="n">
        <v>0.0145722845058638</v>
      </c>
      <c r="DQ122" t="n">
        <v>0.0183545610191253</v>
      </c>
      <c r="DR122" t="n">
        <v>0.555611471634964</v>
      </c>
      <c r="DS122" t="n">
        <v>0.000060966364179913</v>
      </c>
      <c r="DT122" t="n">
        <v>1.27301571979944</v>
      </c>
      <c r="DU122" t="n">
        <v>0.00369285050720561</v>
      </c>
      <c r="DV122" t="n">
        <v>0.00190659916346999</v>
      </c>
      <c r="DW122" t="n">
        <v>0.0370941846188566</v>
      </c>
      <c r="DX122" t="n">
        <v>0.00046002891828306</v>
      </c>
      <c r="DY122" t="n">
        <v>0.000105753484071509</v>
      </c>
      <c r="DZ122" t="n">
        <v>0.00000267556039670078</v>
      </c>
      <c r="EA122" t="n">
        <v>0.000474923302474896</v>
      </c>
      <c r="EB122" t="n">
        <v>0.00665573180249812</v>
      </c>
      <c r="EC122" t="n">
        <v>0.0170954891296406</v>
      </c>
      <c r="ED122" t="n">
        <v>8.45910000236964</v>
      </c>
      <c r="EE122" t="n">
        <v>0.000140231715658266</v>
      </c>
      <c r="EF122" t="n">
        <v>7.97593031110512</v>
      </c>
      <c r="EG122" t="n">
        <v>0.028606282760769</v>
      </c>
      <c r="EH122" t="n">
        <v>0.00841497020864178</v>
      </c>
      <c r="EI122" t="n">
        <v>0.185296141440177</v>
      </c>
      <c r="EJ122" t="n">
        <v>0.00144956014750355</v>
      </c>
      <c r="EK122" t="n">
        <v>0.000356038575219608</v>
      </c>
      <c r="EL122" t="n">
        <v>0.00000754596286824773</v>
      </c>
      <c r="EM122" t="n">
        <v>0.00262243139864163</v>
      </c>
      <c r="EN122" t="n">
        <v>0.0365730031216603</v>
      </c>
      <c r="EO122" t="n">
        <v>0.0352500678319153</v>
      </c>
      <c r="EP122" t="n">
        <v>3.17656884843491</v>
      </c>
      <c r="EQ122" t="n">
        <v>0.0000542058727221757</v>
      </c>
      <c r="ER122" t="n">
        <v>3.34962555693467</v>
      </c>
      <c r="ES122" t="n">
        <v>0.0122163928830483</v>
      </c>
      <c r="ET122" t="n">
        <v>0.00376108799951337</v>
      </c>
      <c r="EU122" t="n">
        <v>0.0821877937752838</v>
      </c>
      <c r="EV122" t="n">
        <v>0.000888727284473844</v>
      </c>
      <c r="EW122" t="n">
        <v>0.000108449105517393</v>
      </c>
      <c r="EX122" t="n">
        <v>0.00000247008821907126</v>
      </c>
      <c r="EY122" t="n">
        <v>0.000651984241305123</v>
      </c>
      <c r="EZ122" t="n">
        <v>0.0167833183891537</v>
      </c>
      <c r="FA122" t="n">
        <v>0.0183134339024988</v>
      </c>
      <c r="FB122" t="n">
        <v>5.47678191843393</v>
      </c>
      <c r="FC122" t="n">
        <v>0.00096575217527129</v>
      </c>
      <c r="FD122" t="n">
        <v>62.3467278543185</v>
      </c>
      <c r="FE122" t="n">
        <v>0.184291097706314</v>
      </c>
      <c r="FF122" t="n">
        <v>0.0678141726486922</v>
      </c>
      <c r="FG122" t="n">
        <v>1.77045539329626</v>
      </c>
      <c r="FH122" t="n">
        <v>0.0235126087923158</v>
      </c>
      <c r="FI122" t="n">
        <v>0.00993299929980934</v>
      </c>
      <c r="FJ122" t="n">
        <v>0.000329196828033912</v>
      </c>
      <c r="FK122" t="n">
        <v>0.0432560236018111</v>
      </c>
      <c r="FL122" t="n">
        <v>0.324112962578318</v>
      </c>
      <c r="FM122" t="n">
        <v>0.256729999813801</v>
      </c>
      <c r="FN122" t="n">
        <v>0.389025852724611</v>
      </c>
      <c r="FO122" t="n">
        <v>0.000551705494766235</v>
      </c>
      <c r="FP122" t="n">
        <v>1.63680945084513</v>
      </c>
      <c r="FQ122" t="n">
        <v>0.00475244130789755</v>
      </c>
      <c r="FR122" t="n">
        <v>0.00298834418311089</v>
      </c>
      <c r="FS122" t="n">
        <v>0.105269190711926</v>
      </c>
      <c r="FT122" t="n">
        <v>0.000903654610563758</v>
      </c>
      <c r="FU122" t="n">
        <v>0.000181340757639964</v>
      </c>
      <c r="FV122" t="n">
        <v>0.0000145584649203421</v>
      </c>
      <c r="FW122" t="n">
        <v>0.00103348839250337</v>
      </c>
      <c r="FX122" t="n">
        <v>0.0110346302658082</v>
      </c>
      <c r="FY122" t="n">
        <v>0.0197955024698006</v>
      </c>
      <c r="FZ122" t="n">
        <v>4.15084499349181</v>
      </c>
      <c r="GA122" t="n">
        <v>0.00103228349566575</v>
      </c>
      <c r="GB122" t="n">
        <v>10.595571938066</v>
      </c>
      <c r="GC122" t="n">
        <v>0.0547747975733107</v>
      </c>
      <c r="GD122" t="n">
        <v>0.0170919436580313</v>
      </c>
      <c r="GE122" t="n">
        <v>0.378218659092547</v>
      </c>
      <c r="GF122" t="n">
        <v>0.00448943527410974</v>
      </c>
      <c r="GG122" t="n">
        <v>0.000885938504884152</v>
      </c>
      <c r="GH122" t="n">
        <v>0.0000668780943573446</v>
      </c>
      <c r="GI122" t="n">
        <v>0.00546438587521858</v>
      </c>
      <c r="GJ122" t="n">
        <v>0.0711318663373627</v>
      </c>
      <c r="GK122" t="n">
        <v>0.084075130482531</v>
      </c>
    </row>
    <row r="123">
      <c r="A123" t="s">
        <v>122</v>
      </c>
      <c r="B123" t="n">
        <v>0.00121628687360451</v>
      </c>
      <c r="C123" t="n">
        <v>0.102823426891819</v>
      </c>
      <c r="D123" t="n">
        <v>0.132746053517151</v>
      </c>
      <c r="E123" t="n">
        <v>0.00634659043668078</v>
      </c>
      <c r="F123" t="n">
        <v>0.0133256061972807</v>
      </c>
      <c r="G123" t="n">
        <v>0.00213840634901915</v>
      </c>
      <c r="H123" t="n">
        <v>0.00120502628100928</v>
      </c>
      <c r="I123" t="n">
        <v>0.000491533934908168</v>
      </c>
      <c r="J123" t="n">
        <v>0.0000609110858623947</v>
      </c>
      <c r="K123" t="n">
        <v>0.00203501929496755</v>
      </c>
      <c r="L123" t="n">
        <v>0.00145140799150911</v>
      </c>
      <c r="M123" t="n">
        <v>0.00132305331500107</v>
      </c>
      <c r="N123" t="n">
        <v>0.000958430676402528</v>
      </c>
      <c r="O123" t="n">
        <v>9.73891452624384</v>
      </c>
      <c r="P123" t="n">
        <v>0.761846892253836</v>
      </c>
      <c r="Q123" t="n">
        <v>0.0389945945106297</v>
      </c>
      <c r="R123" t="n">
        <v>0.0457299139956882</v>
      </c>
      <c r="S123" t="n">
        <v>0.0132345986697229</v>
      </c>
      <c r="T123" t="n">
        <v>0.0086173620129791</v>
      </c>
      <c r="U123" t="n">
        <v>0.00298047595298757</v>
      </c>
      <c r="V123" t="n">
        <v>0.00183150127737458</v>
      </c>
      <c r="W123" t="n">
        <v>0.0134252064396812</v>
      </c>
      <c r="X123" t="n">
        <v>0.00679790969661164</v>
      </c>
      <c r="Y123" t="n">
        <v>0.00298351413675207</v>
      </c>
      <c r="Z123" t="n">
        <v>0.0019777576716884</v>
      </c>
      <c r="AA123" t="n">
        <v>0.885717623581402</v>
      </c>
      <c r="AB123" t="n">
        <v>0.217964643985716</v>
      </c>
      <c r="AC123" t="n">
        <v>0.00427769531773918</v>
      </c>
      <c r="AD123" t="n">
        <v>0.0215413753289442</v>
      </c>
      <c r="AE123" t="n">
        <v>0.00504219760119667</v>
      </c>
      <c r="AF123" t="n">
        <v>0.00235403420060018</v>
      </c>
      <c r="AG123" t="n">
        <v>0.00118814383865754</v>
      </c>
      <c r="AH123" t="n">
        <v>0.000308831520503026</v>
      </c>
      <c r="AI123" t="n">
        <v>0.0035126787196886</v>
      </c>
      <c r="AJ123" t="n">
        <v>0.00245783749168908</v>
      </c>
      <c r="AK123" t="n">
        <v>0.00236129246889353</v>
      </c>
      <c r="AL123" t="n">
        <v>0.0142779288826764</v>
      </c>
      <c r="AM123" t="n">
        <v>0.217479484977919</v>
      </c>
      <c r="AN123" t="n">
        <v>1.17498874336471</v>
      </c>
      <c r="AO123" t="n">
        <v>0.020539530187931</v>
      </c>
      <c r="AP123" t="n">
        <v>0.0935217932902057</v>
      </c>
      <c r="AQ123" t="n">
        <v>0.0151369496311626</v>
      </c>
      <c r="AR123" t="n">
        <v>0.00637236410301298</v>
      </c>
      <c r="AS123" t="n">
        <v>0.00559662124318286</v>
      </c>
      <c r="AT123" t="n">
        <v>0.000779636355839327</v>
      </c>
      <c r="AU123" t="n">
        <v>0.0122985073812838</v>
      </c>
      <c r="AV123" t="n">
        <v>0.011748811882991</v>
      </c>
      <c r="AW123" t="n">
        <v>0.00476134529119679</v>
      </c>
      <c r="AX123" t="n">
        <v>0.00157500091629452</v>
      </c>
      <c r="AY123" t="n">
        <v>4.34791491760821</v>
      </c>
      <c r="AZ123" t="n">
        <v>0.365610666414211</v>
      </c>
      <c r="BA123" t="n">
        <v>0.0207936521061972</v>
      </c>
      <c r="BB123" t="n">
        <v>0.0195154617858645</v>
      </c>
      <c r="BC123" t="n">
        <v>0.00576009363876978</v>
      </c>
      <c r="BD123" t="n">
        <v>0.00231634424181026</v>
      </c>
      <c r="BE123" t="n">
        <v>0.00198548684354877</v>
      </c>
      <c r="BF123" t="n">
        <v>0.000257570178438021</v>
      </c>
      <c r="BG123" t="n">
        <v>0.00343783254398805</v>
      </c>
      <c r="BH123" t="n">
        <v>0.00283699607642228</v>
      </c>
      <c r="BI123" t="n">
        <v>0.00181217102266793</v>
      </c>
      <c r="BJ123" t="n">
        <v>0.0110384983189828</v>
      </c>
      <c r="BK123" t="n">
        <v>1.91018728297165</v>
      </c>
      <c r="BL123" t="n">
        <v>2.88931657677763</v>
      </c>
      <c r="BM123" t="n">
        <v>0.0471041651307172</v>
      </c>
      <c r="BN123" t="n">
        <v>0.122663609337362</v>
      </c>
      <c r="BO123" t="n">
        <v>0.0277330798543848</v>
      </c>
      <c r="BP123" t="n">
        <v>0.0146626549877996</v>
      </c>
      <c r="BQ123" t="n">
        <v>0.00843171730118714</v>
      </c>
      <c r="BR123" t="n">
        <v>0.00189731324820371</v>
      </c>
      <c r="BS123" t="n">
        <v>0.0202328105205545</v>
      </c>
      <c r="BT123" t="n">
        <v>0.0202984440971082</v>
      </c>
      <c r="BU123" t="n">
        <v>0.00703010322175351</v>
      </c>
      <c r="BV123" t="n">
        <v>0.00764110364305898</v>
      </c>
      <c r="BW123" t="n">
        <v>6.15516576626016</v>
      </c>
      <c r="BX123" t="n">
        <v>0.626333429267812</v>
      </c>
      <c r="BY123" t="n">
        <v>0.0273474193757239</v>
      </c>
      <c r="BZ123" t="n">
        <v>0.0666345117743183</v>
      </c>
      <c r="CA123" t="n">
        <v>0.0161644925194007</v>
      </c>
      <c r="CB123" t="n">
        <v>0.00559293919970119</v>
      </c>
      <c r="CC123" t="n">
        <v>0.00297174659514741</v>
      </c>
      <c r="CD123" t="n">
        <v>0.00237668098601375</v>
      </c>
      <c r="CE123" t="n">
        <v>0.0110140897553833</v>
      </c>
      <c r="CF123" t="n">
        <v>0.00868212668609715</v>
      </c>
      <c r="CG123" t="n">
        <v>0.00304247374755663</v>
      </c>
      <c r="CH123" t="n">
        <v>0.0205333641003308</v>
      </c>
      <c r="CI123" t="n">
        <v>2.92545529416692</v>
      </c>
      <c r="CJ123" t="n">
        <v>1.39835326894308</v>
      </c>
      <c r="CK123" t="n">
        <v>0.0271625417872407</v>
      </c>
      <c r="CL123" t="n">
        <v>0.0735916138061389</v>
      </c>
      <c r="CM123" t="n">
        <v>0.0177152611969816</v>
      </c>
      <c r="CN123" t="n">
        <v>0.00623762388972916</v>
      </c>
      <c r="CO123" t="n">
        <v>0.00450753245751798</v>
      </c>
      <c r="CP123" t="n">
        <v>0.00127954603603306</v>
      </c>
      <c r="CQ123" t="n">
        <v>0.0115259978390628</v>
      </c>
      <c r="CR123" t="n">
        <v>0.00925787035242939</v>
      </c>
      <c r="CS123" t="n">
        <v>0.00328569617521826</v>
      </c>
      <c r="CT123" t="n">
        <v>0.0105995369300676</v>
      </c>
      <c r="CU123" t="n">
        <v>0.0453145609874409</v>
      </c>
      <c r="CV123" t="n">
        <v>1.58808310403928</v>
      </c>
      <c r="CW123" t="n">
        <v>0.0247459839240664</v>
      </c>
      <c r="CX123" t="n">
        <v>0.0674610926093122</v>
      </c>
      <c r="CY123" t="n">
        <v>0.0131313249068143</v>
      </c>
      <c r="CZ123" t="n">
        <v>0.008106073396171</v>
      </c>
      <c r="DA123" t="n">
        <v>0.00259366626520371</v>
      </c>
      <c r="DB123" t="n">
        <v>0.00135622370583089</v>
      </c>
      <c r="DC123" t="n">
        <v>0.0123611209288178</v>
      </c>
      <c r="DD123" t="n">
        <v>0.00751055838969483</v>
      </c>
      <c r="DE123" t="n">
        <v>0.00349657677131966</v>
      </c>
      <c r="DF123" t="n">
        <v>0.00580860235672437</v>
      </c>
      <c r="DG123" t="n">
        <v>0.066356312546379</v>
      </c>
      <c r="DH123" t="n">
        <v>0.605456160108118</v>
      </c>
      <c r="DI123" t="n">
        <v>0.00986577494655447</v>
      </c>
      <c r="DJ123" t="n">
        <v>0.0336879268663332</v>
      </c>
      <c r="DK123" t="n">
        <v>0.00660424947828611</v>
      </c>
      <c r="DL123" t="n">
        <v>0.00292207119607689</v>
      </c>
      <c r="DM123" t="n">
        <v>0.0022641952960874</v>
      </c>
      <c r="DN123" t="n">
        <v>0.000541568442894521</v>
      </c>
      <c r="DO123" t="n">
        <v>0.00656151722296648</v>
      </c>
      <c r="DP123" t="n">
        <v>0.00495885380478043</v>
      </c>
      <c r="DQ123" t="n">
        <v>0.00197937460147094</v>
      </c>
      <c r="DR123" t="n">
        <v>0.00164077336889399</v>
      </c>
      <c r="DS123" t="n">
        <v>0.345525976958328</v>
      </c>
      <c r="DT123" t="n">
        <v>0.245080737226782</v>
      </c>
      <c r="DU123" t="n">
        <v>0.00435103825697549</v>
      </c>
      <c r="DV123" t="n">
        <v>0.0192073215403619</v>
      </c>
      <c r="DW123" t="n">
        <v>0.00379008835381104</v>
      </c>
      <c r="DX123" t="n">
        <v>0.00233384885600467</v>
      </c>
      <c r="DY123" t="n">
        <v>0.00168709758991138</v>
      </c>
      <c r="DZ123" t="n">
        <v>0.000241599646050635</v>
      </c>
      <c r="EA123" t="n">
        <v>0.00264891657967521</v>
      </c>
      <c r="EB123" t="n">
        <v>0.0022649023191343</v>
      </c>
      <c r="EC123" t="n">
        <v>0.00184359500331682</v>
      </c>
      <c r="ED123" t="n">
        <v>0.0249805245522684</v>
      </c>
      <c r="EE123" t="n">
        <v>0.794761196688342</v>
      </c>
      <c r="EF123" t="n">
        <v>1.53552454248016</v>
      </c>
      <c r="EG123" t="n">
        <v>0.0337048657775614</v>
      </c>
      <c r="EH123" t="n">
        <v>0.084773476064988</v>
      </c>
      <c r="EI123" t="n">
        <v>0.018932583500475</v>
      </c>
      <c r="EJ123" t="n">
        <v>0.00735400353653307</v>
      </c>
      <c r="EK123" t="n">
        <v>0.00567992466103827</v>
      </c>
      <c r="EL123" t="n">
        <v>0.000681390694946725</v>
      </c>
      <c r="EM123" t="n">
        <v>0.0146267870511362</v>
      </c>
      <c r="EN123" t="n">
        <v>0.0124455555070389</v>
      </c>
      <c r="EO123" t="n">
        <v>0.003801403307544</v>
      </c>
      <c r="EP123" t="n">
        <v>0.00938070906929464</v>
      </c>
      <c r="EQ123" t="n">
        <v>0.307210990537951</v>
      </c>
      <c r="ER123" t="n">
        <v>0.644869256647166</v>
      </c>
      <c r="ES123" t="n">
        <v>0.0143937569887192</v>
      </c>
      <c r="ET123" t="n">
        <v>0.0378896770398101</v>
      </c>
      <c r="EU123" t="n">
        <v>0.00839751576193909</v>
      </c>
      <c r="EV123" t="n">
        <v>0.00450874950190233</v>
      </c>
      <c r="EW123" t="n">
        <v>0.00173010115130317</v>
      </c>
      <c r="EX123" t="n">
        <v>0.0002230457739535</v>
      </c>
      <c r="EY123" t="n">
        <v>0.00363648584409351</v>
      </c>
      <c r="EZ123" t="n">
        <v>0.00571125427982182</v>
      </c>
      <c r="FA123" t="n">
        <v>0.00197493941122056</v>
      </c>
      <c r="FB123" t="n">
        <v>0.0161734564129202</v>
      </c>
      <c r="FC123" t="n">
        <v>5.47338632291585</v>
      </c>
      <c r="FD123" t="n">
        <v>12.0029798442876</v>
      </c>
      <c r="FE123" t="n">
        <v>0.217137849196866</v>
      </c>
      <c r="FF123" t="n">
        <v>0.683168567370218</v>
      </c>
      <c r="FG123" t="n">
        <v>0.180895804450787</v>
      </c>
      <c r="FH123" t="n">
        <v>0.119285707812539</v>
      </c>
      <c r="FI123" t="n">
        <v>0.158462289223193</v>
      </c>
      <c r="FJ123" t="n">
        <v>0.0297260481325921</v>
      </c>
      <c r="FK123" t="n">
        <v>0.241263373459583</v>
      </c>
      <c r="FL123" t="n">
        <v>0.110293536817334</v>
      </c>
      <c r="FM123" t="n">
        <v>0.0276860253174987</v>
      </c>
      <c r="FN123" t="n">
        <v>0.00114883023758225</v>
      </c>
      <c r="FO123" t="n">
        <v>3.12678281929084</v>
      </c>
      <c r="FP123" t="n">
        <v>0.315118235127598</v>
      </c>
      <c r="FQ123" t="n">
        <v>0.00559948308341894</v>
      </c>
      <c r="FR123" t="n">
        <v>0.0301049579261418</v>
      </c>
      <c r="FS123" t="n">
        <v>0.01075585129669</v>
      </c>
      <c r="FT123" t="n">
        <v>0.00458447979087672</v>
      </c>
      <c r="FU123" t="n">
        <v>0.00289295012692173</v>
      </c>
      <c r="FV123" t="n">
        <v>0.00131461056761508</v>
      </c>
      <c r="FW123" t="n">
        <v>0.00576435084052075</v>
      </c>
      <c r="FX123" t="n">
        <v>0.0037550130355971</v>
      </c>
      <c r="FY123" t="n">
        <v>0.00213476719880419</v>
      </c>
      <c r="FZ123" t="n">
        <v>0.0122578389241806</v>
      </c>
      <c r="GA123" t="n">
        <v>5.85045160779631</v>
      </c>
      <c r="GB123" t="n">
        <v>2.03985743579799</v>
      </c>
      <c r="GC123" t="n">
        <v>0.0645374729614783</v>
      </c>
      <c r="GD123" t="n">
        <v>0.172186405973279</v>
      </c>
      <c r="GE123" t="n">
        <v>0.0386443899427834</v>
      </c>
      <c r="GF123" t="n">
        <v>0.0227760972455671</v>
      </c>
      <c r="GG123" t="n">
        <v>0.0141334796628457</v>
      </c>
      <c r="GH123" t="n">
        <v>0.00603900549028883</v>
      </c>
      <c r="GI123" t="n">
        <v>0.0304779787961123</v>
      </c>
      <c r="GJ123" t="n">
        <v>0.0242057122811613</v>
      </c>
      <c r="GK123" t="n">
        <v>0.00906674791726553</v>
      </c>
    </row>
    <row r="124">
      <c r="A124" t="s">
        <v>123</v>
      </c>
      <c r="B124" t="n">
        <v>0.369747941058202</v>
      </c>
      <c r="C124" t="n">
        <v>0.0808019726721145</v>
      </c>
      <c r="D124" t="n">
        <v>0.569590220260958</v>
      </c>
      <c r="E124" t="n">
        <v>0.0650483536663392</v>
      </c>
      <c r="F124" t="n">
        <v>0.512248633356003</v>
      </c>
      <c r="G124" t="n">
        <v>0.246667816732164</v>
      </c>
      <c r="H124" t="n">
        <v>0.144618078875887</v>
      </c>
      <c r="I124" t="n">
        <v>0.00365228306012898</v>
      </c>
      <c r="J124" t="n">
        <v>0.00071421966655531</v>
      </c>
      <c r="K124" t="n">
        <v>0.0344707630146411</v>
      </c>
      <c r="L124" t="n">
        <v>0.122386429536491</v>
      </c>
      <c r="M124" t="n">
        <v>0.0564342848980012</v>
      </c>
      <c r="N124" t="n">
        <v>0.291360350043608</v>
      </c>
      <c r="O124" t="n">
        <v>7.65315385017792</v>
      </c>
      <c r="P124" t="n">
        <v>3.26895246726052</v>
      </c>
      <c r="Q124" t="n">
        <v>0.39966879856352</v>
      </c>
      <c r="R124" t="n">
        <v>1.75790021114079</v>
      </c>
      <c r="S124" t="n">
        <v>1.52662732257802</v>
      </c>
      <c r="T124" t="n">
        <v>1.03419017405271</v>
      </c>
      <c r="U124" t="n">
        <v>0.0221460637020962</v>
      </c>
      <c r="V124" t="n">
        <v>0.0214754705666754</v>
      </c>
      <c r="W124" t="n">
        <v>0.227406742898849</v>
      </c>
      <c r="X124" t="n">
        <v>0.573217111209883</v>
      </c>
      <c r="Y124" t="n">
        <v>0.127260545649699</v>
      </c>
      <c r="Z124" t="n">
        <v>0.601233017381583</v>
      </c>
      <c r="AA124" t="n">
        <v>0.69602553989113</v>
      </c>
      <c r="AB124" t="n">
        <v>0.935248365488202</v>
      </c>
      <c r="AC124" t="n">
        <v>0.0438435472843696</v>
      </c>
      <c r="AD124" t="n">
        <v>0.828070401413492</v>
      </c>
      <c r="AE124" t="n">
        <v>0.581623728525603</v>
      </c>
      <c r="AF124" t="n">
        <v>0.282513260552124</v>
      </c>
      <c r="AG124" t="n">
        <v>0.00882835813917161</v>
      </c>
      <c r="AH124" t="n">
        <v>0.00362123811244708</v>
      </c>
      <c r="AI124" t="n">
        <v>0.0595005246350203</v>
      </c>
      <c r="AJ124" t="n">
        <v>0.207251135964869</v>
      </c>
      <c r="AK124" t="n">
        <v>0.100719941068236</v>
      </c>
      <c r="AL124" t="n">
        <v>4.34045201137447</v>
      </c>
      <c r="AM124" t="n">
        <v>0.170902409432625</v>
      </c>
      <c r="AN124" t="n">
        <v>5.04167227126477</v>
      </c>
      <c r="AO124" t="n">
        <v>0.210516597397411</v>
      </c>
      <c r="AP124" t="n">
        <v>3.59506427645193</v>
      </c>
      <c r="AQ124" t="n">
        <v>1.74606585844465</v>
      </c>
      <c r="AR124" t="n">
        <v>0.764762618872958</v>
      </c>
      <c r="AS124" t="n">
        <v>0.0415850127707939</v>
      </c>
      <c r="AT124" t="n">
        <v>0.00914171222230234</v>
      </c>
      <c r="AU124" t="n">
        <v>0.208321824968646</v>
      </c>
      <c r="AV124" t="n">
        <v>0.990689830886287</v>
      </c>
      <c r="AW124" t="n">
        <v>0.20309318877368</v>
      </c>
      <c r="AX124" t="n">
        <v>0.478796046066712</v>
      </c>
      <c r="AY124" t="n">
        <v>3.41673209085788</v>
      </c>
      <c r="AZ124" t="n">
        <v>1.56877176002614</v>
      </c>
      <c r="BA124" t="n">
        <v>0.213121178956386</v>
      </c>
      <c r="BB124" t="n">
        <v>0.750192410095413</v>
      </c>
      <c r="BC124" t="n">
        <v>0.664433924216453</v>
      </c>
      <c r="BD124" t="n">
        <v>0.27798999867891</v>
      </c>
      <c r="BE124" t="n">
        <v>0.0147529182622089</v>
      </c>
      <c r="BF124" t="n">
        <v>0.0030201675828631</v>
      </c>
      <c r="BG124" t="n">
        <v>0.0582327210365454</v>
      </c>
      <c r="BH124" t="n">
        <v>0.239222756408653</v>
      </c>
      <c r="BI124" t="n">
        <v>0.0772973958173873</v>
      </c>
      <c r="BJ124" t="n">
        <v>3.35567382530634</v>
      </c>
      <c r="BK124" t="n">
        <v>1.50108691475227</v>
      </c>
      <c r="BL124" t="n">
        <v>12.3975547428065</v>
      </c>
      <c r="BM124" t="n">
        <v>0.482786532887257</v>
      </c>
      <c r="BN124" t="n">
        <v>4.71530265230263</v>
      </c>
      <c r="BO124" t="n">
        <v>3.19904505618292</v>
      </c>
      <c r="BP124" t="n">
        <v>1.7597002065212</v>
      </c>
      <c r="BQ124" t="n">
        <v>0.0626508488629083</v>
      </c>
      <c r="BR124" t="n">
        <v>0.0222471561013434</v>
      </c>
      <c r="BS124" t="n">
        <v>0.34271931391456</v>
      </c>
      <c r="BT124" t="n">
        <v>1.71161665963278</v>
      </c>
      <c r="BU124" t="n">
        <v>0.299866107873719</v>
      </c>
      <c r="BV124" t="n">
        <v>2.32287497361586</v>
      </c>
      <c r="BW124" t="n">
        <v>4.83692822804817</v>
      </c>
      <c r="BX124" t="n">
        <v>2.68748777444717</v>
      </c>
      <c r="BY124" t="n">
        <v>0.280292958110614</v>
      </c>
      <c r="BZ124" t="n">
        <v>2.56149229426459</v>
      </c>
      <c r="CA124" t="n">
        <v>1.86459420127184</v>
      </c>
      <c r="CB124" t="n">
        <v>0.671221976713216</v>
      </c>
      <c r="CC124" t="n">
        <v>0.0220812012714455</v>
      </c>
      <c r="CD124" t="n">
        <v>0.0278680354701585</v>
      </c>
      <c r="CE124" t="n">
        <v>0.186565345458238</v>
      </c>
      <c r="CF124" t="n">
        <v>0.73209910108742</v>
      </c>
      <c r="CG124" t="n">
        <v>0.129775443149213</v>
      </c>
      <c r="CH124" t="n">
        <v>6.24208750736252</v>
      </c>
      <c r="CI124" t="n">
        <v>2.29891733701374</v>
      </c>
      <c r="CJ124" t="n">
        <v>6.00009058918658</v>
      </c>
      <c r="CK124" t="n">
        <v>0.278398085126353</v>
      </c>
      <c r="CL124" t="n">
        <v>2.8289297342698</v>
      </c>
      <c r="CM124" t="n">
        <v>2.04347728592548</v>
      </c>
      <c r="CN124" t="n">
        <v>0.748592124420246</v>
      </c>
      <c r="CO124" t="n">
        <v>0.0334926711431433</v>
      </c>
      <c r="CP124" t="n">
        <v>0.0150034584059502</v>
      </c>
      <c r="CQ124" t="n">
        <v>0.195236448617522</v>
      </c>
      <c r="CR124" t="n">
        <v>0.780647277797807</v>
      </c>
      <c r="CS124" t="n">
        <v>0.140149993910404</v>
      </c>
      <c r="CT124" t="n">
        <v>3.22223074269338</v>
      </c>
      <c r="CU124" t="n">
        <v>0.0356096468405818</v>
      </c>
      <c r="CV124" t="n">
        <v>6.81418830206932</v>
      </c>
      <c r="CW124" t="n">
        <v>0.253629965597098</v>
      </c>
      <c r="CX124" t="n">
        <v>2.59326682645587</v>
      </c>
      <c r="CY124" t="n">
        <v>1.51471456631724</v>
      </c>
      <c r="CZ124" t="n">
        <v>0.972829207342536</v>
      </c>
      <c r="DA124" t="n">
        <v>0.0192719214102711</v>
      </c>
      <c r="DB124" t="n">
        <v>0.0159025508942859</v>
      </c>
      <c r="DC124" t="n">
        <v>0.209382422656288</v>
      </c>
      <c r="DD124" t="n">
        <v>0.633309469506472</v>
      </c>
      <c r="DE124" t="n">
        <v>0.14914501739503</v>
      </c>
      <c r="DF124" t="n">
        <v>1.76579950703556</v>
      </c>
      <c r="DG124" t="n">
        <v>0.0521449354011113</v>
      </c>
      <c r="DH124" t="n">
        <v>2.59790704474525</v>
      </c>
      <c r="DI124" t="n">
        <v>0.101117666929775</v>
      </c>
      <c r="DJ124" t="n">
        <v>1.29499508258</v>
      </c>
      <c r="DK124" t="n">
        <v>0.761808344195476</v>
      </c>
      <c r="DL124" t="n">
        <v>0.350684735573787</v>
      </c>
      <c r="DM124" t="n">
        <v>0.0168238274866388</v>
      </c>
      <c r="DN124" t="n">
        <v>0.00635022060803229</v>
      </c>
      <c r="DO124" t="n">
        <v>0.111144157585479</v>
      </c>
      <c r="DP124" t="n">
        <v>0.41814322045278</v>
      </c>
      <c r="DQ124" t="n">
        <v>0.0844293944263221</v>
      </c>
      <c r="DR124" t="n">
        <v>0.498790694907188</v>
      </c>
      <c r="DS124" t="n">
        <v>0.271525481999995</v>
      </c>
      <c r="DT124" t="n">
        <v>1.05159880388222</v>
      </c>
      <c r="DU124" t="n">
        <v>0.0445952638947245</v>
      </c>
      <c r="DV124" t="n">
        <v>0.738347213914177</v>
      </c>
      <c r="DW124" t="n">
        <v>0.437191378469949</v>
      </c>
      <c r="DX124" t="n">
        <v>0.280090769190022</v>
      </c>
      <c r="DY124" t="n">
        <v>0.0125357732413103</v>
      </c>
      <c r="DZ124" t="n">
        <v>0.00283290334097783</v>
      </c>
      <c r="EA124" t="n">
        <v>0.0448694397587978</v>
      </c>
      <c r="EB124" t="n">
        <v>0.19098234935275</v>
      </c>
      <c r="EC124" t="n">
        <v>0.0786377725478347</v>
      </c>
      <c r="ED124" t="n">
        <v>7.59401233393437</v>
      </c>
      <c r="EE124" t="n">
        <v>0.624549039424961</v>
      </c>
      <c r="EF124" t="n">
        <v>6.58866865864585</v>
      </c>
      <c r="EG124" t="n">
        <v>0.345452578238519</v>
      </c>
      <c r="EH124" t="n">
        <v>3.25877086687354</v>
      </c>
      <c r="EI124" t="n">
        <v>2.18389691898532</v>
      </c>
      <c r="EJ124" t="n">
        <v>0.882571509236401</v>
      </c>
      <c r="EK124" t="n">
        <v>0.0422039886751554</v>
      </c>
      <c r="EL124" t="n">
        <v>0.00798972187161741</v>
      </c>
      <c r="EM124" t="n">
        <v>0.247760063677124</v>
      </c>
      <c r="EN124" t="n">
        <v>1.04944103313155</v>
      </c>
      <c r="EO124" t="n">
        <v>0.162147265599775</v>
      </c>
      <c r="EP124" t="n">
        <v>2.85171034836435</v>
      </c>
      <c r="EQ124" t="n">
        <v>0.241416327119085</v>
      </c>
      <c r="ER124" t="n">
        <v>2.76702178483763</v>
      </c>
      <c r="ES124" t="n">
        <v>0.147526487573259</v>
      </c>
      <c r="ET124" t="n">
        <v>1.45651424742716</v>
      </c>
      <c r="EU124" t="n">
        <v>0.968663827584299</v>
      </c>
      <c r="EV124" t="n">
        <v>0.541105784474342</v>
      </c>
      <c r="EW124" t="n">
        <v>0.0128553059686403</v>
      </c>
      <c r="EX124" t="n">
        <v>0.0026153478639262</v>
      </c>
      <c r="EY124" t="n">
        <v>0.061597667426462</v>
      </c>
      <c r="EZ124" t="n">
        <v>0.481587550551949</v>
      </c>
      <c r="FA124" t="n">
        <v>0.0842402132441814</v>
      </c>
      <c r="FB124" t="n">
        <v>4.91668728673325</v>
      </c>
      <c r="FC124" t="n">
        <v>4.30116390259464</v>
      </c>
      <c r="FD124" t="n">
        <v>51.5026982132638</v>
      </c>
      <c r="FE124" t="n">
        <v>2.22551931620988</v>
      </c>
      <c r="FF124" t="n">
        <v>26.2616319142453</v>
      </c>
      <c r="FG124" t="n">
        <v>20.8665547408009</v>
      </c>
      <c r="FH124" t="n">
        <v>14.315762380511</v>
      </c>
      <c r="FI124" t="n">
        <v>1.17743474762786</v>
      </c>
      <c r="FJ124" t="n">
        <v>0.348556061424191</v>
      </c>
      <c r="FK124" t="n">
        <v>4.08670944359313</v>
      </c>
      <c r="FL124" t="n">
        <v>9.30023277465208</v>
      </c>
      <c r="FM124" t="n">
        <v>1.1809358116908</v>
      </c>
      <c r="FN124" t="n">
        <v>0.34924130498309</v>
      </c>
      <c r="FO124" t="n">
        <v>2.45712701427263</v>
      </c>
      <c r="FP124" t="n">
        <v>1.35211752213321</v>
      </c>
      <c r="FQ124" t="n">
        <v>0.0573909975116359</v>
      </c>
      <c r="FR124" t="n">
        <v>1.15726244094269</v>
      </c>
      <c r="FS124" t="n">
        <v>1.24070074785706</v>
      </c>
      <c r="FT124" t="n">
        <v>0.550194357127728</v>
      </c>
      <c r="FU124" t="n">
        <v>0.0214957137075963</v>
      </c>
      <c r="FV124" t="n">
        <v>0.0154146114448404</v>
      </c>
      <c r="FW124" t="n">
        <v>0.0976411242135205</v>
      </c>
      <c r="FX124" t="n">
        <v>0.316632291525332</v>
      </c>
      <c r="FY124" t="n">
        <v>0.0910576005685195</v>
      </c>
      <c r="FZ124" t="n">
        <v>3.72635009256262</v>
      </c>
      <c r="GA124" t="n">
        <v>4.5974739922843</v>
      </c>
      <c r="GB124" t="n">
        <v>8.75267335918964</v>
      </c>
      <c r="GC124" t="n">
        <v>0.661466405909375</v>
      </c>
      <c r="GD124" t="n">
        <v>6.61900478195829</v>
      </c>
      <c r="GE124" t="n">
        <v>4.45767816790532</v>
      </c>
      <c r="GF124" t="n">
        <v>2.7334137685242</v>
      </c>
      <c r="GG124" t="n">
        <v>0.105017099913829</v>
      </c>
      <c r="GH124" t="n">
        <v>0.0708110260477665</v>
      </c>
      <c r="GI124" t="n">
        <v>0.51626006045451</v>
      </c>
      <c r="GJ124" t="n">
        <v>2.04108749421911</v>
      </c>
      <c r="GK124" t="n">
        <v>0.386738334169781</v>
      </c>
    </row>
    <row r="125">
      <c r="A125" t="s">
        <v>124</v>
      </c>
      <c r="B125" t="n">
        <v>0.0162225374282521</v>
      </c>
      <c r="C125" t="n">
        <v>0.063086555309323</v>
      </c>
      <c r="D125" t="n">
        <v>0.112864513870546</v>
      </c>
      <c r="E125" t="n">
        <v>0.172305838249791</v>
      </c>
      <c r="F125" t="n">
        <v>0.0173070343187199</v>
      </c>
      <c r="G125" t="n">
        <v>0.0422059630328212</v>
      </c>
      <c r="H125" t="n">
        <v>0.0210199389883028</v>
      </c>
      <c r="I125" t="n">
        <v>0.00233921293184597</v>
      </c>
      <c r="J125" t="n">
        <v>0.00207600727133415</v>
      </c>
      <c r="K125" t="n">
        <v>0.00916511025339559</v>
      </c>
      <c r="L125" t="n">
        <v>0.0231197914512867</v>
      </c>
      <c r="M125" t="n">
        <v>0.0747959596426055</v>
      </c>
      <c r="N125" t="n">
        <v>0.0127833144118767</v>
      </c>
      <c r="O125" t="n">
        <v>5.97523918901339</v>
      </c>
      <c r="P125" t="n">
        <v>0.647744146509832</v>
      </c>
      <c r="Q125" t="n">
        <v>1.05867809832687</v>
      </c>
      <c r="R125" t="n">
        <v>0.0593931097166138</v>
      </c>
      <c r="S125" t="n">
        <v>0.261212740256201</v>
      </c>
      <c r="T125" t="n">
        <v>0.150317405194869</v>
      </c>
      <c r="U125" t="n">
        <v>0.0141841028607455</v>
      </c>
      <c r="V125" t="n">
        <v>0.0624222982640145</v>
      </c>
      <c r="W125" t="n">
        <v>0.0604630617009635</v>
      </c>
      <c r="X125" t="n">
        <v>0.108285372141934</v>
      </c>
      <c r="Y125" t="n">
        <v>0.168666523438981</v>
      </c>
      <c r="Z125" t="n">
        <v>0.0263788490604154</v>
      </c>
      <c r="AA125" t="n">
        <v>0.543425516320307</v>
      </c>
      <c r="AB125" t="n">
        <v>0.185319811268333</v>
      </c>
      <c r="AC125" t="n">
        <v>0.116136669736914</v>
      </c>
      <c r="AD125" t="n">
        <v>0.0279775131105511</v>
      </c>
      <c r="AE125" t="n">
        <v>0.0995184126992044</v>
      </c>
      <c r="AF125" t="n">
        <v>0.0410627187579262</v>
      </c>
      <c r="AG125" t="n">
        <v>0.00565438362419492</v>
      </c>
      <c r="AH125" t="n">
        <v>0.0105257765988586</v>
      </c>
      <c r="AI125" t="n">
        <v>0.0158200405422769</v>
      </c>
      <c r="AJ125" t="n">
        <v>0.039151424383382</v>
      </c>
      <c r="AK125" t="n">
        <v>0.133490566257041</v>
      </c>
      <c r="AL125" t="n">
        <v>0.190435530238614</v>
      </c>
      <c r="AM125" t="n">
        <v>0.133432934229448</v>
      </c>
      <c r="AN125" t="n">
        <v>0.999009234621712</v>
      </c>
      <c r="AO125" t="n">
        <v>0.557635001280978</v>
      </c>
      <c r="AP125" t="n">
        <v>0.121464259265902</v>
      </c>
      <c r="AQ125" t="n">
        <v>0.298759651950886</v>
      </c>
      <c r="AR125" t="n">
        <v>0.11115666667817</v>
      </c>
      <c r="AS125" t="n">
        <v>0.0266343539213484</v>
      </c>
      <c r="AT125" t="n">
        <v>0.0265720224948107</v>
      </c>
      <c r="AU125" t="n">
        <v>0.0553887505540643</v>
      </c>
      <c r="AV125" t="n">
        <v>0.187149362635603</v>
      </c>
      <c r="AW125" t="n">
        <v>0.269172365321178</v>
      </c>
      <c r="AX125" t="n">
        <v>0.021006977768657</v>
      </c>
      <c r="AY125" t="n">
        <v>2.66763113447393</v>
      </c>
      <c r="AZ125" t="n">
        <v>0.310852707386852</v>
      </c>
      <c r="BA125" t="n">
        <v>0.564534247511115</v>
      </c>
      <c r="BB125" t="n">
        <v>0.0253462965866834</v>
      </c>
      <c r="BC125" t="n">
        <v>0.113687606331237</v>
      </c>
      <c r="BD125" t="n">
        <v>0.0404052719895684</v>
      </c>
      <c r="BE125" t="n">
        <v>0.00944894374649234</v>
      </c>
      <c r="BF125" t="n">
        <v>0.00877865754230939</v>
      </c>
      <c r="BG125" t="n">
        <v>0.0154829560467948</v>
      </c>
      <c r="BH125" t="n">
        <v>0.0451911233910207</v>
      </c>
      <c r="BI125" t="n">
        <v>0.102447172113287</v>
      </c>
      <c r="BJ125" t="n">
        <v>0.147228796115105</v>
      </c>
      <c r="BK125" t="n">
        <v>1.17198132099937</v>
      </c>
      <c r="BL125" t="n">
        <v>2.45658008065742</v>
      </c>
      <c r="BM125" t="n">
        <v>1.27884771183526</v>
      </c>
      <c r="BN125" t="n">
        <v>0.159313074769761</v>
      </c>
      <c r="BO125" t="n">
        <v>0.547370869740138</v>
      </c>
      <c r="BP125" t="n">
        <v>0.255768789533734</v>
      </c>
      <c r="BQ125" t="n">
        <v>0.0401265929936073</v>
      </c>
      <c r="BR125" t="n">
        <v>0.0646653403646063</v>
      </c>
      <c r="BS125" t="n">
        <v>0.091122447642395</v>
      </c>
      <c r="BT125" t="n">
        <v>0.32333830119179</v>
      </c>
      <c r="BU125" t="n">
        <v>0.397431691448654</v>
      </c>
      <c r="BV125" t="n">
        <v>0.101915175221224</v>
      </c>
      <c r="BW125" t="n">
        <v>3.77645656528996</v>
      </c>
      <c r="BX125" t="n">
        <v>0.532526701489098</v>
      </c>
      <c r="BY125" t="n">
        <v>0.742464803190779</v>
      </c>
      <c r="BZ125" t="n">
        <v>0.0865435887130303</v>
      </c>
      <c r="CA125" t="n">
        <v>0.319040379781455</v>
      </c>
      <c r="CB125" t="n">
        <v>0.0975607275922147</v>
      </c>
      <c r="CC125" t="n">
        <v>0.0141425597946493</v>
      </c>
      <c r="CD125" t="n">
        <v>0.0810034321133702</v>
      </c>
      <c r="CE125" t="n">
        <v>0.0496041227709794</v>
      </c>
      <c r="CF125" t="n">
        <v>0.138299471623763</v>
      </c>
      <c r="CG125" t="n">
        <v>0.171999677606149</v>
      </c>
      <c r="CH125" t="n">
        <v>0.273868998239191</v>
      </c>
      <c r="CI125" t="n">
        <v>1.79489152228495</v>
      </c>
      <c r="CJ125" t="n">
        <v>1.18892018057741</v>
      </c>
      <c r="CK125" t="n">
        <v>0.73744549586742</v>
      </c>
      <c r="CL125" t="n">
        <v>0.0955793355181645</v>
      </c>
      <c r="CM125" t="n">
        <v>0.349648072986469</v>
      </c>
      <c r="CN125" t="n">
        <v>0.108806318717191</v>
      </c>
      <c r="CO125" t="n">
        <v>0.0214513738859381</v>
      </c>
      <c r="CP125" t="n">
        <v>0.0436102367443001</v>
      </c>
      <c r="CQ125" t="n">
        <v>0.0519096016615873</v>
      </c>
      <c r="CR125" t="n">
        <v>0.147470616865399</v>
      </c>
      <c r="CS125" t="n">
        <v>0.185749731876292</v>
      </c>
      <c r="CT125" t="n">
        <v>0.141374036258878</v>
      </c>
      <c r="CU125" t="n">
        <v>0.0278024147265541</v>
      </c>
      <c r="CV125" t="n">
        <v>1.35023394499832</v>
      </c>
      <c r="CW125" t="n">
        <v>0.671837508011953</v>
      </c>
      <c r="CX125" t="n">
        <v>0.0876171355871196</v>
      </c>
      <c r="CY125" t="n">
        <v>0.259174414555578</v>
      </c>
      <c r="CZ125" t="n">
        <v>0.141398715453332</v>
      </c>
      <c r="DA125" t="n">
        <v>0.0123432732464151</v>
      </c>
      <c r="DB125" t="n">
        <v>0.0462236099553585</v>
      </c>
      <c r="DC125" t="n">
        <v>0.0556707429990127</v>
      </c>
      <c r="DD125" t="n">
        <v>0.119637307130926</v>
      </c>
      <c r="DE125" t="n">
        <v>0.197671410599719</v>
      </c>
      <c r="DF125" t="n">
        <v>0.0774737203720203</v>
      </c>
      <c r="DG125" t="n">
        <v>0.0407124262254375</v>
      </c>
      <c r="DH125" t="n">
        <v>0.514776246600064</v>
      </c>
      <c r="DI125" t="n">
        <v>0.26784942861996</v>
      </c>
      <c r="DJ125" t="n">
        <v>0.0437532145082549</v>
      </c>
      <c r="DK125" t="n">
        <v>0.130348803663029</v>
      </c>
      <c r="DL125" t="n">
        <v>0.0509713018122466</v>
      </c>
      <c r="DM125" t="n">
        <v>0.0107753189366711</v>
      </c>
      <c r="DN125" t="n">
        <v>0.0184580525770639</v>
      </c>
      <c r="DO125" t="n">
        <v>0.0295510853026092</v>
      </c>
      <c r="DP125" t="n">
        <v>0.0789906535410057</v>
      </c>
      <c r="DQ125" t="n">
        <v>0.111899665063081</v>
      </c>
      <c r="DR125" t="n">
        <v>0.0218842346865753</v>
      </c>
      <c r="DS125" t="n">
        <v>0.211994915119131</v>
      </c>
      <c r="DT125" t="n">
        <v>0.208374693885434</v>
      </c>
      <c r="DU125" t="n">
        <v>0.11812788324768</v>
      </c>
      <c r="DV125" t="n">
        <v>0.0249460901176539</v>
      </c>
      <c r="DW125" t="n">
        <v>0.0748053937575747</v>
      </c>
      <c r="DX125" t="n">
        <v>0.0407106146432341</v>
      </c>
      <c r="DY125" t="n">
        <v>0.00802890750634374</v>
      </c>
      <c r="DZ125" t="n">
        <v>0.00823434051210255</v>
      </c>
      <c r="EA125" t="n">
        <v>0.0119299176006869</v>
      </c>
      <c r="EB125" t="n">
        <v>0.0360781183390584</v>
      </c>
      <c r="EC125" t="n">
        <v>0.104223658942484</v>
      </c>
      <c r="ED125" t="n">
        <v>0.333184138808947</v>
      </c>
      <c r="EE125" t="n">
        <v>0.487619871348325</v>
      </c>
      <c r="EF125" t="n">
        <v>1.30554714382469</v>
      </c>
      <c r="EG125" t="n">
        <v>0.915065373894947</v>
      </c>
      <c r="EH125" t="n">
        <v>0.110102117521177</v>
      </c>
      <c r="EI125" t="n">
        <v>0.373674498162319</v>
      </c>
      <c r="EJ125" t="n">
        <v>0.128279945503112</v>
      </c>
      <c r="EK125" t="n">
        <v>0.0270307953844404</v>
      </c>
      <c r="EL125" t="n">
        <v>0.0232235563904494</v>
      </c>
      <c r="EM125" t="n">
        <v>0.0658746166722413</v>
      </c>
      <c r="EN125" t="n">
        <v>0.198247942343886</v>
      </c>
      <c r="EO125" t="n">
        <v>0.214904120002221</v>
      </c>
      <c r="EP125" t="n">
        <v>0.125117607764021</v>
      </c>
      <c r="EQ125" t="n">
        <v>0.188487037750599</v>
      </c>
      <c r="ER125" t="n">
        <v>0.548286395212036</v>
      </c>
      <c r="ES125" t="n">
        <v>0.390781221547067</v>
      </c>
      <c r="ET125" t="n">
        <v>0.0492103647027347</v>
      </c>
      <c r="EU125" t="n">
        <v>0.165742698986329</v>
      </c>
      <c r="EV125" t="n">
        <v>0.0786486078661695</v>
      </c>
      <c r="EW125" t="n">
        <v>0.00823356171184005</v>
      </c>
      <c r="EX125" t="n">
        <v>0.00760197658623079</v>
      </c>
      <c r="EY125" t="n">
        <v>0.0163776303145867</v>
      </c>
      <c r="EZ125" t="n">
        <v>0.0909758032525759</v>
      </c>
      <c r="FA125" t="n">
        <v>0.111648931168071</v>
      </c>
      <c r="FB125" t="n">
        <v>0.215717613744565</v>
      </c>
      <c r="FC125" t="n">
        <v>3.35815581553424</v>
      </c>
      <c r="FD125" t="n">
        <v>10.2052787953387</v>
      </c>
      <c r="FE125" t="n">
        <v>5.89515260121149</v>
      </c>
      <c r="FF125" t="n">
        <v>0.887285851457913</v>
      </c>
      <c r="FG125" t="n">
        <v>3.57036053458426</v>
      </c>
      <c r="FH125" t="n">
        <v>2.08076648610186</v>
      </c>
      <c r="FI125" t="n">
        <v>0.754122980807135</v>
      </c>
      <c r="FJ125" t="n">
        <v>1.01314056706695</v>
      </c>
      <c r="FK125" t="n">
        <v>1.08657712648297</v>
      </c>
      <c r="FL125" t="n">
        <v>1.7568895751981</v>
      </c>
      <c r="FM125" t="n">
        <v>1.56516960339584</v>
      </c>
      <c r="FN125" t="n">
        <v>0.0153228172829446</v>
      </c>
      <c r="FO125" t="n">
        <v>1.91841454065685</v>
      </c>
      <c r="FP125" t="n">
        <v>0.267922589614505</v>
      </c>
      <c r="FQ125" t="n">
        <v>0.152022355322903</v>
      </c>
      <c r="FR125" t="n">
        <v>0.0390997251665502</v>
      </c>
      <c r="FS125" t="n">
        <v>0.212289428724734</v>
      </c>
      <c r="FT125" t="n">
        <v>0.0799696131246399</v>
      </c>
      <c r="FU125" t="n">
        <v>0.0137675669317624</v>
      </c>
      <c r="FV125" t="n">
        <v>0.0448053266281784</v>
      </c>
      <c r="FW125" t="n">
        <v>0.0259608894732709</v>
      </c>
      <c r="FX125" t="n">
        <v>0.0598144138572652</v>
      </c>
      <c r="FY125" t="n">
        <v>0.120684449702608</v>
      </c>
      <c r="FZ125" t="n">
        <v>0.163492063469941</v>
      </c>
      <c r="GA125" t="n">
        <v>3.5895014404458</v>
      </c>
      <c r="GB125" t="n">
        <v>1.73434547963276</v>
      </c>
      <c r="GC125" t="n">
        <v>1.7521507789254</v>
      </c>
      <c r="GD125" t="n">
        <v>0.223632305598577</v>
      </c>
      <c r="GE125" t="n">
        <v>0.7627286058607</v>
      </c>
      <c r="GF125" t="n">
        <v>0.397296044109916</v>
      </c>
      <c r="GG125" t="n">
        <v>0.0672613141257221</v>
      </c>
      <c r="GH125" t="n">
        <v>0.205824918928371</v>
      </c>
      <c r="GI125" t="n">
        <v>0.137263581066673</v>
      </c>
      <c r="GJ125" t="n">
        <v>0.38557802020121</v>
      </c>
      <c r="GK125" t="n">
        <v>0.51256899750024</v>
      </c>
    </row>
    <row r="126">
      <c r="A126" t="s">
        <v>125</v>
      </c>
      <c r="B126" t="n">
        <v>0.000107851423226862</v>
      </c>
      <c r="C126" t="n">
        <v>0.0000894342685544937</v>
      </c>
      <c r="D126" t="n">
        <v>0.00065499224368025</v>
      </c>
      <c r="E126" t="n">
        <v>0.000226451975777341</v>
      </c>
      <c r="F126" t="n">
        <v>0.539210281804806</v>
      </c>
      <c r="G126" t="n">
        <v>0.00400813444563737</v>
      </c>
      <c r="H126" t="n">
        <v>0.00201846851290442</v>
      </c>
      <c r="I126" t="n">
        <v>0.000412780549229361</v>
      </c>
      <c r="J126" t="n">
        <v>0.0440117655454312</v>
      </c>
      <c r="K126" t="n">
        <v>0.00112405379122922</v>
      </c>
      <c r="L126" t="n">
        <v>0.00155366392552757</v>
      </c>
      <c r="M126" t="n">
        <v>0.00121202757607355</v>
      </c>
      <c r="N126" t="n">
        <v>0.0000849866217892836</v>
      </c>
      <c r="O126" t="n">
        <v>0.00847076122142598</v>
      </c>
      <c r="P126" t="n">
        <v>0.00375908580388563</v>
      </c>
      <c r="Q126" t="n">
        <v>0.00139136171770785</v>
      </c>
      <c r="R126" t="n">
        <v>1.85042537258503</v>
      </c>
      <c r="S126" t="n">
        <v>0.0248063474122373</v>
      </c>
      <c r="T126" t="n">
        <v>0.0144344352995592</v>
      </c>
      <c r="U126" t="n">
        <v>0.00250294519557223</v>
      </c>
      <c r="V126" t="n">
        <v>1.32336509314691</v>
      </c>
      <c r="W126" t="n">
        <v>0.00741548457740748</v>
      </c>
      <c r="X126" t="n">
        <v>0.00727684229824175</v>
      </c>
      <c r="Y126" t="n">
        <v>0.00273314866933072</v>
      </c>
      <c r="Z126" t="n">
        <v>0.000175373083701302</v>
      </c>
      <c r="AA126" t="n">
        <v>0.000770383853226053</v>
      </c>
      <c r="AB126" t="n">
        <v>0.00107547567271915</v>
      </c>
      <c r="AC126" t="n">
        <v>0.00015263196296343</v>
      </c>
      <c r="AD126" t="n">
        <v>0.871654984367866</v>
      </c>
      <c r="AE126" t="n">
        <v>0.00945087256046374</v>
      </c>
      <c r="AF126" t="n">
        <v>0.00394310396967598</v>
      </c>
      <c r="AG126" t="n">
        <v>0.000997779871243621</v>
      </c>
      <c r="AH126" t="n">
        <v>0.223148549742236</v>
      </c>
      <c r="AI126" t="n">
        <v>0.00194024687726566</v>
      </c>
      <c r="AJ126" t="n">
        <v>0.00263099932478395</v>
      </c>
      <c r="AK126" t="n">
        <v>0.00216314154163275</v>
      </c>
      <c r="AL126" t="n">
        <v>0.001266062295127</v>
      </c>
      <c r="AM126" t="n">
        <v>0.000189160381564326</v>
      </c>
      <c r="AN126" t="n">
        <v>0.00579759995061587</v>
      </c>
      <c r="AO126" t="n">
        <v>0.000732868654279805</v>
      </c>
      <c r="AP126" t="n">
        <v>3.78428656590445</v>
      </c>
      <c r="AQ126" t="n">
        <v>0.0283720300617184</v>
      </c>
      <c r="AR126" t="n">
        <v>0.0106739715949772</v>
      </c>
      <c r="AS126" t="n">
        <v>0.00469993265270958</v>
      </c>
      <c r="AT126" t="n">
        <v>0.563332142549754</v>
      </c>
      <c r="AU126" t="n">
        <v>0.0067931463267099</v>
      </c>
      <c r="AV126" t="n">
        <v>0.0125765500101962</v>
      </c>
      <c r="AW126" t="n">
        <v>0.00436179081122953</v>
      </c>
      <c r="AX126" t="n">
        <v>0.000139659560661517</v>
      </c>
      <c r="AY126" t="n">
        <v>0.00378175093116255</v>
      </c>
      <c r="AZ126" t="n">
        <v>0.00180398696882642</v>
      </c>
      <c r="BA126" t="n">
        <v>0.0007419359497125</v>
      </c>
      <c r="BB126" t="n">
        <v>0.789677969866337</v>
      </c>
      <c r="BC126" t="n">
        <v>0.0107964651967292</v>
      </c>
      <c r="BD126" t="n">
        <v>0.00387997174072043</v>
      </c>
      <c r="BE126" t="n">
        <v>0.00166737287410451</v>
      </c>
      <c r="BF126" t="n">
        <v>0.186109279524563</v>
      </c>
      <c r="BG126" t="n">
        <v>0.00189890519182649</v>
      </c>
      <c r="BH126" t="n">
        <v>0.00303687073971364</v>
      </c>
      <c r="BI126" t="n">
        <v>0.00166010033543747</v>
      </c>
      <c r="BJ126" t="n">
        <v>0.000978813288070337</v>
      </c>
      <c r="BK126" t="n">
        <v>0.00166145213808525</v>
      </c>
      <c r="BL126" t="n">
        <v>0.0142563932951995</v>
      </c>
      <c r="BM126" t="n">
        <v>0.00168071839007335</v>
      </c>
      <c r="BN126" t="n">
        <v>4.96348746757131</v>
      </c>
      <c r="BO126" t="n">
        <v>0.0519816604075076</v>
      </c>
      <c r="BP126" t="n">
        <v>0.0245605493215184</v>
      </c>
      <c r="BQ126" t="n">
        <v>0.0070807906664287</v>
      </c>
      <c r="BR126" t="n">
        <v>1.37091803017316</v>
      </c>
      <c r="BS126" t="n">
        <v>0.0111757010997846</v>
      </c>
      <c r="BT126" t="n">
        <v>0.021728528795838</v>
      </c>
      <c r="BU126" t="n">
        <v>0.006440162970607</v>
      </c>
      <c r="BV126" t="n">
        <v>0.000677557178994796</v>
      </c>
      <c r="BW126" t="n">
        <v>0.00535367050853402</v>
      </c>
      <c r="BX126" t="n">
        <v>0.00309043867790062</v>
      </c>
      <c r="BY126" t="n">
        <v>0.000975780178637628</v>
      </c>
      <c r="BZ126" t="n">
        <v>2.6963136490622</v>
      </c>
      <c r="CA126" t="n">
        <v>0.0302980110833358</v>
      </c>
      <c r="CB126" t="n">
        <v>0.00936840286979493</v>
      </c>
      <c r="CC126" t="n">
        <v>0.00249561445222415</v>
      </c>
      <c r="CD126" t="n">
        <v>1.71728881289408</v>
      </c>
      <c r="CE126" t="n">
        <v>0.0060836913817443</v>
      </c>
      <c r="CF126" t="n">
        <v>0.00929380788032179</v>
      </c>
      <c r="CG126" t="n">
        <v>0.00278716060774578</v>
      </c>
      <c r="CH126" t="n">
        <v>0.00182074853384968</v>
      </c>
      <c r="CI126" t="n">
        <v>0.00254451696788862</v>
      </c>
      <c r="CJ126" t="n">
        <v>0.00689971958348501</v>
      </c>
      <c r="CK126" t="n">
        <v>0.000969183582306628</v>
      </c>
      <c r="CL126" t="n">
        <v>2.97782736720646</v>
      </c>
      <c r="CM126" t="n">
        <v>0.0332047034230206</v>
      </c>
      <c r="CN126" t="n">
        <v>0.0104482762037467</v>
      </c>
      <c r="CO126" t="n">
        <v>0.00378533727041869</v>
      </c>
      <c r="CP126" t="n">
        <v>0.924545661026228</v>
      </c>
      <c r="CQ126" t="n">
        <v>0.00636644654954237</v>
      </c>
      <c r="CR126" t="n">
        <v>0.00991011437027112</v>
      </c>
      <c r="CS126" t="n">
        <v>0.00300997270919554</v>
      </c>
      <c r="CT126" t="n">
        <v>0.000939889402954444</v>
      </c>
      <c r="CU126" t="n">
        <v>0.0000394139228703552</v>
      </c>
      <c r="CV126" t="n">
        <v>0.00783587977122793</v>
      </c>
      <c r="CW126" t="n">
        <v>0.000882958654425147</v>
      </c>
      <c r="CX126" t="n">
        <v>2.72976059912008</v>
      </c>
      <c r="CY126" t="n">
        <v>0.0246127756307869</v>
      </c>
      <c r="CZ126" t="n">
        <v>0.013578005867025</v>
      </c>
      <c r="DA126" t="n">
        <v>0.00217811001323535</v>
      </c>
      <c r="DB126" t="n">
        <v>0.979949690981236</v>
      </c>
      <c r="DC126" t="n">
        <v>0.00682773125455895</v>
      </c>
      <c r="DD126" t="n">
        <v>0.00803969917411335</v>
      </c>
      <c r="DE126" t="n">
        <v>0.00320315698592555</v>
      </c>
      <c r="DF126" t="n">
        <v>0.000515064369045662</v>
      </c>
      <c r="DG126" t="n">
        <v>0.0000577157215621932</v>
      </c>
      <c r="DH126" t="n">
        <v>0.00298742658069309</v>
      </c>
      <c r="DI126" t="n">
        <v>0.000352019600368334</v>
      </c>
      <c r="DJ126" t="n">
        <v>1.36315573716429</v>
      </c>
      <c r="DK126" t="n">
        <v>0.0123787136311314</v>
      </c>
      <c r="DL126" t="n">
        <v>0.00489458926722007</v>
      </c>
      <c r="DM126" t="n">
        <v>0.00190142676121864</v>
      </c>
      <c r="DN126" t="n">
        <v>0.391314372384115</v>
      </c>
      <c r="DO126" t="n">
        <v>0.0036242891302949</v>
      </c>
      <c r="DP126" t="n">
        <v>0.00530821954510655</v>
      </c>
      <c r="DQ126" t="n">
        <v>0.00181327280855679</v>
      </c>
      <c r="DR126" t="n">
        <v>0.00014549178065494</v>
      </c>
      <c r="DS126" t="n">
        <v>0.000300533292363002</v>
      </c>
      <c r="DT126" t="n">
        <v>0.00120927121903657</v>
      </c>
      <c r="DU126" t="n">
        <v>0.000155248904085609</v>
      </c>
      <c r="DV126" t="n">
        <v>0.777209314695756</v>
      </c>
      <c r="DW126" t="n">
        <v>0.00710397427031912</v>
      </c>
      <c r="DX126" t="n">
        <v>0.0039092926884365</v>
      </c>
      <c r="DY126" t="n">
        <v>0.0014167914365816</v>
      </c>
      <c r="DZ126" t="n">
        <v>0.174569650619288</v>
      </c>
      <c r="EA126" t="n">
        <v>0.001463143239672</v>
      </c>
      <c r="EB126" t="n">
        <v>0.00242447130556578</v>
      </c>
      <c r="EC126" t="n">
        <v>0.00168888733189833</v>
      </c>
      <c r="ED126" t="n">
        <v>0.00221509019326288</v>
      </c>
      <c r="EE126" t="n">
        <v>0.000691271322595561</v>
      </c>
      <c r="EF126" t="n">
        <v>0.00757654663665929</v>
      </c>
      <c r="EG126" t="n">
        <v>0.00120261950488027</v>
      </c>
      <c r="EH126" t="n">
        <v>3.4302927192838</v>
      </c>
      <c r="EI126" t="n">
        <v>0.0354863986014475</v>
      </c>
      <c r="EJ126" t="n">
        <v>0.0123182579635086</v>
      </c>
      <c r="EK126" t="n">
        <v>0.00476988922769451</v>
      </c>
      <c r="EL126" t="n">
        <v>0.492343997586628</v>
      </c>
      <c r="EM126" t="n">
        <v>0.00807918405441666</v>
      </c>
      <c r="EN126" t="n">
        <v>0.0133223812584444</v>
      </c>
      <c r="EO126" t="n">
        <v>0.00348240360708123</v>
      </c>
      <c r="EP126" t="n">
        <v>0.000831812663571943</v>
      </c>
      <c r="EQ126" t="n">
        <v>0.000267207494062319</v>
      </c>
      <c r="ER126" t="n">
        <v>0.00318189769187502</v>
      </c>
      <c r="ES126" t="n">
        <v>0.000513582015646669</v>
      </c>
      <c r="ET126" t="n">
        <v>1.53317628719196</v>
      </c>
      <c r="EU126" t="n">
        <v>0.0157399327768782</v>
      </c>
      <c r="EV126" t="n">
        <v>0.00755234059670539</v>
      </c>
      <c r="EW126" t="n">
        <v>0.00145290498323518</v>
      </c>
      <c r="EX126" t="n">
        <v>0.161163410078054</v>
      </c>
      <c r="EY126" t="n">
        <v>0.00200863240457377</v>
      </c>
      <c r="EZ126" t="n">
        <v>0.00611362883213009</v>
      </c>
      <c r="FA126" t="n">
        <v>0.00180920980306212</v>
      </c>
      <c r="FB126" t="n">
        <v>0.00143414381137048</v>
      </c>
      <c r="FC126" t="n">
        <v>0.00476066901389273</v>
      </c>
      <c r="FD126" t="n">
        <v>0.0592248017229602</v>
      </c>
      <c r="FE126" t="n">
        <v>0.00774767104593392</v>
      </c>
      <c r="FF126" t="n">
        <v>27.6438842840074</v>
      </c>
      <c r="FG126" t="n">
        <v>0.339063108947022</v>
      </c>
      <c r="FH126" t="n">
        <v>0.199808459826671</v>
      </c>
      <c r="FI126" t="n">
        <v>0.133073519715199</v>
      </c>
      <c r="FJ126" t="n">
        <v>21.478780791389</v>
      </c>
      <c r="FK126" t="n">
        <v>0.133263114650871</v>
      </c>
      <c r="FL126" t="n">
        <v>0.118064038764019</v>
      </c>
      <c r="FM126" t="n">
        <v>0.0253627165105222</v>
      </c>
      <c r="FN126" t="n">
        <v>0.000101869862166734</v>
      </c>
      <c r="FO126" t="n">
        <v>0.00271962861796316</v>
      </c>
      <c r="FP126" t="n">
        <v>0.00155484848236274</v>
      </c>
      <c r="FQ126" t="n">
        <v>0.000199794522779255</v>
      </c>
      <c r="FR126" t="n">
        <v>1.21817368806751</v>
      </c>
      <c r="FS126" t="n">
        <v>0.0201602927779329</v>
      </c>
      <c r="FT126" t="n">
        <v>0.00767919194109261</v>
      </c>
      <c r="FU126" t="n">
        <v>0.00242944272506231</v>
      </c>
      <c r="FV126" t="n">
        <v>0.949881803390106</v>
      </c>
      <c r="FW126" t="n">
        <v>0.00318397001555997</v>
      </c>
      <c r="FX126" t="n">
        <v>0.00401956467610946</v>
      </c>
      <c r="FY126" t="n">
        <v>0.00195562543407093</v>
      </c>
      <c r="FZ126" t="n">
        <v>0.00108693549387788</v>
      </c>
      <c r="GA126" t="n">
        <v>0.00508863472141632</v>
      </c>
      <c r="GB126" t="n">
        <v>0.0100650133338129</v>
      </c>
      <c r="GC126" t="n">
        <v>0.00230275427564014</v>
      </c>
      <c r="GD126" t="n">
        <v>6.96738888372334</v>
      </c>
      <c r="GE126" t="n">
        <v>0.0724333382807991</v>
      </c>
      <c r="GF126" t="n">
        <v>0.0381508983343675</v>
      </c>
      <c r="GG126" t="n">
        <v>0.011869018766408</v>
      </c>
      <c r="GH126" t="n">
        <v>4.36352906869217</v>
      </c>
      <c r="GI126" t="n">
        <v>0.0168346745898151</v>
      </c>
      <c r="GJ126" t="n">
        <v>0.0259110754405019</v>
      </c>
      <c r="GK126" t="n">
        <v>0.008305899978811</v>
      </c>
    </row>
    <row r="127">
      <c r="A127" t="s">
        <v>126</v>
      </c>
      <c r="B127" t="n">
        <v>0.0821779442378692</v>
      </c>
      <c r="C127" t="n">
        <v>0.0424829996835493</v>
      </c>
      <c r="D127" t="n">
        <v>0.220559200006195</v>
      </c>
      <c r="E127" t="n">
        <v>0.0348075027979155</v>
      </c>
      <c r="F127" t="n">
        <v>0.194893274154929</v>
      </c>
      <c r="G127" t="n">
        <v>0.255351323172521</v>
      </c>
      <c r="H127" t="n">
        <v>0.137196086099661</v>
      </c>
      <c r="I127" t="n">
        <v>0.00781737330745532</v>
      </c>
      <c r="J127" t="n">
        <v>0.000738775840538419</v>
      </c>
      <c r="K127" t="n">
        <v>0.0576458726296547</v>
      </c>
      <c r="L127" t="n">
        <v>0.109861110915993</v>
      </c>
      <c r="M127" t="n">
        <v>0.0507064419407399</v>
      </c>
      <c r="N127" t="n">
        <v>0.0647559916912174</v>
      </c>
      <c r="O127" t="n">
        <v>4.02377469068237</v>
      </c>
      <c r="P127" t="n">
        <v>1.2658179782422</v>
      </c>
      <c r="Q127" t="n">
        <v>0.213863565181021</v>
      </c>
      <c r="R127" t="n">
        <v>0.668821555544817</v>
      </c>
      <c r="S127" t="n">
        <v>1.58036955114781</v>
      </c>
      <c r="T127" t="n">
        <v>0.981114154368821</v>
      </c>
      <c r="U127" t="n">
        <v>0.0474015963165402</v>
      </c>
      <c r="V127" t="n">
        <v>0.0222138363892631</v>
      </c>
      <c r="W127" t="n">
        <v>0.38029503816622</v>
      </c>
      <c r="X127" t="n">
        <v>0.514552707126714</v>
      </c>
      <c r="Y127" t="n">
        <v>0.114344134615975</v>
      </c>
      <c r="Z127" t="n">
        <v>0.133626419216685</v>
      </c>
      <c r="AA127" t="n">
        <v>0.365947164568938</v>
      </c>
      <c r="AB127" t="n">
        <v>0.362150935816055</v>
      </c>
      <c r="AC127" t="n">
        <v>0.0234607689319729</v>
      </c>
      <c r="AD127" t="n">
        <v>0.315052771746687</v>
      </c>
      <c r="AE127" t="n">
        <v>0.602098768437275</v>
      </c>
      <c r="AF127" t="n">
        <v>0.268014303054525</v>
      </c>
      <c r="AG127" t="n">
        <v>0.0188962821691533</v>
      </c>
      <c r="AH127" t="n">
        <v>0.0037457428793802</v>
      </c>
      <c r="AI127" t="n">
        <v>0.0995034447903336</v>
      </c>
      <c r="AJ127" t="n">
        <v>0.186040561212004</v>
      </c>
      <c r="AK127" t="n">
        <v>0.0904972899591416</v>
      </c>
      <c r="AL127" t="n">
        <v>0.964682649312527</v>
      </c>
      <c r="AM127" t="n">
        <v>0.0898548236601368</v>
      </c>
      <c r="AN127" t="n">
        <v>1.9522582433633</v>
      </c>
      <c r="AO127" t="n">
        <v>0.11264784794561</v>
      </c>
      <c r="AP127" t="n">
        <v>1.36780032587846</v>
      </c>
      <c r="AQ127" t="n">
        <v>1.80753303453578</v>
      </c>
      <c r="AR127" t="n">
        <v>0.7255139808263</v>
      </c>
      <c r="AS127" t="n">
        <v>0.0890088647217591</v>
      </c>
      <c r="AT127" t="n">
        <v>0.00945602095159996</v>
      </c>
      <c r="AU127" t="n">
        <v>0.348379099790136</v>
      </c>
      <c r="AV127" t="n">
        <v>0.889300274601881</v>
      </c>
      <c r="AW127" t="n">
        <v>0.182480082873825</v>
      </c>
      <c r="AX127" t="n">
        <v>0.106414317446568</v>
      </c>
      <c r="AY127" t="n">
        <v>1.79640451259405</v>
      </c>
      <c r="AZ127" t="n">
        <v>0.607466617360728</v>
      </c>
      <c r="BA127" t="n">
        <v>0.1140415646931</v>
      </c>
      <c r="BB127" t="n">
        <v>0.285422830885447</v>
      </c>
      <c r="BC127" t="n">
        <v>0.687824151350905</v>
      </c>
      <c r="BD127" t="n">
        <v>0.26372318101617</v>
      </c>
      <c r="BE127" t="n">
        <v>0.0315772538796567</v>
      </c>
      <c r="BF127" t="n">
        <v>0.00312400644938525</v>
      </c>
      <c r="BG127" t="n">
        <v>0.0973832815457294</v>
      </c>
      <c r="BH127" t="n">
        <v>0.214740129890011</v>
      </c>
      <c r="BI127" t="n">
        <v>0.0694520347031731</v>
      </c>
      <c r="BJ127" t="n">
        <v>0.745811797375482</v>
      </c>
      <c r="BK127" t="n">
        <v>0.7892217580278</v>
      </c>
      <c r="BL127" t="n">
        <v>4.80063501591309</v>
      </c>
      <c r="BM127" t="n">
        <v>0.258340029333672</v>
      </c>
      <c r="BN127" t="n">
        <v>1.79401312701991</v>
      </c>
      <c r="BO127" t="n">
        <v>3.31166180820338</v>
      </c>
      <c r="BP127" t="n">
        <v>1.66939004390086</v>
      </c>
      <c r="BQ127" t="n">
        <v>0.134098333980998</v>
      </c>
      <c r="BR127" t="n">
        <v>0.0230120538792061</v>
      </c>
      <c r="BS127" t="n">
        <v>0.573133641087379</v>
      </c>
      <c r="BT127" t="n">
        <v>1.53644573505196</v>
      </c>
      <c r="BU127" t="n">
        <v>0.269430957021534</v>
      </c>
      <c r="BV127" t="n">
        <v>0.516268162324393</v>
      </c>
      <c r="BW127" t="n">
        <v>2.54309658026996</v>
      </c>
      <c r="BX127" t="n">
        <v>1.0406606933787</v>
      </c>
      <c r="BY127" t="n">
        <v>0.149985316672508</v>
      </c>
      <c r="BZ127" t="n">
        <v>0.974561155353827</v>
      </c>
      <c r="CA127" t="n">
        <v>1.93023395910444</v>
      </c>
      <c r="CB127" t="n">
        <v>0.636773969236329</v>
      </c>
      <c r="CC127" t="n">
        <v>0.0472627642967659</v>
      </c>
      <c r="CD127" t="n">
        <v>0.0288261893262028</v>
      </c>
      <c r="CE127" t="n">
        <v>0.311995476770421</v>
      </c>
      <c r="CF127" t="n">
        <v>0.657174335836664</v>
      </c>
      <c r="CG127" t="n">
        <v>0.116603780579001</v>
      </c>
      <c r="CH127" t="n">
        <v>1.38732866947105</v>
      </c>
      <c r="CI127" t="n">
        <v>1.20869455622295</v>
      </c>
      <c r="CJ127" t="n">
        <v>2.32338114883606</v>
      </c>
      <c r="CK127" t="n">
        <v>0.148971366388084</v>
      </c>
      <c r="CL127" t="n">
        <v>1.07631205310196</v>
      </c>
      <c r="CM127" t="n">
        <v>2.11541430798265</v>
      </c>
      <c r="CN127" t="n">
        <v>0.710173377725686</v>
      </c>
      <c r="CO127" t="n">
        <v>0.0716879576635392</v>
      </c>
      <c r="CP127" t="n">
        <v>0.0155193046535645</v>
      </c>
      <c r="CQ127" t="n">
        <v>0.326496267137793</v>
      </c>
      <c r="CR127" t="n">
        <v>0.700753976541509</v>
      </c>
      <c r="CS127" t="n">
        <v>0.125925357999258</v>
      </c>
      <c r="CT127" t="n">
        <v>0.71615354378112</v>
      </c>
      <c r="CU127" t="n">
        <v>0.0187223723064105</v>
      </c>
      <c r="CV127" t="n">
        <v>2.6386196025406</v>
      </c>
      <c r="CW127" t="n">
        <v>0.135717896604116</v>
      </c>
      <c r="CX127" t="n">
        <v>0.986650289829266</v>
      </c>
      <c r="CY127" t="n">
        <v>1.56803742726509</v>
      </c>
      <c r="CZ127" t="n">
        <v>0.922902314346021</v>
      </c>
      <c r="DA127" t="n">
        <v>0.0412497611865575</v>
      </c>
      <c r="DB127" t="n">
        <v>0.0164493095804738</v>
      </c>
      <c r="DC127" t="n">
        <v>0.350152750091615</v>
      </c>
      <c r="DD127" t="n">
        <v>0.56849507038568</v>
      </c>
      <c r="DE127" t="n">
        <v>0.134007424369075</v>
      </c>
      <c r="DF127" t="n">
        <v>0.392455933653416</v>
      </c>
      <c r="DG127" t="n">
        <v>0.027416079099126</v>
      </c>
      <c r="DH127" t="n">
        <v>1.00597285398782</v>
      </c>
      <c r="DI127" t="n">
        <v>0.0541082637176438</v>
      </c>
      <c r="DJ127" t="n">
        <v>0.492701815532508</v>
      </c>
      <c r="DK127" t="n">
        <v>0.788626466440914</v>
      </c>
      <c r="DL127" t="n">
        <v>0.332687127014798</v>
      </c>
      <c r="DM127" t="n">
        <v>0.0360098430921283</v>
      </c>
      <c r="DN127" t="n">
        <v>0.00656855276742808</v>
      </c>
      <c r="DO127" t="n">
        <v>0.185867714880041</v>
      </c>
      <c r="DP127" t="n">
        <v>0.375349447605518</v>
      </c>
      <c r="DQ127" t="n">
        <v>0.0758601653995931</v>
      </c>
      <c r="DR127" t="n">
        <v>0.110858207337519</v>
      </c>
      <c r="DS127" t="n">
        <v>0.142759100853762</v>
      </c>
      <c r="DT127" t="n">
        <v>0.407204658123289</v>
      </c>
      <c r="DU127" t="n">
        <v>0.0238630139780563</v>
      </c>
      <c r="DV127" t="n">
        <v>0.280916134495368</v>
      </c>
      <c r="DW127" t="n">
        <v>0.452581931647521</v>
      </c>
      <c r="DX127" t="n">
        <v>0.26571613718153</v>
      </c>
      <c r="DY127" t="n">
        <v>0.026831660501547</v>
      </c>
      <c r="DZ127" t="n">
        <v>0.00293030372152727</v>
      </c>
      <c r="EA127" t="n">
        <v>0.0750357051336815</v>
      </c>
      <c r="EB127" t="n">
        <v>0.171436760960361</v>
      </c>
      <c r="EC127" t="n">
        <v>0.0706563688235396</v>
      </c>
      <c r="ED127" t="n">
        <v>1.68779931629563</v>
      </c>
      <c r="EE127" t="n">
        <v>0.328367189151662</v>
      </c>
      <c r="EF127" t="n">
        <v>2.5512929063126</v>
      </c>
      <c r="EG127" t="n">
        <v>0.184852358374239</v>
      </c>
      <c r="EH127" t="n">
        <v>1.23985206130221</v>
      </c>
      <c r="EI127" t="n">
        <v>2.2607771671357</v>
      </c>
      <c r="EJ127" t="n">
        <v>0.837276761740294</v>
      </c>
      <c r="EK127" t="n">
        <v>0.0903337252632482</v>
      </c>
      <c r="EL127" t="n">
        <v>0.00826442307286317</v>
      </c>
      <c r="EM127" t="n">
        <v>0.414332141919236</v>
      </c>
      <c r="EN127" t="n">
        <v>0.942038738913321</v>
      </c>
      <c r="EO127" t="n">
        <v>0.14568999897571</v>
      </c>
      <c r="EP127" t="n">
        <v>0.633803918744612</v>
      </c>
      <c r="EQ127" t="n">
        <v>0.126928704949096</v>
      </c>
      <c r="ER127" t="n">
        <v>1.07145819846397</v>
      </c>
      <c r="ES127" t="n">
        <v>0.0789417155015577</v>
      </c>
      <c r="ET127" t="n">
        <v>0.554154393101329</v>
      </c>
      <c r="EU127" t="n">
        <v>1.0027639331303</v>
      </c>
      <c r="EV127" t="n">
        <v>0.513335513601159</v>
      </c>
      <c r="EW127" t="n">
        <v>0.0275155906823035</v>
      </c>
      <c r="EX127" t="n">
        <v>0.00270526829062444</v>
      </c>
      <c r="EY127" t="n">
        <v>0.103010521967311</v>
      </c>
      <c r="EZ127" t="n">
        <v>0.432300733891205</v>
      </c>
      <c r="FA127" t="n">
        <v>0.0756901853130936</v>
      </c>
      <c r="FB127" t="n">
        <v>1.0927532213644</v>
      </c>
      <c r="FC127" t="n">
        <v>2.26140945165169</v>
      </c>
      <c r="FD127" t="n">
        <v>19.9430985856352</v>
      </c>
      <c r="FE127" t="n">
        <v>1.19087979110341</v>
      </c>
      <c r="FF127" t="n">
        <v>9.99166243721683</v>
      </c>
      <c r="FG127" t="n">
        <v>21.6011250827298</v>
      </c>
      <c r="FH127" t="n">
        <v>13.5810583531846</v>
      </c>
      <c r="FI127" t="n">
        <v>2.52018992390238</v>
      </c>
      <c r="FJ127" t="n">
        <v>0.360540054148</v>
      </c>
      <c r="FK127" t="n">
        <v>6.83425347909229</v>
      </c>
      <c r="FL127" t="n">
        <v>8.34842480714716</v>
      </c>
      <c r="FM127" t="n">
        <v>1.06107578539302</v>
      </c>
      <c r="FN127" t="n">
        <v>0.0776202631563631</v>
      </c>
      <c r="FO127" t="n">
        <v>1.29187596190717</v>
      </c>
      <c r="FP127" t="n">
        <v>0.523572821983193</v>
      </c>
      <c r="FQ127" t="n">
        <v>0.0307100363632286</v>
      </c>
      <c r="FR127" t="n">
        <v>0.440299205278889</v>
      </c>
      <c r="FS127" t="n">
        <v>1.28437743449295</v>
      </c>
      <c r="FT127" t="n">
        <v>0.521957648578814</v>
      </c>
      <c r="FU127" t="n">
        <v>0.0460095824436264</v>
      </c>
      <c r="FV127" t="n">
        <v>0.0159445938833627</v>
      </c>
      <c r="FW127" t="n">
        <v>0.163286429355747</v>
      </c>
      <c r="FX127" t="n">
        <v>0.284227388858321</v>
      </c>
      <c r="FY127" t="n">
        <v>0.0818156364492934</v>
      </c>
      <c r="FZ127" t="n">
        <v>0.828196065787387</v>
      </c>
      <c r="GA127" t="n">
        <v>2.41719947793731</v>
      </c>
      <c r="GB127" t="n">
        <v>3.38924820923706</v>
      </c>
      <c r="GC127" t="n">
        <v>0.353951983051217</v>
      </c>
      <c r="GD127" t="n">
        <v>2.51830737966353</v>
      </c>
      <c r="GE127" t="n">
        <v>4.61460288387697</v>
      </c>
      <c r="GF127" t="n">
        <v>2.59313132664614</v>
      </c>
      <c r="GG127" t="n">
        <v>0.224779366817134</v>
      </c>
      <c r="GH127" t="n">
        <v>0.0732456381943879</v>
      </c>
      <c r="GI127" t="n">
        <v>0.863347924039226</v>
      </c>
      <c r="GJ127" t="n">
        <v>1.83219773990378</v>
      </c>
      <c r="GK127" t="n">
        <v>0.347486017113207</v>
      </c>
    </row>
    <row r="128">
      <c r="A128" t="s">
        <v>127</v>
      </c>
      <c r="B128" t="n">
        <v>0.0974186799095948</v>
      </c>
      <c r="C128" t="n">
        <v>0.0474558509874336</v>
      </c>
      <c r="D128" t="n">
        <v>0.252604364965851</v>
      </c>
      <c r="E128" t="n">
        <v>0.0632229378137001</v>
      </c>
      <c r="F128" t="n">
        <v>0.0923629032172755</v>
      </c>
      <c r="G128" t="n">
        <v>0.433236667305088</v>
      </c>
      <c r="H128" t="n">
        <v>0.468133050455288</v>
      </c>
      <c r="I128" t="n">
        <v>0.02174102750158</v>
      </c>
      <c r="J128" t="n">
        <v>0.00102523870349483</v>
      </c>
      <c r="K128" t="n">
        <v>0.0807149748273622</v>
      </c>
      <c r="L128" t="n">
        <v>0.0568617547605917</v>
      </c>
      <c r="M128" t="n">
        <v>0.106508119830447</v>
      </c>
      <c r="N128" t="n">
        <v>0.0767656490473271</v>
      </c>
      <c r="O128" t="n">
        <v>4.49477799473683</v>
      </c>
      <c r="P128" t="n">
        <v>1.44972935405663</v>
      </c>
      <c r="Q128" t="n">
        <v>0.388453114851595</v>
      </c>
      <c r="R128" t="n">
        <v>0.316964763777875</v>
      </c>
      <c r="S128" t="n">
        <v>2.68130209369284</v>
      </c>
      <c r="T128" t="n">
        <v>3.34770455183321</v>
      </c>
      <c r="U128" t="n">
        <v>0.131829371402011</v>
      </c>
      <c r="V128" t="n">
        <v>0.030827327546034</v>
      </c>
      <c r="W128" t="n">
        <v>0.532483992908914</v>
      </c>
      <c r="X128" t="n">
        <v>0.26632144532391</v>
      </c>
      <c r="Y128" t="n">
        <v>0.240178137638214</v>
      </c>
      <c r="Z128" t="n">
        <v>0.158408797906346</v>
      </c>
      <c r="AA128" t="n">
        <v>0.408783142443262</v>
      </c>
      <c r="AB128" t="n">
        <v>0.414768040331275</v>
      </c>
      <c r="AC128" t="n">
        <v>0.0426131901463651</v>
      </c>
      <c r="AD128" t="n">
        <v>0.149308326782183</v>
      </c>
      <c r="AE128" t="n">
        <v>1.02153872000901</v>
      </c>
      <c r="AF128" t="n">
        <v>0.914503881425759</v>
      </c>
      <c r="AG128" t="n">
        <v>0.0525527660199341</v>
      </c>
      <c r="AH128" t="n">
        <v>0.00519816751246489</v>
      </c>
      <c r="AI128" t="n">
        <v>0.13932338388015</v>
      </c>
      <c r="AJ128" t="n">
        <v>0.0962906043727232</v>
      </c>
      <c r="AK128" t="n">
        <v>0.190088198548099</v>
      </c>
      <c r="AL128" t="n">
        <v>1.14359285936493</v>
      </c>
      <c r="AM128" t="n">
        <v>0.10037278803005</v>
      </c>
      <c r="AN128" t="n">
        <v>2.23590289500634</v>
      </c>
      <c r="AO128" t="n">
        <v>0.20460898694344</v>
      </c>
      <c r="AP128" t="n">
        <v>0.64822149285276</v>
      </c>
      <c r="AQ128" t="n">
        <v>3.06671443169716</v>
      </c>
      <c r="AR128" t="n">
        <v>2.47555949041767</v>
      </c>
      <c r="AS128" t="n">
        <v>0.247544040650413</v>
      </c>
      <c r="AT128" t="n">
        <v>0.0131226254686034</v>
      </c>
      <c r="AU128" t="n">
        <v>0.487795725647052</v>
      </c>
      <c r="AV128" t="n">
        <v>0.460282748839175</v>
      </c>
      <c r="AW128" t="n">
        <v>0.383296673746298</v>
      </c>
      <c r="AX128" t="n">
        <v>0.126149935061871</v>
      </c>
      <c r="AY128" t="n">
        <v>2.00668280248177</v>
      </c>
      <c r="AZ128" t="n">
        <v>0.695725769371898</v>
      </c>
      <c r="BA128" t="n">
        <v>0.207140477575446</v>
      </c>
      <c r="BB128" t="n">
        <v>0.135266244663306</v>
      </c>
      <c r="BC128" t="n">
        <v>1.16698296026408</v>
      </c>
      <c r="BD128" t="n">
        <v>0.899861947338575</v>
      </c>
      <c r="BE128" t="n">
        <v>0.0878200282909941</v>
      </c>
      <c r="BF128" t="n">
        <v>0.00433535065188785</v>
      </c>
      <c r="BG128" t="n">
        <v>0.13635475984669</v>
      </c>
      <c r="BH128" t="n">
        <v>0.111144885585585</v>
      </c>
      <c r="BI128" t="n">
        <v>0.145882955922622</v>
      </c>
      <c r="BJ128" t="n">
        <v>0.884130181585151</v>
      </c>
      <c r="BK128" t="n">
        <v>0.88160418106047</v>
      </c>
      <c r="BL128" t="n">
        <v>5.49812186294425</v>
      </c>
      <c r="BM128" t="n">
        <v>0.469238362320273</v>
      </c>
      <c r="BN128" t="n">
        <v>0.85021025758816</v>
      </c>
      <c r="BO128" t="n">
        <v>5.61866414946375</v>
      </c>
      <c r="BP128" t="n">
        <v>5.69620224503566</v>
      </c>
      <c r="BQ128" t="n">
        <v>0.372943116867211</v>
      </c>
      <c r="BR128" t="n">
        <v>0.0319350566021163</v>
      </c>
      <c r="BS128" t="n">
        <v>0.802494008726038</v>
      </c>
      <c r="BT128" t="n">
        <v>0.795231359496138</v>
      </c>
      <c r="BU128" t="n">
        <v>0.565935679139528</v>
      </c>
      <c r="BV128" t="n">
        <v>0.612015344499434</v>
      </c>
      <c r="BW128" t="n">
        <v>2.84077897650613</v>
      </c>
      <c r="BX128" t="n">
        <v>1.19185884600808</v>
      </c>
      <c r="BY128" t="n">
        <v>0.272427252365889</v>
      </c>
      <c r="BZ128" t="n">
        <v>0.461859435948038</v>
      </c>
      <c r="CA128" t="n">
        <v>3.27489247822117</v>
      </c>
      <c r="CB128" t="n">
        <v>2.17276563161273</v>
      </c>
      <c r="CC128" t="n">
        <v>0.131443263352503</v>
      </c>
      <c r="CD128" t="n">
        <v>0.0400036429858806</v>
      </c>
      <c r="CE128" t="n">
        <v>0.436851866491144</v>
      </c>
      <c r="CF128" t="n">
        <v>0.340139341462449</v>
      </c>
      <c r="CG128" t="n">
        <v>0.244924490050114</v>
      </c>
      <c r="CH128" t="n">
        <v>1.64462288311082</v>
      </c>
      <c r="CI128" t="n">
        <v>1.35017840493147</v>
      </c>
      <c r="CJ128" t="n">
        <v>2.66094644729795</v>
      </c>
      <c r="CK128" t="n">
        <v>0.270585554150692</v>
      </c>
      <c r="CL128" t="n">
        <v>0.510080742515606</v>
      </c>
      <c r="CM128" t="n">
        <v>3.58907497863528</v>
      </c>
      <c r="CN128" t="n">
        <v>2.4232151158114</v>
      </c>
      <c r="CO128" t="n">
        <v>0.199372576669547</v>
      </c>
      <c r="CP128" t="n">
        <v>0.021536968196694</v>
      </c>
      <c r="CQ128" t="n">
        <v>0.457155677953913</v>
      </c>
      <c r="CR128" t="n">
        <v>0.362695228815604</v>
      </c>
      <c r="CS128" t="n">
        <v>0.26450432343787</v>
      </c>
      <c r="CT128" t="n">
        <v>0.848971503178405</v>
      </c>
      <c r="CU128" t="n">
        <v>0.0209139212607984</v>
      </c>
      <c r="CV128" t="n">
        <v>3.02198606572518</v>
      </c>
      <c r="CW128" t="n">
        <v>0.246512488615589</v>
      </c>
      <c r="CX128" t="n">
        <v>0.467588661660815</v>
      </c>
      <c r="CY128" t="n">
        <v>2.66037904467407</v>
      </c>
      <c r="CZ128" t="n">
        <v>3.14907726575529</v>
      </c>
      <c r="DA128" t="n">
        <v>0.114720399950105</v>
      </c>
      <c r="DB128" t="n">
        <v>0.0228275857198839</v>
      </c>
      <c r="DC128" t="n">
        <v>0.490279166922305</v>
      </c>
      <c r="DD128" t="n">
        <v>0.29424085561627</v>
      </c>
      <c r="DE128" t="n">
        <v>0.281480582478092</v>
      </c>
      <c r="DF128" t="n">
        <v>0.465240878605296</v>
      </c>
      <c r="DG128" t="n">
        <v>0.0306252706748395</v>
      </c>
      <c r="DH128" t="n">
        <v>1.15213119174961</v>
      </c>
      <c r="DI128" t="n">
        <v>0.0982800579544231</v>
      </c>
      <c r="DJ128" t="n">
        <v>0.233498925503346</v>
      </c>
      <c r="DK128" t="n">
        <v>1.33800717311582</v>
      </c>
      <c r="DL128" t="n">
        <v>1.13517698678015</v>
      </c>
      <c r="DM128" t="n">
        <v>0.100147576200168</v>
      </c>
      <c r="DN128" t="n">
        <v>0.00911553160456274</v>
      </c>
      <c r="DO128" t="n">
        <v>0.26024947222404</v>
      </c>
      <c r="DP128" t="n">
        <v>0.194272823761893</v>
      </c>
      <c r="DQ128" t="n">
        <v>0.159343138218614</v>
      </c>
      <c r="DR128" t="n">
        <v>0.13141798953628</v>
      </c>
      <c r="DS128" t="n">
        <v>0.159469780092754</v>
      </c>
      <c r="DT128" t="n">
        <v>0.466367642217966</v>
      </c>
      <c r="DU128" t="n">
        <v>0.0433438117506223</v>
      </c>
      <c r="DV128" t="n">
        <v>0.133130452321003</v>
      </c>
      <c r="DW128" t="n">
        <v>0.767863997387627</v>
      </c>
      <c r="DX128" t="n">
        <v>0.906662204369492</v>
      </c>
      <c r="DY128" t="n">
        <v>0.0746219792677494</v>
      </c>
      <c r="DZ128" t="n">
        <v>0.00406653902774514</v>
      </c>
      <c r="EA128" t="n">
        <v>0.105063984197593</v>
      </c>
      <c r="EB128" t="n">
        <v>0.0887319905779242</v>
      </c>
      <c r="EC128" t="n">
        <v>0.14841264165679</v>
      </c>
      <c r="ED128" t="n">
        <v>2.00081886777191</v>
      </c>
      <c r="EE128" t="n">
        <v>0.366804239663375</v>
      </c>
      <c r="EF128" t="n">
        <v>2.92197162676902</v>
      </c>
      <c r="EG128" t="n">
        <v>0.335758334232188</v>
      </c>
      <c r="EH128" t="n">
        <v>0.587584853496594</v>
      </c>
      <c r="EI128" t="n">
        <v>3.83570193896185</v>
      </c>
      <c r="EJ128" t="n">
        <v>2.85691039512662</v>
      </c>
      <c r="EK128" t="n">
        <v>0.251228632435329</v>
      </c>
      <c r="EL128" t="n">
        <v>0.0114689814303888</v>
      </c>
      <c r="EM128" t="n">
        <v>0.58014228737643</v>
      </c>
      <c r="EN128" t="n">
        <v>0.487579046856955</v>
      </c>
      <c r="EO128" t="n">
        <v>0.306019655000393</v>
      </c>
      <c r="EP128" t="n">
        <v>0.751349302519729</v>
      </c>
      <c r="EQ128" t="n">
        <v>0.141786355788447</v>
      </c>
      <c r="ER128" t="n">
        <v>1.22713093719438</v>
      </c>
      <c r="ES128" t="n">
        <v>0.143386533617134</v>
      </c>
      <c r="ET128" t="n">
        <v>0.262622241836619</v>
      </c>
      <c r="EU128" t="n">
        <v>1.701319182864</v>
      </c>
      <c r="EV128" t="n">
        <v>1.75157562231461</v>
      </c>
      <c r="EW128" t="n">
        <v>0.076524068919117</v>
      </c>
      <c r="EX128" t="n">
        <v>0.00375424533761706</v>
      </c>
      <c r="EY128" t="n">
        <v>0.144233946131084</v>
      </c>
      <c r="EZ128" t="n">
        <v>0.223749588078915</v>
      </c>
      <c r="FA128" t="n">
        <v>0.158986097599537</v>
      </c>
      <c r="FB128" t="n">
        <v>1.29541542173576</v>
      </c>
      <c r="FC128" t="n">
        <v>2.52611893601085</v>
      </c>
      <c r="FD128" t="n">
        <v>22.8406421202754</v>
      </c>
      <c r="FE128" t="n">
        <v>2.16306580261287</v>
      </c>
      <c r="FF128" t="n">
        <v>4.73520163622849</v>
      </c>
      <c r="FG128" t="n">
        <v>36.6491127776905</v>
      </c>
      <c r="FH128" t="n">
        <v>46.3405513672541</v>
      </c>
      <c r="FI128" t="n">
        <v>7.00894229939261</v>
      </c>
      <c r="FJ128" t="n">
        <v>0.500340695228013</v>
      </c>
      <c r="FK128" t="n">
        <v>9.56922971871145</v>
      </c>
      <c r="FL128" t="n">
        <v>4.32096562708374</v>
      </c>
      <c r="FM128" t="n">
        <v>2.22877375288732</v>
      </c>
      <c r="FN128" t="n">
        <v>0.0920157305108599</v>
      </c>
      <c r="FO128" t="n">
        <v>1.44309661745128</v>
      </c>
      <c r="FP128" t="n">
        <v>0.599642999279687</v>
      </c>
      <c r="FQ128" t="n">
        <v>0.0557804657955854</v>
      </c>
      <c r="FR128" t="n">
        <v>0.20866452708619</v>
      </c>
      <c r="FS128" t="n">
        <v>2.17911304460187</v>
      </c>
      <c r="FT128" t="n">
        <v>1.78099560405953</v>
      </c>
      <c r="FU128" t="n">
        <v>0.127958018365213</v>
      </c>
      <c r="FV128" t="n">
        <v>0.0221271647822385</v>
      </c>
      <c r="FW128" t="n">
        <v>0.228631460222167</v>
      </c>
      <c r="FX128" t="n">
        <v>0.147110000497477</v>
      </c>
      <c r="FY128" t="n">
        <v>0.171852515724327</v>
      </c>
      <c r="FZ128" t="n">
        <v>0.981793450585582</v>
      </c>
      <c r="GA128" t="n">
        <v>2.70014497767009</v>
      </c>
      <c r="GB128" t="n">
        <v>3.88167390696888</v>
      </c>
      <c r="GC128" t="n">
        <v>0.642904041217891</v>
      </c>
      <c r="GD128" t="n">
        <v>1.19346438089142</v>
      </c>
      <c r="GE128" t="n">
        <v>7.82927282110302</v>
      </c>
      <c r="GF128" t="n">
        <v>8.84814219329997</v>
      </c>
      <c r="GG128" t="n">
        <v>0.625137652195582</v>
      </c>
      <c r="GH128" t="n">
        <v>0.1016468853182</v>
      </c>
      <c r="GI128" t="n">
        <v>1.20884814085083</v>
      </c>
      <c r="GJ128" t="n">
        <v>0.948306254057301</v>
      </c>
      <c r="GK128" t="n">
        <v>0.7298891606978</v>
      </c>
    </row>
    <row r="129">
      <c r="A129" t="s">
        <v>128</v>
      </c>
      <c r="B129" t="n">
        <v>0.020708990189337</v>
      </c>
      <c r="C129" t="n">
        <v>0.00517738105112377</v>
      </c>
      <c r="D129" t="n">
        <v>0.0314143537716473</v>
      </c>
      <c r="E129" t="n">
        <v>0.0315164801335909</v>
      </c>
      <c r="F129" t="n">
        <v>0.0380991925655388</v>
      </c>
      <c r="G129" t="n">
        <v>0.075572517643336</v>
      </c>
      <c r="H129" t="n">
        <v>0.0270940947495646</v>
      </c>
      <c r="I129" t="n">
        <v>0.104779539110336</v>
      </c>
      <c r="J129" t="n">
        <v>0.0059583338073548</v>
      </c>
      <c r="K129" t="n">
        <v>0.035903931776863</v>
      </c>
      <c r="L129" t="n">
        <v>0.0157204935303666</v>
      </c>
      <c r="M129" t="n">
        <v>0.0324067554053796</v>
      </c>
      <c r="N129" t="n">
        <v>0.0163186267199933</v>
      </c>
      <c r="O129" t="n">
        <v>0.490375326429628</v>
      </c>
      <c r="P129" t="n">
        <v>0.180291068238799</v>
      </c>
      <c r="Q129" t="n">
        <v>0.193642929297709</v>
      </c>
      <c r="R129" t="n">
        <v>0.130746231993767</v>
      </c>
      <c r="S129" t="n">
        <v>0.467718374446871</v>
      </c>
      <c r="T129" t="n">
        <v>0.19375479734384</v>
      </c>
      <c r="U129" t="n">
        <v>0.635343512430777</v>
      </c>
      <c r="V129" t="n">
        <v>0.179157797381047</v>
      </c>
      <c r="W129" t="n">
        <v>0.236861486911995</v>
      </c>
      <c r="X129" t="n">
        <v>0.0736295349280012</v>
      </c>
      <c r="Y129" t="n">
        <v>0.0730779415931081</v>
      </c>
      <c r="Z129" t="n">
        <v>0.0336740986922786</v>
      </c>
      <c r="AA129" t="n">
        <v>0.044597790402389</v>
      </c>
      <c r="AB129" t="n">
        <v>0.0515813333388004</v>
      </c>
      <c r="AC129" t="n">
        <v>0.0212425712426451</v>
      </c>
      <c r="AD129" t="n">
        <v>0.0615888684262234</v>
      </c>
      <c r="AE129" t="n">
        <v>0.178194180611372</v>
      </c>
      <c r="AF129" t="n">
        <v>0.0529286594657146</v>
      </c>
      <c r="AG129" t="n">
        <v>0.253274809672258</v>
      </c>
      <c r="AH129" t="n">
        <v>0.0302099570765659</v>
      </c>
      <c r="AI129" t="n">
        <v>0.0619743397114811</v>
      </c>
      <c r="AJ129" t="n">
        <v>0.0266213350159498</v>
      </c>
      <c r="AK129" t="n">
        <v>0.057837296964813</v>
      </c>
      <c r="AL129" t="n">
        <v>0.243101767824836</v>
      </c>
      <c r="AM129" t="n">
        <v>0.0109505605732969</v>
      </c>
      <c r="AN129" t="n">
        <v>0.278061087947847</v>
      </c>
      <c r="AO129" t="n">
        <v>0.101997080413427</v>
      </c>
      <c r="AP129" t="n">
        <v>0.267387821528536</v>
      </c>
      <c r="AQ129" t="n">
        <v>0.534948558112928</v>
      </c>
      <c r="AR129" t="n">
        <v>0.143277735520548</v>
      </c>
      <c r="AS129" t="n">
        <v>1.19302321323017</v>
      </c>
      <c r="AT129" t="n">
        <v>0.0762641740936077</v>
      </c>
      <c r="AU129" t="n">
        <v>0.216983087613378</v>
      </c>
      <c r="AV129" t="n">
        <v>0.127253757920965</v>
      </c>
      <c r="AW129" t="n">
        <v>0.116623986730456</v>
      </c>
      <c r="AX129" t="n">
        <v>0.0268165999580999</v>
      </c>
      <c r="AY129" t="n">
        <v>0.218926882586852</v>
      </c>
      <c r="AZ129" t="n">
        <v>0.0865217647765308</v>
      </c>
      <c r="BA129" t="n">
        <v>0.103259022312538</v>
      </c>
      <c r="BB129" t="n">
        <v>0.0557965863299181</v>
      </c>
      <c r="BC129" t="n">
        <v>0.203565041949517</v>
      </c>
      <c r="BD129" t="n">
        <v>0.0520812295543054</v>
      </c>
      <c r="BE129" t="n">
        <v>0.423243201744641</v>
      </c>
      <c r="BF129" t="n">
        <v>0.0251955630116448</v>
      </c>
      <c r="BG129" t="n">
        <v>0.0606538254575097</v>
      </c>
      <c r="BH129" t="n">
        <v>0.0307280783390892</v>
      </c>
      <c r="BI129" t="n">
        <v>0.0443871629498685</v>
      </c>
      <c r="BJ129" t="n">
        <v>0.187945918313972</v>
      </c>
      <c r="BK129" t="n">
        <v>0.0961820447139937</v>
      </c>
      <c r="BL129" t="n">
        <v>0.683756772395873</v>
      </c>
      <c r="BM129" t="n">
        <v>0.233914177913779</v>
      </c>
      <c r="BN129" t="n">
        <v>0.350707082570235</v>
      </c>
      <c r="BO129" t="n">
        <v>0.980103088246478</v>
      </c>
      <c r="BP129" t="n">
        <v>0.329678588575577</v>
      </c>
      <c r="BQ129" t="n">
        <v>1.79737631521227</v>
      </c>
      <c r="BR129" t="n">
        <v>0.185595536672146</v>
      </c>
      <c r="BS129" t="n">
        <v>0.356968334590542</v>
      </c>
      <c r="BT129" t="n">
        <v>0.219856553754614</v>
      </c>
      <c r="BU129" t="n">
        <v>0.172194750580971</v>
      </c>
      <c r="BV129" t="n">
        <v>0.130100508205657</v>
      </c>
      <c r="BW129" t="n">
        <v>0.309925856082282</v>
      </c>
      <c r="BX129" t="n">
        <v>0.148221807012032</v>
      </c>
      <c r="BY129" t="n">
        <v>0.135804320139925</v>
      </c>
      <c r="BZ129" t="n">
        <v>0.190514492025021</v>
      </c>
      <c r="CA129" t="n">
        <v>0.571262518313374</v>
      </c>
      <c r="CB129" t="n">
        <v>0.125752962398743</v>
      </c>
      <c r="CC129" t="n">
        <v>0.633482688535897</v>
      </c>
      <c r="CD129" t="n">
        <v>0.232487378410139</v>
      </c>
      <c r="CE129" t="n">
        <v>0.194322052935538</v>
      </c>
      <c r="CF129" t="n">
        <v>0.0940378702591409</v>
      </c>
      <c r="CG129" t="n">
        <v>0.0745220932871297</v>
      </c>
      <c r="CH129" t="n">
        <v>0.349609327319028</v>
      </c>
      <c r="CI129" t="n">
        <v>0.147302976216352</v>
      </c>
      <c r="CJ129" t="n">
        <v>0.330920303273962</v>
      </c>
      <c r="CK129" t="n">
        <v>0.134886238076381</v>
      </c>
      <c r="CL129" t="n">
        <v>0.210405517325058</v>
      </c>
      <c r="CM129" t="n">
        <v>0.626067580644472</v>
      </c>
      <c r="CN129" t="n">
        <v>0.140248204826636</v>
      </c>
      <c r="CO129" t="n">
        <v>0.960863818104137</v>
      </c>
      <c r="CP129" t="n">
        <v>0.125165432476217</v>
      </c>
      <c r="CQ129" t="n">
        <v>0.203353668978642</v>
      </c>
      <c r="CR129" t="n">
        <v>0.100273866364078</v>
      </c>
      <c r="CS129" t="n">
        <v>0.0804795627503516</v>
      </c>
      <c r="CT129" t="n">
        <v>0.180471984907452</v>
      </c>
      <c r="CU129" t="n">
        <v>0.00228168576450193</v>
      </c>
      <c r="CV129" t="n">
        <v>0.375819869045071</v>
      </c>
      <c r="CW129" t="n">
        <v>0.122885873684467</v>
      </c>
      <c r="CX129" t="n">
        <v>0.19287776630592</v>
      </c>
      <c r="CY129" t="n">
        <v>0.464068619912106</v>
      </c>
      <c r="CZ129" t="n">
        <v>0.182258863648045</v>
      </c>
      <c r="DA129" t="n">
        <v>0.552887881331821</v>
      </c>
      <c r="DB129" t="n">
        <v>0.13266605647195</v>
      </c>
      <c r="DC129" t="n">
        <v>0.218087781089517</v>
      </c>
      <c r="DD129" t="n">
        <v>0.0813483770692726</v>
      </c>
      <c r="DE129" t="n">
        <v>0.0856448541411926</v>
      </c>
      <c r="DF129" t="n">
        <v>0.0988996032347867</v>
      </c>
      <c r="DG129" t="n">
        <v>0.00334118328463727</v>
      </c>
      <c r="DH129" t="n">
        <v>0.143281201232864</v>
      </c>
      <c r="DI129" t="n">
        <v>0.0489923689274929</v>
      </c>
      <c r="DJ129" t="n">
        <v>0.0963170300707316</v>
      </c>
      <c r="DK129" t="n">
        <v>0.233397997741495</v>
      </c>
      <c r="DL129" t="n">
        <v>0.0657005370747353</v>
      </c>
      <c r="DM129" t="n">
        <v>0.482655057425793</v>
      </c>
      <c r="DN129" t="n">
        <v>0.0529763263387676</v>
      </c>
      <c r="DO129" t="n">
        <v>0.115765126801835</v>
      </c>
      <c r="DP129" t="n">
        <v>0.0537103485802293</v>
      </c>
      <c r="DQ129" t="n">
        <v>0.0484826331926295</v>
      </c>
      <c r="DR129" t="n">
        <v>0.0279364682269849</v>
      </c>
      <c r="DS129" t="n">
        <v>0.0173979772883586</v>
      </c>
      <c r="DT129" t="n">
        <v>0.0579983568465447</v>
      </c>
      <c r="DU129" t="n">
        <v>0.0216067843284653</v>
      </c>
      <c r="DV129" t="n">
        <v>0.0549155836665653</v>
      </c>
      <c r="DW129" t="n">
        <v>0.133943915345915</v>
      </c>
      <c r="DX129" t="n">
        <v>0.052474807423114</v>
      </c>
      <c r="DY129" t="n">
        <v>0.359636019714689</v>
      </c>
      <c r="DZ129" t="n">
        <v>0.0236333225475658</v>
      </c>
      <c r="EA129" t="n">
        <v>0.046734947621603</v>
      </c>
      <c r="EB129" t="n">
        <v>0.0245316151372726</v>
      </c>
      <c r="EC129" t="n">
        <v>0.0451568592600668</v>
      </c>
      <c r="ED129" t="n">
        <v>0.425328472340016</v>
      </c>
      <c r="EE129" t="n">
        <v>0.040017938365659</v>
      </c>
      <c r="EF129" t="n">
        <v>0.363381885370219</v>
      </c>
      <c r="EG129" t="n">
        <v>0.167374709819689</v>
      </c>
      <c r="EH129" t="n">
        <v>0.242375539336376</v>
      </c>
      <c r="EI129" t="n">
        <v>0.669088455185261</v>
      </c>
      <c r="EJ129" t="n">
        <v>0.165349147771761</v>
      </c>
      <c r="EK129" t="n">
        <v>1.21078087574199</v>
      </c>
      <c r="EL129" t="n">
        <v>0.066653765176506</v>
      </c>
      <c r="EM129" t="n">
        <v>0.258061024628796</v>
      </c>
      <c r="EN129" t="n">
        <v>0.134800329042419</v>
      </c>
      <c r="EO129" t="n">
        <v>0.0931112494016761</v>
      </c>
      <c r="EP129" t="n">
        <v>0.159719730847162</v>
      </c>
      <c r="EQ129" t="n">
        <v>0.0154687351821251</v>
      </c>
      <c r="ER129" t="n">
        <v>0.152608310590234</v>
      </c>
      <c r="ES129" t="n">
        <v>0.0714778369123746</v>
      </c>
      <c r="ET129" t="n">
        <v>0.108330238820983</v>
      </c>
      <c r="EU129" t="n">
        <v>0.296773065778833</v>
      </c>
      <c r="EV129" t="n">
        <v>0.101375785849481</v>
      </c>
      <c r="EW129" t="n">
        <v>0.368803023298229</v>
      </c>
      <c r="EX129" t="n">
        <v>0.0218183793100829</v>
      </c>
      <c r="EY129" t="n">
        <v>0.0641586740610945</v>
      </c>
      <c r="EZ129" t="n">
        <v>0.0618597503124292</v>
      </c>
      <c r="FA129" t="n">
        <v>0.0483739980197374</v>
      </c>
      <c r="FB129" t="n">
        <v>0.275375783009349</v>
      </c>
      <c r="FC129" t="n">
        <v>0.275596792388166</v>
      </c>
      <c r="FD129" t="n">
        <v>2.84050519885086</v>
      </c>
      <c r="FE129" t="n">
        <v>1.07828302121269</v>
      </c>
      <c r="FF129" t="n">
        <v>1.95324478433654</v>
      </c>
      <c r="FG129" t="n">
        <v>6.39296239451082</v>
      </c>
      <c r="FH129" t="n">
        <v>2.68204795254329</v>
      </c>
      <c r="FI129" t="n">
        <v>33.7791644726968</v>
      </c>
      <c r="FJ129" t="n">
        <v>2.90780758608719</v>
      </c>
      <c r="FK129" t="n">
        <v>4.2566199359239</v>
      </c>
      <c r="FL129" t="n">
        <v>1.19461160619306</v>
      </c>
      <c r="FM129" t="n">
        <v>0.678139150129864</v>
      </c>
      <c r="FN129" t="n">
        <v>0.0195604463351633</v>
      </c>
      <c r="FO129" t="n">
        <v>0.15744025081568</v>
      </c>
      <c r="FP129" t="n">
        <v>0.0745727308338885</v>
      </c>
      <c r="FQ129" t="n">
        <v>0.0278064260042668</v>
      </c>
      <c r="FR129" t="n">
        <v>0.0860729765104102</v>
      </c>
      <c r="FS129" t="n">
        <v>0.380118008095628</v>
      </c>
      <c r="FT129" t="n">
        <v>0.103078523505265</v>
      </c>
      <c r="FU129" t="n">
        <v>0.616685765601672</v>
      </c>
      <c r="FV129" t="n">
        <v>0.128595451511441</v>
      </c>
      <c r="FW129" t="n">
        <v>0.101700686488705</v>
      </c>
      <c r="FX129" t="n">
        <v>0.0406713057099604</v>
      </c>
      <c r="FY129" t="n">
        <v>0.0522888062594957</v>
      </c>
      <c r="FZ129" t="n">
        <v>0.208706902567355</v>
      </c>
      <c r="GA129" t="n">
        <v>0.294582841773882</v>
      </c>
      <c r="GB129" t="n">
        <v>0.482732265359617</v>
      </c>
      <c r="GC129" t="n">
        <v>0.320486094818237</v>
      </c>
      <c r="GD129" t="n">
        <v>0.492297531626193</v>
      </c>
      <c r="GE129" t="n">
        <v>1.36571509998861</v>
      </c>
      <c r="GF129" t="n">
        <v>0.512103135443515</v>
      </c>
      <c r="GG129" t="n">
        <v>3.01281230028389</v>
      </c>
      <c r="GH129" t="n">
        <v>0.590736646148086</v>
      </c>
      <c r="GI129" t="n">
        <v>0.537724273228447</v>
      </c>
      <c r="GJ129" t="n">
        <v>0.262176965773944</v>
      </c>
      <c r="GK129" t="n">
        <v>0.222080152587669</v>
      </c>
    </row>
    <row r="130">
      <c r="A130" t="s">
        <v>129</v>
      </c>
      <c r="B130" t="n">
        <v>0.00221303761300956</v>
      </c>
      <c r="C130" t="n">
        <v>0.000682117340438242</v>
      </c>
      <c r="D130" t="n">
        <v>0.0112646624164875</v>
      </c>
      <c r="E130" t="n">
        <v>0.00269407586196004</v>
      </c>
      <c r="F130" t="n">
        <v>0.00466790630648275</v>
      </c>
      <c r="G130" t="n">
        <v>0.0695150729716794</v>
      </c>
      <c r="H130" t="n">
        <v>0.0175059054088086</v>
      </c>
      <c r="I130" t="n">
        <v>0.00511175437491524</v>
      </c>
      <c r="J130" t="n">
        <v>0.00204526035483503</v>
      </c>
      <c r="K130" t="n">
        <v>0.0166529767607024</v>
      </c>
      <c r="L130" t="n">
        <v>0.0272836743097077</v>
      </c>
      <c r="M130" t="n">
        <v>0.013940165761637</v>
      </c>
      <c r="N130" t="n">
        <v>0.00174386748913536</v>
      </c>
      <c r="O130" t="n">
        <v>0.0646067017624885</v>
      </c>
      <c r="P130" t="n">
        <v>0.0646493649107296</v>
      </c>
      <c r="Q130" t="n">
        <v>0.0165528872338814</v>
      </c>
      <c r="R130" t="n">
        <v>0.0160190051225547</v>
      </c>
      <c r="S130" t="n">
        <v>0.430228844344139</v>
      </c>
      <c r="T130" t="n">
        <v>0.1251879122058</v>
      </c>
      <c r="U130" t="n">
        <v>0.0309957459902749</v>
      </c>
      <c r="V130" t="n">
        <v>0.0614977864769372</v>
      </c>
      <c r="W130" t="n">
        <v>0.109861194633639</v>
      </c>
      <c r="X130" t="n">
        <v>0.127787607092001</v>
      </c>
      <c r="Y130" t="n">
        <v>0.031435378413664</v>
      </c>
      <c r="Z130" t="n">
        <v>0.00359853601304904</v>
      </c>
      <c r="AA130" t="n">
        <v>0.00587573637681097</v>
      </c>
      <c r="AB130" t="n">
        <v>0.0184962043554216</v>
      </c>
      <c r="AC130" t="n">
        <v>0.0018158467629696</v>
      </c>
      <c r="AD130" t="n">
        <v>0.00754585722102531</v>
      </c>
      <c r="AE130" t="n">
        <v>0.163911192250989</v>
      </c>
      <c r="AF130" t="n">
        <v>0.0341980093664775</v>
      </c>
      <c r="AG130" t="n">
        <v>0.0123562159882633</v>
      </c>
      <c r="AH130" t="n">
        <v>0.010369883515707</v>
      </c>
      <c r="AI130" t="n">
        <v>0.0287449643506799</v>
      </c>
      <c r="AJ130" t="n">
        <v>0.0462026101700798</v>
      </c>
      <c r="AK130" t="n">
        <v>0.0248794270456548</v>
      </c>
      <c r="AL130" t="n">
        <v>0.0259787344079427</v>
      </c>
      <c r="AM130" t="n">
        <v>0.00144273082873509</v>
      </c>
      <c r="AN130" t="n">
        <v>0.0997080605147041</v>
      </c>
      <c r="AO130" t="n">
        <v>0.00871886299381944</v>
      </c>
      <c r="AP130" t="n">
        <v>0.0327603084039817</v>
      </c>
      <c r="AQ130" t="n">
        <v>0.492070255338304</v>
      </c>
      <c r="AR130" t="n">
        <v>0.0925739172463516</v>
      </c>
      <c r="AS130" t="n">
        <v>0.0582026002536903</v>
      </c>
      <c r="AT130" t="n">
        <v>0.0261784748574098</v>
      </c>
      <c r="AU130" t="n">
        <v>0.100641187097497</v>
      </c>
      <c r="AV130" t="n">
        <v>0.220855030988396</v>
      </c>
      <c r="AW130" t="n">
        <v>0.0501672471208157</v>
      </c>
      <c r="AX130" t="n">
        <v>0.00286571888912588</v>
      </c>
      <c r="AY130" t="n">
        <v>0.0288435062874434</v>
      </c>
      <c r="AZ130" t="n">
        <v>0.0310252593120667</v>
      </c>
      <c r="BA130" t="n">
        <v>0.00882673567487965</v>
      </c>
      <c r="BB130" t="n">
        <v>0.00683618784733031</v>
      </c>
      <c r="BC130" t="n">
        <v>0.187248475859815</v>
      </c>
      <c r="BD130" t="n">
        <v>0.0336504720522824</v>
      </c>
      <c r="BE130" t="n">
        <v>0.0206482611637856</v>
      </c>
      <c r="BF130" t="n">
        <v>0.00864864034335503</v>
      </c>
      <c r="BG130" t="n">
        <v>0.0281324828731573</v>
      </c>
      <c r="BH130" t="n">
        <v>0.0533300611680821</v>
      </c>
      <c r="BI130" t="n">
        <v>0.0190936859142414</v>
      </c>
      <c r="BJ130" t="n">
        <v>0.0200845807853346</v>
      </c>
      <c r="BK130" t="n">
        <v>0.0126719358475616</v>
      </c>
      <c r="BL130" t="n">
        <v>0.245183754917097</v>
      </c>
      <c r="BM130" t="n">
        <v>0.0199953338004924</v>
      </c>
      <c r="BN130" t="n">
        <v>0.0429685694688059</v>
      </c>
      <c r="BO130" t="n">
        <v>0.901543839266682</v>
      </c>
      <c r="BP130" t="n">
        <v>0.21301033454924</v>
      </c>
      <c r="BQ130" t="n">
        <v>0.0876864540602763</v>
      </c>
      <c r="BR130" t="n">
        <v>0.0637076077747296</v>
      </c>
      <c r="BS130" t="n">
        <v>0.165569203316994</v>
      </c>
      <c r="BT130" t="n">
        <v>0.3815716469657</v>
      </c>
      <c r="BU130" t="n">
        <v>0.0740716969766128</v>
      </c>
      <c r="BV130" t="n">
        <v>0.0139030109869396</v>
      </c>
      <c r="BW130" t="n">
        <v>0.0408325751178785</v>
      </c>
      <c r="BX130" t="n">
        <v>0.0531498636225087</v>
      </c>
      <c r="BY130" t="n">
        <v>0.0116087564121387</v>
      </c>
      <c r="BZ130" t="n">
        <v>0.0233418017263794</v>
      </c>
      <c r="CA130" t="n">
        <v>0.525473503925818</v>
      </c>
      <c r="CB130" t="n">
        <v>0.0812508956279204</v>
      </c>
      <c r="CC130" t="n">
        <v>0.0309049641948369</v>
      </c>
      <c r="CD130" t="n">
        <v>0.0798037225566059</v>
      </c>
      <c r="CE130" t="n">
        <v>0.0901305364476222</v>
      </c>
      <c r="CF130" t="n">
        <v>0.163207256818807</v>
      </c>
      <c r="CG130" t="n">
        <v>0.0320565980867778</v>
      </c>
      <c r="CH130" t="n">
        <v>0.0373605175405584</v>
      </c>
      <c r="CI130" t="n">
        <v>0.0194070927720352</v>
      </c>
      <c r="CJ130" t="n">
        <v>0.118662492000941</v>
      </c>
      <c r="CK130" t="n">
        <v>0.0115302773841442</v>
      </c>
      <c r="CL130" t="n">
        <v>0.0257788466133735</v>
      </c>
      <c r="CM130" t="n">
        <v>0.575885717597777</v>
      </c>
      <c r="CN130" t="n">
        <v>0.0906164915323385</v>
      </c>
      <c r="CO130" t="n">
        <v>0.0468765168046734</v>
      </c>
      <c r="CP130" t="n">
        <v>0.042964342904621</v>
      </c>
      <c r="CQ130" t="n">
        <v>0.0943195844051587</v>
      </c>
      <c r="CR130" t="n">
        <v>0.174030128657726</v>
      </c>
      <c r="CS130" t="n">
        <v>0.0346192770960876</v>
      </c>
      <c r="CT130" t="n">
        <v>0.0192858892221761</v>
      </c>
      <c r="CU130" t="n">
        <v>0.000300610947896144</v>
      </c>
      <c r="CV130" t="n">
        <v>0.134762726140244</v>
      </c>
      <c r="CW130" t="n">
        <v>0.0105044682866199</v>
      </c>
      <c r="CX130" t="n">
        <v>0.0236313496715433</v>
      </c>
      <c r="CY130" t="n">
        <v>0.426871632480293</v>
      </c>
      <c r="CZ130" t="n">
        <v>0.117760215147652</v>
      </c>
      <c r="DA130" t="n">
        <v>0.0269730814835849</v>
      </c>
      <c r="DB130" t="n">
        <v>0.0455390104863634</v>
      </c>
      <c r="DC130" t="n">
        <v>0.101153566490934</v>
      </c>
      <c r="DD130" t="n">
        <v>0.141184029705813</v>
      </c>
      <c r="DE130" t="n">
        <v>0.0368411909314828</v>
      </c>
      <c r="DF130" t="n">
        <v>0.0105687694025274</v>
      </c>
      <c r="DG130" t="n">
        <v>0.00044019921144085</v>
      </c>
      <c r="DH130" t="n">
        <v>0.0513782449338091</v>
      </c>
      <c r="DI130" t="n">
        <v>0.00418794097527163</v>
      </c>
      <c r="DJ130" t="n">
        <v>0.0118007454177789</v>
      </c>
      <c r="DK130" t="n">
        <v>0.214690198902942</v>
      </c>
      <c r="DL130" t="n">
        <v>0.0424501131323724</v>
      </c>
      <c r="DM130" t="n">
        <v>0.023546716489879</v>
      </c>
      <c r="DN130" t="n">
        <v>0.0181846777150585</v>
      </c>
      <c r="DO130" t="n">
        <v>0.0536942298774378</v>
      </c>
      <c r="DP130" t="n">
        <v>0.0932168990046758</v>
      </c>
      <c r="DQ130" t="n">
        <v>0.0208554029803831</v>
      </c>
      <c r="DR130" t="n">
        <v>0.00298539206381957</v>
      </c>
      <c r="DS130" t="n">
        <v>0.00229217472690449</v>
      </c>
      <c r="DT130" t="n">
        <v>0.0207972417747762</v>
      </c>
      <c r="DU130" t="n">
        <v>0.0018469802423099</v>
      </c>
      <c r="DV130" t="n">
        <v>0.00672824755748773</v>
      </c>
      <c r="DW130" t="n">
        <v>0.123207765729435</v>
      </c>
      <c r="DX130" t="n">
        <v>0.0339047686806085</v>
      </c>
      <c r="DY130" t="n">
        <v>0.0175451334560444</v>
      </c>
      <c r="DZ130" t="n">
        <v>0.00811238497579645</v>
      </c>
      <c r="EA130" t="n">
        <v>0.0216766230922021</v>
      </c>
      <c r="EB130" t="n">
        <v>0.0425758005881658</v>
      </c>
      <c r="EC130" t="n">
        <v>0.0194247802807111</v>
      </c>
      <c r="ED130" t="n">
        <v>0.0454521393156585</v>
      </c>
      <c r="EE130" t="n">
        <v>0.00527234318244355</v>
      </c>
      <c r="EF130" t="n">
        <v>0.130302672998376</v>
      </c>
      <c r="EG130" t="n">
        <v>0.0143074405427398</v>
      </c>
      <c r="EH130" t="n">
        <v>0.0296958080321309</v>
      </c>
      <c r="EI130" t="n">
        <v>0.615458294061652</v>
      </c>
      <c r="EJ130" t="n">
        <v>0.106834591340834</v>
      </c>
      <c r="EK130" t="n">
        <v>0.0590689221501578</v>
      </c>
      <c r="EL130" t="n">
        <v>0.0228796015503053</v>
      </c>
      <c r="EM130" t="n">
        <v>0.119693973147413</v>
      </c>
      <c r="EN130" t="n">
        <v>0.233952468943195</v>
      </c>
      <c r="EO130" t="n">
        <v>0.0400529529937768</v>
      </c>
      <c r="EP130" t="n">
        <v>0.0170682282753956</v>
      </c>
      <c r="EQ130" t="n">
        <v>0.00203799805310532</v>
      </c>
      <c r="ER130" t="n">
        <v>0.0547227905194407</v>
      </c>
      <c r="ES130" t="n">
        <v>0.00611003241080539</v>
      </c>
      <c r="ET130" t="n">
        <v>0.0132726016202412</v>
      </c>
      <c r="EU130" t="n">
        <v>0.272985497466271</v>
      </c>
      <c r="EV130" t="n">
        <v>0.0655004322612834</v>
      </c>
      <c r="EW130" t="n">
        <v>0.0179923531238431</v>
      </c>
      <c r="EX130" t="n">
        <v>0.00748938674006186</v>
      </c>
      <c r="EY130" t="n">
        <v>0.0297581032288335</v>
      </c>
      <c r="EZ130" t="n">
        <v>0.107360578543159</v>
      </c>
      <c r="FA130" t="n">
        <v>0.0208086722201229</v>
      </c>
      <c r="FB130" t="n">
        <v>0.0294276524321033</v>
      </c>
      <c r="FC130" t="n">
        <v>0.0363097383022102</v>
      </c>
      <c r="FD130" t="n">
        <v>1.01855770740735</v>
      </c>
      <c r="FE130" t="n">
        <v>0.092173245473382</v>
      </c>
      <c r="FF130" t="n">
        <v>0.239311204068823</v>
      </c>
      <c r="FG130" t="n">
        <v>5.88054045594986</v>
      </c>
      <c r="FH130" t="n">
        <v>1.73291184640395</v>
      </c>
      <c r="FI130" t="n">
        <v>1.64794379933722</v>
      </c>
      <c r="FJ130" t="n">
        <v>0.998135345819597</v>
      </c>
      <c r="FK130" t="n">
        <v>1.97430725171338</v>
      </c>
      <c r="FL130" t="n">
        <v>2.07330602738451</v>
      </c>
      <c r="FM130" t="n">
        <v>0.291709924181323</v>
      </c>
      <c r="FN130" t="n">
        <v>0.00209030006152884</v>
      </c>
      <c r="FO130" t="n">
        <v>0.0207426735841689</v>
      </c>
      <c r="FP130" t="n">
        <v>0.0267405353751859</v>
      </c>
      <c r="FQ130" t="n">
        <v>0.00237693488574664</v>
      </c>
      <c r="FR130" t="n">
        <v>0.0105456457949742</v>
      </c>
      <c r="FS130" t="n">
        <v>0.349650003660385</v>
      </c>
      <c r="FT130" t="n">
        <v>0.0666005968769937</v>
      </c>
      <c r="FU130" t="n">
        <v>0.0300855127540005</v>
      </c>
      <c r="FV130" t="n">
        <v>0.0441417327884193</v>
      </c>
      <c r="FW130" t="n">
        <v>0.0471708552469807</v>
      </c>
      <c r="FX130" t="n">
        <v>0.0705870115717184</v>
      </c>
      <c r="FY130" t="n">
        <v>0.0224926752961666</v>
      </c>
      <c r="FZ130" t="n">
        <v>0.0223031746721333</v>
      </c>
      <c r="GA130" t="n">
        <v>0.0388111407264345</v>
      </c>
      <c r="GB130" t="n">
        <v>0.173099725251397</v>
      </c>
      <c r="GC130" t="n">
        <v>0.0273956307456873</v>
      </c>
      <c r="GD130" t="n">
        <v>0.0603162061398216</v>
      </c>
      <c r="GE130" t="n">
        <v>1.25624747983507</v>
      </c>
      <c r="GF130" t="n">
        <v>0.330877600137296</v>
      </c>
      <c r="GG130" t="n">
        <v>0.146982479475857</v>
      </c>
      <c r="GH130" t="n">
        <v>0.202776528066204</v>
      </c>
      <c r="GI130" t="n">
        <v>0.249407498916579</v>
      </c>
      <c r="GJ130" t="n">
        <v>0.455020762030543</v>
      </c>
      <c r="GK130" t="n">
        <v>0.0955305182736014</v>
      </c>
    </row>
    <row r="131">
      <c r="A131" t="s">
        <v>130</v>
      </c>
      <c r="B131" t="n">
        <v>0.0433034989701548</v>
      </c>
      <c r="C131" t="n">
        <v>0.0712836999167738</v>
      </c>
      <c r="D131" t="n">
        <v>0.114460873190856</v>
      </c>
      <c r="E131" t="n">
        <v>0.0797276756823562</v>
      </c>
      <c r="F131" t="n">
        <v>0.0967341074955846</v>
      </c>
      <c r="G131" t="n">
        <v>0.205067759396914</v>
      </c>
      <c r="H131" t="n">
        <v>0.0976000942104252</v>
      </c>
      <c r="I131" t="n">
        <v>0.0363679578066181</v>
      </c>
      <c r="J131" t="n">
        <v>0.00378798063617421</v>
      </c>
      <c r="K131" t="n">
        <v>0.158575008328051</v>
      </c>
      <c r="L131" t="n">
        <v>0.0832951385039439</v>
      </c>
      <c r="M131" t="n">
        <v>0.107360688385786</v>
      </c>
      <c r="N131" t="n">
        <v>0.0341230368503156</v>
      </c>
      <c r="O131" t="n">
        <v>6.75163123413765</v>
      </c>
      <c r="P131" t="n">
        <v>0.656905860586258</v>
      </c>
      <c r="Q131" t="n">
        <v>0.489861196421307</v>
      </c>
      <c r="R131" t="n">
        <v>0.33196556694925</v>
      </c>
      <c r="S131" t="n">
        <v>1.26916453318721</v>
      </c>
      <c r="T131" t="n">
        <v>0.697956017695865</v>
      </c>
      <c r="U131" t="n">
        <v>0.220521546944959</v>
      </c>
      <c r="V131" t="n">
        <v>0.113898665170676</v>
      </c>
      <c r="W131" t="n">
        <v>1.04613367953948</v>
      </c>
      <c r="X131" t="n">
        <v>0.390126575731354</v>
      </c>
      <c r="Y131" t="n">
        <v>0.242100698360871</v>
      </c>
      <c r="Z131" t="n">
        <v>0.0704141672148168</v>
      </c>
      <c r="AA131" t="n">
        <v>0.614035450858894</v>
      </c>
      <c r="AB131" t="n">
        <v>0.187940980649308</v>
      </c>
      <c r="AC131" t="n">
        <v>0.0537376262677209</v>
      </c>
      <c r="AD131" t="n">
        <v>0.156374553309105</v>
      </c>
      <c r="AE131" t="n">
        <v>0.483533994831325</v>
      </c>
      <c r="AF131" t="n">
        <v>0.190663028162927</v>
      </c>
      <c r="AG131" t="n">
        <v>0.0879092203482629</v>
      </c>
      <c r="AH131" t="n">
        <v>0.0192058276903571</v>
      </c>
      <c r="AI131" t="n">
        <v>0.273718808763072</v>
      </c>
      <c r="AJ131" t="n">
        <v>0.141053318906949</v>
      </c>
      <c r="AK131" t="n">
        <v>0.191609802920432</v>
      </c>
      <c r="AL131" t="n">
        <v>0.508337541154758</v>
      </c>
      <c r="AM131" t="n">
        <v>0.150770527824665</v>
      </c>
      <c r="AN131" t="n">
        <v>1.013139253421</v>
      </c>
      <c r="AO131" t="n">
        <v>0.258023424991603</v>
      </c>
      <c r="AP131" t="n">
        <v>0.678899486550991</v>
      </c>
      <c r="AQ131" t="n">
        <v>1.45159517805877</v>
      </c>
      <c r="AR131" t="n">
        <v>0.516124292555911</v>
      </c>
      <c r="AS131" t="n">
        <v>0.414086741070528</v>
      </c>
      <c r="AT131" t="n">
        <v>0.0484845636449254</v>
      </c>
      <c r="AU131" t="n">
        <v>0.958337798188183</v>
      </c>
      <c r="AV131" t="n">
        <v>0.674254874422314</v>
      </c>
      <c r="AW131" t="n">
        <v>0.386364859457603</v>
      </c>
      <c r="AX131" t="n">
        <v>0.0560748060649793</v>
      </c>
      <c r="AY131" t="n">
        <v>3.0142494917674</v>
      </c>
      <c r="AZ131" t="n">
        <v>0.315249418094785</v>
      </c>
      <c r="BA131" t="n">
        <v>0.261215776867061</v>
      </c>
      <c r="BB131" t="n">
        <v>0.141667909907545</v>
      </c>
      <c r="BC131" t="n">
        <v>0.552378408790611</v>
      </c>
      <c r="BD131" t="n">
        <v>0.187610361522659</v>
      </c>
      <c r="BE131" t="n">
        <v>0.14690359428646</v>
      </c>
      <c r="BF131" t="n">
        <v>0.0160179519797647</v>
      </c>
      <c r="BG131" t="n">
        <v>0.267886562865263</v>
      </c>
      <c r="BH131" t="n">
        <v>0.162812925451125</v>
      </c>
      <c r="BI131" t="n">
        <v>0.147050709340647</v>
      </c>
      <c r="BJ131" t="n">
        <v>0.393003995160733</v>
      </c>
      <c r="BK131" t="n">
        <v>1.32426258470697</v>
      </c>
      <c r="BL131" t="n">
        <v>2.49132602846119</v>
      </c>
      <c r="BM131" t="n">
        <v>0.591735931016541</v>
      </c>
      <c r="BN131" t="n">
        <v>0.890447653620299</v>
      </c>
      <c r="BO131" t="n">
        <v>2.65953220234452</v>
      </c>
      <c r="BP131" t="n">
        <v>1.18758945820301</v>
      </c>
      <c r="BQ131" t="n">
        <v>0.623851818296524</v>
      </c>
      <c r="BR131" t="n">
        <v>0.117991425422766</v>
      </c>
      <c r="BS131" t="n">
        <v>1.57660328073104</v>
      </c>
      <c r="BT131" t="n">
        <v>1.16491139801788</v>
      </c>
      <c r="BU131" t="n">
        <v>0.570465840456303</v>
      </c>
      <c r="BV131" t="n">
        <v>0.272046448020489</v>
      </c>
      <c r="BW131" t="n">
        <v>4.26715003266437</v>
      </c>
      <c r="BX131" t="n">
        <v>0.540058776311222</v>
      </c>
      <c r="BY131" t="n">
        <v>0.343546066898467</v>
      </c>
      <c r="BZ131" t="n">
        <v>0.483717583235205</v>
      </c>
      <c r="CA131" t="n">
        <v>1.5501339416908</v>
      </c>
      <c r="CB131" t="n">
        <v>0.452995425416626</v>
      </c>
      <c r="CC131" t="n">
        <v>0.219875673089537</v>
      </c>
      <c r="CD131" t="n">
        <v>0.147802677064762</v>
      </c>
      <c r="CE131" t="n">
        <v>0.8582519974159</v>
      </c>
      <c r="CF131" t="n">
        <v>0.498260274890261</v>
      </c>
      <c r="CG131" t="n">
        <v>0.246885044033993</v>
      </c>
      <c r="CH131" t="n">
        <v>0.7310499936067</v>
      </c>
      <c r="CI131" t="n">
        <v>2.02811055430718</v>
      </c>
      <c r="CJ131" t="n">
        <v>1.2057363059146</v>
      </c>
      <c r="CK131" t="n">
        <v>0.341223582004793</v>
      </c>
      <c r="CL131" t="n">
        <v>0.534221030946365</v>
      </c>
      <c r="CM131" t="n">
        <v>1.69884873492937</v>
      </c>
      <c r="CN131" t="n">
        <v>0.505211121849445</v>
      </c>
      <c r="CO131" t="n">
        <v>0.333506475514457</v>
      </c>
      <c r="CP131" t="n">
        <v>0.0795732917737899</v>
      </c>
      <c r="CQ131" t="n">
        <v>0.898141461281634</v>
      </c>
      <c r="CR131" t="n">
        <v>0.531301741321798</v>
      </c>
      <c r="CS131" t="n">
        <v>0.266621608667138</v>
      </c>
      <c r="CT131" t="n">
        <v>0.377375639330091</v>
      </c>
      <c r="CU131" t="n">
        <v>0.0314149184182275</v>
      </c>
      <c r="CV131" t="n">
        <v>1.36933169741649</v>
      </c>
      <c r="CW131" t="n">
        <v>0.31086609423163</v>
      </c>
      <c r="CX131" t="n">
        <v>0.489717952611451</v>
      </c>
      <c r="CY131" t="n">
        <v>1.25926084057338</v>
      </c>
      <c r="CZ131" t="n">
        <v>0.656544624470986</v>
      </c>
      <c r="DA131" t="n">
        <v>0.191902000245415</v>
      </c>
      <c r="DB131" t="n">
        <v>0.0843417756106618</v>
      </c>
      <c r="DC131" t="n">
        <v>0.963216839800321</v>
      </c>
      <c r="DD131" t="n">
        <v>0.431024911652254</v>
      </c>
      <c r="DE131" t="n">
        <v>0.283733758047628</v>
      </c>
      <c r="DF131" t="n">
        <v>0.206803848361059</v>
      </c>
      <c r="DG131" t="n">
        <v>0.0460023908376085</v>
      </c>
      <c r="DH131" t="n">
        <v>0.522057258416377</v>
      </c>
      <c r="DI131" t="n">
        <v>0.123936673264422</v>
      </c>
      <c r="DJ131" t="n">
        <v>0.244549590506153</v>
      </c>
      <c r="DK131" t="n">
        <v>0.633330818359932</v>
      </c>
      <c r="DL131" t="n">
        <v>0.236670708781394</v>
      </c>
      <c r="DM131" t="n">
        <v>0.167524870911372</v>
      </c>
      <c r="DN131" t="n">
        <v>0.0336794320081886</v>
      </c>
      <c r="DO131" t="n">
        <v>0.511293750801094</v>
      </c>
      <c r="DP131" t="n">
        <v>0.284584635682298</v>
      </c>
      <c r="DQ131" t="n">
        <v>0.160618636738073</v>
      </c>
      <c r="DR131" t="n">
        <v>0.058416504717835</v>
      </c>
      <c r="DS131" t="n">
        <v>0.239540451038081</v>
      </c>
      <c r="DT131" t="n">
        <v>0.211321952268899</v>
      </c>
      <c r="DU131" t="n">
        <v>0.0546589811481662</v>
      </c>
      <c r="DV131" t="n">
        <v>0.139431038189225</v>
      </c>
      <c r="DW131" t="n">
        <v>0.363459885437054</v>
      </c>
      <c r="DX131" t="n">
        <v>0.189028133086164</v>
      </c>
      <c r="DY131" t="n">
        <v>0.12482616073498</v>
      </c>
      <c r="DZ131" t="n">
        <v>0.015024765492013</v>
      </c>
      <c r="EA131" t="n">
        <v>0.206411786719204</v>
      </c>
      <c r="EB131" t="n">
        <v>0.129980924367132</v>
      </c>
      <c r="EC131" t="n">
        <v>0.149600644521667</v>
      </c>
      <c r="ED131" t="n">
        <v>0.889382383957904</v>
      </c>
      <c r="EE131" t="n">
        <v>0.550978705561264</v>
      </c>
      <c r="EF131" t="n">
        <v>1.32401284468739</v>
      </c>
      <c r="EG131" t="n">
        <v>0.423410118305374</v>
      </c>
      <c r="EH131" t="n">
        <v>0.61539313296819</v>
      </c>
      <c r="EI131" t="n">
        <v>1.81558686440405</v>
      </c>
      <c r="EJ131" t="n">
        <v>0.59563135617944</v>
      </c>
      <c r="EK131" t="n">
        <v>0.420250252825375</v>
      </c>
      <c r="EL131" t="n">
        <v>0.0423747946959684</v>
      </c>
      <c r="EM131" t="n">
        <v>1.13976456350186</v>
      </c>
      <c r="EN131" t="n">
        <v>0.714240431210154</v>
      </c>
      <c r="EO131" t="n">
        <v>0.308469259176902</v>
      </c>
      <c r="EP131" t="n">
        <v>0.333981673515627</v>
      </c>
      <c r="EQ131" t="n">
        <v>0.212978080215925</v>
      </c>
      <c r="ER131" t="n">
        <v>0.556041375649903</v>
      </c>
      <c r="ES131" t="n">
        <v>0.180818472610852</v>
      </c>
      <c r="ET131" t="n">
        <v>0.275051208739</v>
      </c>
      <c r="EU131" t="n">
        <v>0.805300518580578</v>
      </c>
      <c r="EV131" t="n">
        <v>0.365182389041592</v>
      </c>
      <c r="EW131" t="n">
        <v>0.128007938421445</v>
      </c>
      <c r="EX131" t="n">
        <v>0.0138709244918907</v>
      </c>
      <c r="EY131" t="n">
        <v>0.283366243473953</v>
      </c>
      <c r="EZ131" t="n">
        <v>0.327764294431347</v>
      </c>
      <c r="FA131" t="n">
        <v>0.160258738105867</v>
      </c>
      <c r="FB131" t="n">
        <v>0.575824066114577</v>
      </c>
      <c r="FC131" t="n">
        <v>3.7944974211159</v>
      </c>
      <c r="FD131" t="n">
        <v>10.3496225874006</v>
      </c>
      <c r="FE131" t="n">
        <v>2.72774747194592</v>
      </c>
      <c r="FF131" t="n">
        <v>4.95930171244899</v>
      </c>
      <c r="FG131" t="n">
        <v>17.3474500391568</v>
      </c>
      <c r="FH131" t="n">
        <v>9.66144598166762</v>
      </c>
      <c r="FI131" t="n">
        <v>11.7244190871295</v>
      </c>
      <c r="FJ131" t="n">
        <v>1.84862399220106</v>
      </c>
      <c r="FK131" t="n">
        <v>18.7999895382894</v>
      </c>
      <c r="FL131" t="n">
        <v>6.32965746298358</v>
      </c>
      <c r="FM131" t="n">
        <v>2.24661448110315</v>
      </c>
      <c r="FN131" t="n">
        <v>0.0409018382830973</v>
      </c>
      <c r="FO131" t="n">
        <v>2.16768352245013</v>
      </c>
      <c r="FP131" t="n">
        <v>0.271712095353599</v>
      </c>
      <c r="FQ131" t="n">
        <v>0.0703423004395329</v>
      </c>
      <c r="FR131" t="n">
        <v>0.218539869261011</v>
      </c>
      <c r="FS131" t="n">
        <v>1.03145893053971</v>
      </c>
      <c r="FT131" t="n">
        <v>0.371316100359732</v>
      </c>
      <c r="FU131" t="n">
        <v>0.214045624687533</v>
      </c>
      <c r="FV131" t="n">
        <v>0.0817539090582897</v>
      </c>
      <c r="FW131" t="n">
        <v>0.449176076512807</v>
      </c>
      <c r="FX131" t="n">
        <v>0.215497181160596</v>
      </c>
      <c r="FY131" t="n">
        <v>0.173228148411258</v>
      </c>
      <c r="FZ131" t="n">
        <v>0.436416216230725</v>
      </c>
      <c r="GA131" t="n">
        <v>4.05590291428946</v>
      </c>
      <c r="GB131" t="n">
        <v>1.7588761179716</v>
      </c>
      <c r="GC131" t="n">
        <v>0.810738106541911</v>
      </c>
      <c r="GD131" t="n">
        <v>1.24994676100338</v>
      </c>
      <c r="GE131" t="n">
        <v>3.70589923774879</v>
      </c>
      <c r="GF131" t="n">
        <v>1.84473091744629</v>
      </c>
      <c r="GG131" t="n">
        <v>1.04571781424429</v>
      </c>
      <c r="GH131" t="n">
        <v>0.375557840335379</v>
      </c>
      <c r="GI131" t="n">
        <v>2.37493853417873</v>
      </c>
      <c r="GJ131" t="n">
        <v>1.38914637981948</v>
      </c>
      <c r="GK131" t="n">
        <v>0.735731725079594</v>
      </c>
    </row>
    <row r="132">
      <c r="A132" t="s">
        <v>131</v>
      </c>
      <c r="B132" t="n">
        <v>0.00217349931093084</v>
      </c>
      <c r="C132" t="n">
        <v>0.00166596540390797</v>
      </c>
      <c r="D132" t="n">
        <v>0.0050514813498093</v>
      </c>
      <c r="E132" t="n">
        <v>0.00202537547221175</v>
      </c>
      <c r="F132" t="n">
        <v>0.00699153603031598</v>
      </c>
      <c r="G132" t="n">
        <v>0.00925835182596096</v>
      </c>
      <c r="H132" t="n">
        <v>0.0129349171125088</v>
      </c>
      <c r="I132" t="n">
        <v>0.0016445210021775</v>
      </c>
      <c r="J132" t="n">
        <v>0.00012259737417594</v>
      </c>
      <c r="K132" t="n">
        <v>0.00459862981144777</v>
      </c>
      <c r="L132" t="n">
        <v>0.125793987900824</v>
      </c>
      <c r="M132" t="n">
        <v>0.00969268281540736</v>
      </c>
      <c r="N132" t="n">
        <v>0.00171271141697221</v>
      </c>
      <c r="O132" t="n">
        <v>0.15779181031779</v>
      </c>
      <c r="P132" t="n">
        <v>0.0289911094579787</v>
      </c>
      <c r="Q132" t="n">
        <v>0.0124442716224773</v>
      </c>
      <c r="R132" t="n">
        <v>0.0239930804370722</v>
      </c>
      <c r="S132" t="n">
        <v>0.0572999471386213</v>
      </c>
      <c r="T132" t="n">
        <v>0.0924999438792387</v>
      </c>
      <c r="U132" t="n">
        <v>0.00997175363301988</v>
      </c>
      <c r="V132" t="n">
        <v>0.00368631168246218</v>
      </c>
      <c r="W132" t="n">
        <v>0.0303375770003904</v>
      </c>
      <c r="X132" t="n">
        <v>0.589176975136624</v>
      </c>
      <c r="Y132" t="n">
        <v>0.0218572115537145</v>
      </c>
      <c r="Z132" t="n">
        <v>0.00353424428881955</v>
      </c>
      <c r="AA132" t="n">
        <v>0.0143505712960788</v>
      </c>
      <c r="AB132" t="n">
        <v>0.00829436585750859</v>
      </c>
      <c r="AC132" t="n">
        <v>0.00136513286316222</v>
      </c>
      <c r="AD132" t="n">
        <v>0.0113020975950502</v>
      </c>
      <c r="AE132" t="n">
        <v>0.0218304810913546</v>
      </c>
      <c r="AF132" t="n">
        <v>0.0252685254625908</v>
      </c>
      <c r="AG132" t="n">
        <v>0.00397516296946045</v>
      </c>
      <c r="AH132" t="n">
        <v>0.000621593474166072</v>
      </c>
      <c r="AI132" t="n">
        <v>0.00793776703658023</v>
      </c>
      <c r="AJ132" t="n">
        <v>0.213021549764416</v>
      </c>
      <c r="AK132" t="n">
        <v>0.0172988183287054</v>
      </c>
      <c r="AL132" t="n">
        <v>0.0255145963189171</v>
      </c>
      <c r="AM132" t="n">
        <v>0.00352364542774991</v>
      </c>
      <c r="AN132" t="n">
        <v>0.0447126943971696</v>
      </c>
      <c r="AO132" t="n">
        <v>0.00655474164725602</v>
      </c>
      <c r="AP132" t="n">
        <v>0.0490680106952031</v>
      </c>
      <c r="AQ132" t="n">
        <v>0.0655362837476771</v>
      </c>
      <c r="AR132" t="n">
        <v>0.0684018288913685</v>
      </c>
      <c r="AS132" t="n">
        <v>0.0187245691945288</v>
      </c>
      <c r="AT132" t="n">
        <v>0.00156919497797051</v>
      </c>
      <c r="AU132" t="n">
        <v>0.0277915215937959</v>
      </c>
      <c r="AV132" t="n">
        <v>1.01827322744816</v>
      </c>
      <c r="AW132" t="n">
        <v>0.0348815948374434</v>
      </c>
      <c r="AX132" t="n">
        <v>0.00281451973261589</v>
      </c>
      <c r="AY132" t="n">
        <v>0.0704457734081508</v>
      </c>
      <c r="AZ132" t="n">
        <v>0.0139128464745215</v>
      </c>
      <c r="BA132" t="n">
        <v>0.00663583909719275</v>
      </c>
      <c r="BB132" t="n">
        <v>0.0102391630222398</v>
      </c>
      <c r="BC132" t="n">
        <v>0.0249386527881716</v>
      </c>
      <c r="BD132" t="n">
        <v>0.0248639562838064</v>
      </c>
      <c r="BE132" t="n">
        <v>0.00664282683630601</v>
      </c>
      <c r="BF132" t="n">
        <v>0.000518418397824442</v>
      </c>
      <c r="BG132" t="n">
        <v>0.00776863357642064</v>
      </c>
      <c r="BH132" t="n">
        <v>0.245883343759934</v>
      </c>
      <c r="BI132" t="n">
        <v>0.0132759570085642</v>
      </c>
      <c r="BJ132" t="n">
        <v>0.0197257481032569</v>
      </c>
      <c r="BK132" t="n">
        <v>0.0309492303905009</v>
      </c>
      <c r="BL132" t="n">
        <v>0.109949248317211</v>
      </c>
      <c r="BM132" t="n">
        <v>0.0150322636455902</v>
      </c>
      <c r="BN132" t="n">
        <v>0.0643578259475936</v>
      </c>
      <c r="BO132" t="n">
        <v>0.120071945459354</v>
      </c>
      <c r="BP132" t="n">
        <v>0.157390946492593</v>
      </c>
      <c r="BQ132" t="n">
        <v>0.0282099265207727</v>
      </c>
      <c r="BR132" t="n">
        <v>0.00381877319909353</v>
      </c>
      <c r="BS132" t="n">
        <v>0.0457210434610054</v>
      </c>
      <c r="BT132" t="n">
        <v>1.75927254507001</v>
      </c>
      <c r="BU132" t="n">
        <v>0.0515025055418684</v>
      </c>
      <c r="BV132" t="n">
        <v>0.0136546187115558</v>
      </c>
      <c r="BW132" t="n">
        <v>0.099727207426151</v>
      </c>
      <c r="BX132" t="n">
        <v>0.0238343178789844</v>
      </c>
      <c r="BY132" t="n">
        <v>0.00872733052250455</v>
      </c>
      <c r="BZ132" t="n">
        <v>0.0349610804218219</v>
      </c>
      <c r="CA132" t="n">
        <v>0.0699850890834528</v>
      </c>
      <c r="CB132" t="n">
        <v>0.0600353752474538</v>
      </c>
      <c r="CC132" t="n">
        <v>0.00994254789302075</v>
      </c>
      <c r="CD132" t="n">
        <v>0.00478360948608631</v>
      </c>
      <c r="CE132" t="n">
        <v>0.024889062044925</v>
      </c>
      <c r="CF132" t="n">
        <v>0.752482655251711</v>
      </c>
      <c r="CG132" t="n">
        <v>0.0222891494053255</v>
      </c>
      <c r="CH132" t="n">
        <v>0.0366930316290437</v>
      </c>
      <c r="CI132" t="n">
        <v>0.0473988025694683</v>
      </c>
      <c r="CJ132" t="n">
        <v>0.053212545844899</v>
      </c>
      <c r="CK132" t="n">
        <v>0.0086683308853275</v>
      </c>
      <c r="CL132" t="n">
        <v>0.0386112580424081</v>
      </c>
      <c r="CM132" t="n">
        <v>0.0766992302121064</v>
      </c>
      <c r="CN132" t="n">
        <v>0.0669555089911186</v>
      </c>
      <c r="CO132" t="n">
        <v>0.0150808138928801</v>
      </c>
      <c r="CP132" t="n">
        <v>0.00257537658266791</v>
      </c>
      <c r="CQ132" t="n">
        <v>0.026045845069121</v>
      </c>
      <c r="CR132" t="n">
        <v>0.80238254020499</v>
      </c>
      <c r="CS132" t="n">
        <v>0.024070995849598</v>
      </c>
      <c r="CT132" t="n">
        <v>0.0189413260256716</v>
      </c>
      <c r="CU132" t="n">
        <v>0.000734195437560938</v>
      </c>
      <c r="CV132" t="n">
        <v>0.0604324721485239</v>
      </c>
      <c r="CW132" t="n">
        <v>0.00789713931844053</v>
      </c>
      <c r="CX132" t="n">
        <v>0.0353947619822906</v>
      </c>
      <c r="CY132" t="n">
        <v>0.0568528175124691</v>
      </c>
      <c r="CZ132" t="n">
        <v>0.0870117018523155</v>
      </c>
      <c r="DA132" t="n">
        <v>0.00867760767435859</v>
      </c>
      <c r="DB132" t="n">
        <v>0.00272970778267936</v>
      </c>
      <c r="DC132" t="n">
        <v>0.027933012402754</v>
      </c>
      <c r="DD132" t="n">
        <v>0.65094246189134</v>
      </c>
      <c r="DE132" t="n">
        <v>0.0256159061769141</v>
      </c>
      <c r="DF132" t="n">
        <v>0.0103799469465596</v>
      </c>
      <c r="DG132" t="n">
        <v>0.00107511803851353</v>
      </c>
      <c r="DH132" t="n">
        <v>0.0230398600928513</v>
      </c>
      <c r="DI132" t="n">
        <v>0.00314844620752982</v>
      </c>
      <c r="DJ132" t="n">
        <v>0.0176750198816982</v>
      </c>
      <c r="DK132" t="n">
        <v>0.0285934734735696</v>
      </c>
      <c r="DL132" t="n">
        <v>0.0313659123570707</v>
      </c>
      <c r="DM132" t="n">
        <v>0.00757529939035216</v>
      </c>
      <c r="DN132" t="n">
        <v>0.00109002931232279</v>
      </c>
      <c r="DO132" t="n">
        <v>0.0148273722929702</v>
      </c>
      <c r="DP132" t="n">
        <v>0.42978542158357</v>
      </c>
      <c r="DQ132" t="n">
        <v>0.0145008896976428</v>
      </c>
      <c r="DR132" t="n">
        <v>0.00293205481706478</v>
      </c>
      <c r="DS132" t="n">
        <v>0.00559827989753447</v>
      </c>
      <c r="DT132" t="n">
        <v>0.00932623411767679</v>
      </c>
      <c r="DU132" t="n">
        <v>0.0013885386574499</v>
      </c>
      <c r="DV132" t="n">
        <v>0.0100774913056269</v>
      </c>
      <c r="DW132" t="n">
        <v>0.0164094029402574</v>
      </c>
      <c r="DX132" t="n">
        <v>0.0250518532095909</v>
      </c>
      <c r="DY132" t="n">
        <v>0.0056445083895391</v>
      </c>
      <c r="DZ132" t="n">
        <v>0.000486274079476405</v>
      </c>
      <c r="EA132" t="n">
        <v>0.00598588268005926</v>
      </c>
      <c r="EB132" t="n">
        <v>0.196299797573452</v>
      </c>
      <c r="EC132" t="n">
        <v>0.0135061689537472</v>
      </c>
      <c r="ED132" t="n">
        <v>0.0446400878603094</v>
      </c>
      <c r="EE132" t="n">
        <v>0.0128768773622407</v>
      </c>
      <c r="EF132" t="n">
        <v>0.058432423284891</v>
      </c>
      <c r="EG132" t="n">
        <v>0.0107561704384637</v>
      </c>
      <c r="EH132" t="n">
        <v>0.044478037512803</v>
      </c>
      <c r="EI132" t="n">
        <v>0.0819696963124809</v>
      </c>
      <c r="EJ132" t="n">
        <v>0.0789388809931016</v>
      </c>
      <c r="EK132" t="n">
        <v>0.0190032767475322</v>
      </c>
      <c r="EL132" t="n">
        <v>0.00137145330452828</v>
      </c>
      <c r="EM132" t="n">
        <v>0.0330528458110397</v>
      </c>
      <c r="EN132" t="n">
        <v>1.07866021685858</v>
      </c>
      <c r="EO132" t="n">
        <v>0.0278490640518402</v>
      </c>
      <c r="EP132" t="n">
        <v>0.0167632859818105</v>
      </c>
      <c r="EQ132" t="n">
        <v>0.00497749294501723</v>
      </c>
      <c r="ER132" t="n">
        <v>0.0245396750917168</v>
      </c>
      <c r="ES132" t="n">
        <v>0.00459345260242996</v>
      </c>
      <c r="ET132" t="n">
        <v>0.019879549063586</v>
      </c>
      <c r="EU132" t="n">
        <v>0.0363575217702408</v>
      </c>
      <c r="EV132" t="n">
        <v>0.0483975345660719</v>
      </c>
      <c r="EW132" t="n">
        <v>0.0057883850475982</v>
      </c>
      <c r="EX132" t="n">
        <v>0.000448930204093134</v>
      </c>
      <c r="EY132" t="n">
        <v>0.00821753987930757</v>
      </c>
      <c r="EZ132" t="n">
        <v>0.494996207804694</v>
      </c>
      <c r="FA132" t="n">
        <v>0.0144683975132118</v>
      </c>
      <c r="FB132" t="n">
        <v>0.0289018957054719</v>
      </c>
      <c r="FC132" t="n">
        <v>0.0886808826727243</v>
      </c>
      <c r="FD132" t="n">
        <v>0.456758052078149</v>
      </c>
      <c r="FE132" t="n">
        <v>0.0692947935178486</v>
      </c>
      <c r="FF132" t="n">
        <v>0.35843755119545</v>
      </c>
      <c r="FG132" t="n">
        <v>0.783198666714502</v>
      </c>
      <c r="FH132" t="n">
        <v>1.28042912223442</v>
      </c>
      <c r="FI132" t="n">
        <v>0.530165964491043</v>
      </c>
      <c r="FJ132" t="n">
        <v>0.0598304133654155</v>
      </c>
      <c r="FK132" t="n">
        <v>0.545194310611874</v>
      </c>
      <c r="FL132" t="n">
        <v>9.55917558474575</v>
      </c>
      <c r="FM132" t="n">
        <v>0.202827700727718</v>
      </c>
      <c r="FN132" t="n">
        <v>0.00205295459808888</v>
      </c>
      <c r="FO132" t="n">
        <v>0.0506607507640539</v>
      </c>
      <c r="FP132" t="n">
        <v>0.0119914215568466</v>
      </c>
      <c r="FQ132" t="n">
        <v>0.00178695250739272</v>
      </c>
      <c r="FR132" t="n">
        <v>0.0157951461956544</v>
      </c>
      <c r="FS132" t="n">
        <v>0.0465680695056627</v>
      </c>
      <c r="FT132" t="n">
        <v>0.0492104338581684</v>
      </c>
      <c r="FU132" t="n">
        <v>0.00967891920394815</v>
      </c>
      <c r="FV132" t="n">
        <v>0.00264595190467704</v>
      </c>
      <c r="FW132" t="n">
        <v>0.0130259775346677</v>
      </c>
      <c r="FX132" t="n">
        <v>0.32544816283959</v>
      </c>
      <c r="FY132" t="n">
        <v>0.0156392951879856</v>
      </c>
      <c r="FZ132" t="n">
        <v>0.0219047044191573</v>
      </c>
      <c r="GA132" t="n">
        <v>0.0947901686459146</v>
      </c>
      <c r="GB132" t="n">
        <v>0.0776241667468633</v>
      </c>
      <c r="GC132" t="n">
        <v>0.0205957223928048</v>
      </c>
      <c r="GD132" t="n">
        <v>0.0903409153377545</v>
      </c>
      <c r="GE132" t="n">
        <v>0.167313082639333</v>
      </c>
      <c r="GF132" t="n">
        <v>0.244481746714352</v>
      </c>
      <c r="GG132" t="n">
        <v>0.0472862654818344</v>
      </c>
      <c r="GH132" t="n">
        <v>0.0121548681206582</v>
      </c>
      <c r="GI132" t="n">
        <v>0.0688725370963669</v>
      </c>
      <c r="GJ132" t="n">
        <v>2.09791670959538</v>
      </c>
      <c r="GK132" t="n">
        <v>0.0664229556986815</v>
      </c>
    </row>
    <row r="133">
      <c r="A133" t="s">
        <v>132</v>
      </c>
      <c r="B133" t="n">
        <v>0.00909721838935582</v>
      </c>
      <c r="C133" t="n">
        <v>0.00604352456042195</v>
      </c>
      <c r="D133" t="n">
        <v>0.0190121350112285</v>
      </c>
      <c r="E133" t="n">
        <v>0.00584127472861204</v>
      </c>
      <c r="F133" t="n">
        <v>0.00486743546795203</v>
      </c>
      <c r="G133" t="n">
        <v>0.0165471143432045</v>
      </c>
      <c r="H133" t="n">
        <v>0.0208633035060716</v>
      </c>
      <c r="I133" t="n">
        <v>0.000813864213081247</v>
      </c>
      <c r="J133" t="n">
        <v>0.000157752464244285</v>
      </c>
      <c r="K133" t="n">
        <v>0.00293335433237909</v>
      </c>
      <c r="L133" t="n">
        <v>0.00531878170597589</v>
      </c>
      <c r="M133" t="n">
        <v>0.0233857180805725</v>
      </c>
      <c r="N133" t="n">
        <v>0.00716858281011667</v>
      </c>
      <c r="O133" t="n">
        <v>0.572412055407653</v>
      </c>
      <c r="P133" t="n">
        <v>0.109113119295432</v>
      </c>
      <c r="Q133" t="n">
        <v>0.0358898438051001</v>
      </c>
      <c r="R133" t="n">
        <v>0.0167037358026106</v>
      </c>
      <c r="S133" t="n">
        <v>0.102410104410126</v>
      </c>
      <c r="T133" t="n">
        <v>0.149197276384622</v>
      </c>
      <c r="U133" t="n">
        <v>0.00493496490031558</v>
      </c>
      <c r="V133" t="n">
        <v>0.0047433703681643</v>
      </c>
      <c r="W133" t="n">
        <v>0.0193516039726544</v>
      </c>
      <c r="X133" t="n">
        <v>0.0249113949659462</v>
      </c>
      <c r="Y133" t="n">
        <v>0.0527353052975269</v>
      </c>
      <c r="Z133" t="n">
        <v>0.0147926396732813</v>
      </c>
      <c r="AA133" t="n">
        <v>0.0520587221562312</v>
      </c>
      <c r="AB133" t="n">
        <v>0.0312172989654668</v>
      </c>
      <c r="AC133" t="n">
        <v>0.00393710509690303</v>
      </c>
      <c r="AD133" t="n">
        <v>0.00786840409001175</v>
      </c>
      <c r="AE133" t="n">
        <v>0.0390168221705395</v>
      </c>
      <c r="AF133" t="n">
        <v>0.0407567293467318</v>
      </c>
      <c r="AG133" t="n">
        <v>0.00196728584051275</v>
      </c>
      <c r="AH133" t="n">
        <v>0.000799836888571045</v>
      </c>
      <c r="AI133" t="n">
        <v>0.00506330891610473</v>
      </c>
      <c r="AJ133" t="n">
        <v>0.00900690995470209</v>
      </c>
      <c r="AK133" t="n">
        <v>0.0417371842519273</v>
      </c>
      <c r="AL133" t="n">
        <v>0.106791777509254</v>
      </c>
      <c r="AM133" t="n">
        <v>0.0127825209544396</v>
      </c>
      <c r="AN133" t="n">
        <v>0.168284058423155</v>
      </c>
      <c r="AO133" t="n">
        <v>0.0189041722199223</v>
      </c>
      <c r="AP133" t="n">
        <v>0.0341606443225162</v>
      </c>
      <c r="AQ133" t="n">
        <v>0.117130608253694</v>
      </c>
      <c r="AR133" t="n">
        <v>0.110328354184112</v>
      </c>
      <c r="AS133" t="n">
        <v>0.00926668419108801</v>
      </c>
      <c r="AT133" t="n">
        <v>0.00201916538848011</v>
      </c>
      <c r="AU133" t="n">
        <v>0.0177275370301883</v>
      </c>
      <c r="AV133" t="n">
        <v>0.0430543073179795</v>
      </c>
      <c r="AW133" t="n">
        <v>0.0841594797440943</v>
      </c>
      <c r="AX133" t="n">
        <v>0.0117802202834804</v>
      </c>
      <c r="AY133" t="n">
        <v>0.255551982514996</v>
      </c>
      <c r="AZ133" t="n">
        <v>0.05236343504942</v>
      </c>
      <c r="BA133" t="n">
        <v>0.0191380609439489</v>
      </c>
      <c r="BB133" t="n">
        <v>0.00712839997398117</v>
      </c>
      <c r="BC133" t="n">
        <v>0.0445719440142922</v>
      </c>
      <c r="BD133" t="n">
        <v>0.0401041817120802</v>
      </c>
      <c r="BE133" t="n">
        <v>0.00328749771429288</v>
      </c>
      <c r="BF133" t="n">
        <v>0.000667076112486833</v>
      </c>
      <c r="BG133" t="n">
        <v>0.00495542278731168</v>
      </c>
      <c r="BH133" t="n">
        <v>0.0103963619598862</v>
      </c>
      <c r="BI133" t="n">
        <v>0.0320311511028267</v>
      </c>
      <c r="BJ133" t="n">
        <v>0.0825624546951879</v>
      </c>
      <c r="BK133" t="n">
        <v>0.112272699992684</v>
      </c>
      <c r="BL133" t="n">
        <v>0.413813257663281</v>
      </c>
      <c r="BM133" t="n">
        <v>0.0433537301856093</v>
      </c>
      <c r="BN133" t="n">
        <v>0.0448052564270977</v>
      </c>
      <c r="BO133" t="n">
        <v>0.214600206200387</v>
      </c>
      <c r="BP133" t="n">
        <v>0.253862862608322</v>
      </c>
      <c r="BQ133" t="n">
        <v>0.0139609342893818</v>
      </c>
      <c r="BR133" t="n">
        <v>0.00491381554128964</v>
      </c>
      <c r="BS133" t="n">
        <v>0.0291643438189711</v>
      </c>
      <c r="BT133" t="n">
        <v>0.0743850066659881</v>
      </c>
      <c r="BU133" t="n">
        <v>0.1242610635242</v>
      </c>
      <c r="BV133" t="n">
        <v>0.0571516392104163</v>
      </c>
      <c r="BW133" t="n">
        <v>0.361774515850349</v>
      </c>
      <c r="BX133" t="n">
        <v>0.0897046307877379</v>
      </c>
      <c r="BY133" t="n">
        <v>0.0251700170801815</v>
      </c>
      <c r="BZ133" t="n">
        <v>0.0243395445729268</v>
      </c>
      <c r="CA133" t="n">
        <v>0.125081795675123</v>
      </c>
      <c r="CB133" t="n">
        <v>0.0968337287354747</v>
      </c>
      <c r="CC133" t="n">
        <v>0.00492051114352538</v>
      </c>
      <c r="CD133" t="n">
        <v>0.00615532093965965</v>
      </c>
      <c r="CE133" t="n">
        <v>0.0158761285365015</v>
      </c>
      <c r="CF133" t="n">
        <v>0.0318162342064579</v>
      </c>
      <c r="CG133" t="n">
        <v>0.0537774498738507</v>
      </c>
      <c r="CH133" t="n">
        <v>0.153579308913604</v>
      </c>
      <c r="CI133" t="n">
        <v>0.171945844008053</v>
      </c>
      <c r="CJ133" t="n">
        <v>0.200274738405714</v>
      </c>
      <c r="CK133" t="n">
        <v>0.0249998594504639</v>
      </c>
      <c r="CL133" t="n">
        <v>0.0268807606859134</v>
      </c>
      <c r="CM133" t="n">
        <v>0.137081735087742</v>
      </c>
      <c r="CN133" t="n">
        <v>0.107995520445533</v>
      </c>
      <c r="CO133" t="n">
        <v>0.00746341014514375</v>
      </c>
      <c r="CP133" t="n">
        <v>0.00331387197322714</v>
      </c>
      <c r="CQ133" t="n">
        <v>0.0166140123485885</v>
      </c>
      <c r="CR133" t="n">
        <v>0.0339260853976695</v>
      </c>
      <c r="CS133" t="n">
        <v>0.0580765442940653</v>
      </c>
      <c r="CT133" t="n">
        <v>0.0792792427275846</v>
      </c>
      <c r="CU133" t="n">
        <v>0.00266339754033354</v>
      </c>
      <c r="CV133" t="n">
        <v>0.22744819588286</v>
      </c>
      <c r="CW133" t="n">
        <v>0.0227757079919414</v>
      </c>
      <c r="CX133" t="n">
        <v>0.0246414692143888</v>
      </c>
      <c r="CY133" t="n">
        <v>0.101610965946903</v>
      </c>
      <c r="CZ133" t="n">
        <v>0.140345046553806</v>
      </c>
      <c r="DA133" t="n">
        <v>0.00429449932957277</v>
      </c>
      <c r="DB133" t="n">
        <v>0.00351245801371317</v>
      </c>
      <c r="DC133" t="n">
        <v>0.0178177905827608</v>
      </c>
      <c r="DD133" t="n">
        <v>0.0275229437886982</v>
      </c>
      <c r="DE133" t="n">
        <v>0.0618039784897813</v>
      </c>
      <c r="DF133" t="n">
        <v>0.0434454447571641</v>
      </c>
      <c r="DG133" t="n">
        <v>0.00390014237742724</v>
      </c>
      <c r="DH133" t="n">
        <v>0.0867145497313653</v>
      </c>
      <c r="DI133" t="n">
        <v>0.00908026166938572</v>
      </c>
      <c r="DJ133" t="n">
        <v>0.0123051670328082</v>
      </c>
      <c r="DK133" t="n">
        <v>0.0511040716458659</v>
      </c>
      <c r="DL133" t="n">
        <v>0.0505914760456847</v>
      </c>
      <c r="DM133" t="n">
        <v>0.00374897314720846</v>
      </c>
      <c r="DN133" t="n">
        <v>0.00140259782294073</v>
      </c>
      <c r="DO133" t="n">
        <v>0.00945802087506772</v>
      </c>
      <c r="DP133" t="n">
        <v>0.0181720515897473</v>
      </c>
      <c r="DQ133" t="n">
        <v>0.0349865692342168</v>
      </c>
      <c r="DR133" t="n">
        <v>0.0122721653815375</v>
      </c>
      <c r="DS133" t="n">
        <v>0.0203085502120877</v>
      </c>
      <c r="DT133" t="n">
        <v>0.035100915931975</v>
      </c>
      <c r="DU133" t="n">
        <v>0.00400460846926611</v>
      </c>
      <c r="DV133" t="n">
        <v>0.00701584578786326</v>
      </c>
      <c r="DW133" t="n">
        <v>0.0293279270285208</v>
      </c>
      <c r="DX133" t="n">
        <v>0.0404072490264203</v>
      </c>
      <c r="DY133" t="n">
        <v>0.00279343551867079</v>
      </c>
      <c r="DZ133" t="n">
        <v>0.000625714334023467</v>
      </c>
      <c r="EA133" t="n">
        <v>0.00381824926393386</v>
      </c>
      <c r="EB133" t="n">
        <v>0.00829988610460141</v>
      </c>
      <c r="EC133" t="n">
        <v>0.0325865877916525</v>
      </c>
      <c r="ED133" t="n">
        <v>0.186841848139969</v>
      </c>
      <c r="EE133" t="n">
        <v>0.046712689481841</v>
      </c>
      <c r="EF133" t="n">
        <v>0.219920661603063</v>
      </c>
      <c r="EG133" t="n">
        <v>0.0310212834217008</v>
      </c>
      <c r="EH133" t="n">
        <v>0.0309651522063219</v>
      </c>
      <c r="EI133" t="n">
        <v>0.146501446807957</v>
      </c>
      <c r="EJ133" t="n">
        <v>0.127324034492349</v>
      </c>
      <c r="EK133" t="n">
        <v>0.00940461499465001</v>
      </c>
      <c r="EL133" t="n">
        <v>0.00176472081755046</v>
      </c>
      <c r="EM133" t="n">
        <v>0.0210836080381836</v>
      </c>
      <c r="EN133" t="n">
        <v>0.0456075709509628</v>
      </c>
      <c r="EO133" t="n">
        <v>0.0671919604847577</v>
      </c>
      <c r="EP133" t="n">
        <v>0.0701630190232022</v>
      </c>
      <c r="EQ133" t="n">
        <v>0.0180565579525086</v>
      </c>
      <c r="ER133" t="n">
        <v>0.0923593662269015</v>
      </c>
      <c r="ES133" t="n">
        <v>0.0132477256547156</v>
      </c>
      <c r="ET133" t="n">
        <v>0.0138399375730054</v>
      </c>
      <c r="EU133" t="n">
        <v>0.0649804718244522</v>
      </c>
      <c r="EV133" t="n">
        <v>0.0780625375342437</v>
      </c>
      <c r="EW133" t="n">
        <v>0.00286463926914706</v>
      </c>
      <c r="EX133" t="n">
        <v>0.000577662013117408</v>
      </c>
      <c r="EY133" t="n">
        <v>0.00524176922144466</v>
      </c>
      <c r="EZ133" t="n">
        <v>0.0209292734774791</v>
      </c>
      <c r="FA133" t="n">
        <v>0.0349081747298886</v>
      </c>
      <c r="FB133" t="n">
        <v>0.120969376791042</v>
      </c>
      <c r="FC133" t="n">
        <v>0.321702414236996</v>
      </c>
      <c r="FD133" t="n">
        <v>1.71908894683008</v>
      </c>
      <c r="FE133" t="n">
        <v>0.199849327570942</v>
      </c>
      <c r="FF133" t="n">
        <v>0.249540536181111</v>
      </c>
      <c r="FG133" t="n">
        <v>1.39978239487837</v>
      </c>
      <c r="FH133" t="n">
        <v>2.06526111940491</v>
      </c>
      <c r="FI133" t="n">
        <v>0.262376159940577</v>
      </c>
      <c r="FJ133" t="n">
        <v>0.0769869274002836</v>
      </c>
      <c r="FK133" t="n">
        <v>0.347766217024171</v>
      </c>
      <c r="FL133" t="n">
        <v>0.404178045968634</v>
      </c>
      <c r="FM133" t="n">
        <v>0.489366207321806</v>
      </c>
      <c r="FN133" t="n">
        <v>0.00859267644039344</v>
      </c>
      <c r="FO133" t="n">
        <v>0.183779021325276</v>
      </c>
      <c r="FP133" t="n">
        <v>0.0451318157640886</v>
      </c>
      <c r="FQ133" t="n">
        <v>0.00515365208371187</v>
      </c>
      <c r="FR133" t="n">
        <v>0.0109964183093455</v>
      </c>
      <c r="FS133" t="n">
        <v>0.0832294111670914</v>
      </c>
      <c r="FT133" t="n">
        <v>0.0793736989822346</v>
      </c>
      <c r="FU133" t="n">
        <v>0.00479004278508325</v>
      </c>
      <c r="FV133" t="n">
        <v>0.00340468493750643</v>
      </c>
      <c r="FW133" t="n">
        <v>0.00830895488470746</v>
      </c>
      <c r="FX133" t="n">
        <v>0.0137604965359662</v>
      </c>
      <c r="FY133" t="n">
        <v>0.0377332215662433</v>
      </c>
      <c r="FZ133" t="n">
        <v>0.0916825134717987</v>
      </c>
      <c r="GA133" t="n">
        <v>0.343864711088423</v>
      </c>
      <c r="GB133" t="n">
        <v>0.29215215025612</v>
      </c>
      <c r="GC133" t="n">
        <v>0.0593989975593138</v>
      </c>
      <c r="GD133" t="n">
        <v>0.0628944159932141</v>
      </c>
      <c r="GE133" t="n">
        <v>0.299032566658776</v>
      </c>
      <c r="GF133" t="n">
        <v>0.39433549044264</v>
      </c>
      <c r="GG133" t="n">
        <v>0.0234017073634005</v>
      </c>
      <c r="GH133" t="n">
        <v>0.0156403056059453</v>
      </c>
      <c r="GI133" t="n">
        <v>0.0439321196436909</v>
      </c>
      <c r="GJ133" t="n">
        <v>0.0887034523816374</v>
      </c>
      <c r="GK133" t="n">
        <v>0.160259914167267</v>
      </c>
    </row>
    <row r="134">
      <c r="A134" t="s">
        <v>133</v>
      </c>
      <c r="B134" t="n">
        <v>6.27063584188073</v>
      </c>
      <c r="C134" t="n">
        <v>0.000276219682348599</v>
      </c>
      <c r="D134" t="n">
        <v>10.4978209750842</v>
      </c>
      <c r="E134" t="n">
        <v>0.0820091391829094</v>
      </c>
      <c r="F134" t="n">
        <v>0.0201387504925367</v>
      </c>
      <c r="G134" t="n">
        <v>0.318639553788246</v>
      </c>
      <c r="H134" t="n">
        <v>0.00361627858922114</v>
      </c>
      <c r="I134" t="n">
        <v>0.000469095147807319</v>
      </c>
      <c r="J134" t="n">
        <v>0.0000102699365913921</v>
      </c>
      <c r="K134" t="n">
        <v>0.00555490561356041</v>
      </c>
      <c r="L134" t="n">
        <v>0.0649364888113394</v>
      </c>
      <c r="M134" t="n">
        <v>0.186786854771441</v>
      </c>
      <c r="N134" t="n">
        <v>4.94124361763186</v>
      </c>
      <c r="O134" t="n">
        <v>0.0261621301504517</v>
      </c>
      <c r="P134" t="n">
        <v>60.2483619919569</v>
      </c>
      <c r="Q134" t="n">
        <v>0.503878919005183</v>
      </c>
      <c r="R134" t="n">
        <v>0.0691108017429072</v>
      </c>
      <c r="S134" t="n">
        <v>1.97206046298044</v>
      </c>
      <c r="T134" t="n">
        <v>0.0258606656420831</v>
      </c>
      <c r="U134" t="n">
        <v>0.00284441563116914</v>
      </c>
      <c r="V134" t="n">
        <v>0.000308800963229964</v>
      </c>
      <c r="W134" t="n">
        <v>0.0366462150012103</v>
      </c>
      <c r="X134" t="n">
        <v>0.304140799511194</v>
      </c>
      <c r="Y134" t="n">
        <v>0.42120843918493</v>
      </c>
      <c r="Z134" t="n">
        <v>10.1964416551588</v>
      </c>
      <c r="AA134" t="n">
        <v>0.00237934727553488</v>
      </c>
      <c r="AB134" t="n">
        <v>17.2370759870791</v>
      </c>
      <c r="AC134" t="n">
        <v>0.0552753662292448</v>
      </c>
      <c r="AD134" t="n">
        <v>0.032555095550116</v>
      </c>
      <c r="AE134" t="n">
        <v>0.751327545624998</v>
      </c>
      <c r="AF134" t="n">
        <v>0.00706444632128248</v>
      </c>
      <c r="AG134" t="n">
        <v>0.00113390443676192</v>
      </c>
      <c r="AH134" t="n">
        <v>0.0000520706549240393</v>
      </c>
      <c r="AI134" t="n">
        <v>0.00958840969561594</v>
      </c>
      <c r="AJ134" t="n">
        <v>0.109964488078373</v>
      </c>
      <c r="AK134" t="n">
        <v>0.333364036399209</v>
      </c>
      <c r="AL134" t="n">
        <v>73.6106707574708</v>
      </c>
      <c r="AM134" t="n">
        <v>0.000584225949998141</v>
      </c>
      <c r="AN134" t="n">
        <v>92.9204383013025</v>
      </c>
      <c r="AO134" t="n">
        <v>0.265406946728163</v>
      </c>
      <c r="AP134" t="n">
        <v>0.141337814790773</v>
      </c>
      <c r="AQ134" t="n">
        <v>2.25552588655619</v>
      </c>
      <c r="AR134" t="n">
        <v>0.0191234367512269</v>
      </c>
      <c r="AS134" t="n">
        <v>0.00534113248922057</v>
      </c>
      <c r="AT134" t="n">
        <v>0.000131450881649069</v>
      </c>
      <c r="AU134" t="n">
        <v>0.0335707125036359</v>
      </c>
      <c r="AV134" t="n">
        <v>0.525645852750968</v>
      </c>
      <c r="AW134" t="n">
        <v>0.672200206401159</v>
      </c>
      <c r="AX134" t="n">
        <v>8.12000639901899</v>
      </c>
      <c r="AY134" t="n">
        <v>0.0116800199499675</v>
      </c>
      <c r="AZ134" t="n">
        <v>28.9132160309512</v>
      </c>
      <c r="BA134" t="n">
        <v>0.268690649997255</v>
      </c>
      <c r="BB134" t="n">
        <v>0.0294933686193098</v>
      </c>
      <c r="BC134" t="n">
        <v>0.858299764999286</v>
      </c>
      <c r="BD134" t="n">
        <v>0.00695133892010075</v>
      </c>
      <c r="BE134" t="n">
        <v>0.0018948483068987</v>
      </c>
      <c r="BF134" t="n">
        <v>0.0000434277170229392</v>
      </c>
      <c r="BG134" t="n">
        <v>0.00938410527325462</v>
      </c>
      <c r="BH134" t="n">
        <v>0.12692817254152</v>
      </c>
      <c r="BI134" t="n">
        <v>0.255839822775256</v>
      </c>
      <c r="BJ134" t="n">
        <v>56.909603072853</v>
      </c>
      <c r="BK134" t="n">
        <v>0.00513143104133151</v>
      </c>
      <c r="BL134" t="n">
        <v>228.492880652272</v>
      </c>
      <c r="BM134" t="n">
        <v>0.608668870764574</v>
      </c>
      <c r="BN134" t="n">
        <v>0.185379320564284</v>
      </c>
      <c r="BO134" t="n">
        <v>4.13244947295835</v>
      </c>
      <c r="BP134" t="n">
        <v>0.0440025633707384</v>
      </c>
      <c r="BQ134" t="n">
        <v>0.00804680489539114</v>
      </c>
      <c r="BR134" t="n">
        <v>0.000319897215378492</v>
      </c>
      <c r="BS134" t="n">
        <v>0.0552286423114846</v>
      </c>
      <c r="BT134" t="n">
        <v>0.908159315444416</v>
      </c>
      <c r="BU134" t="n">
        <v>0.992500343426331</v>
      </c>
      <c r="BV134" t="n">
        <v>39.3941424638536</v>
      </c>
      <c r="BW134" t="n">
        <v>0.01653492773148</v>
      </c>
      <c r="BX134" t="n">
        <v>49.531688791897</v>
      </c>
      <c r="BY134" t="n">
        <v>0.353376879168852</v>
      </c>
      <c r="BZ134" t="n">
        <v>0.100703546761635</v>
      </c>
      <c r="CA134" t="n">
        <v>2.40863794945138</v>
      </c>
      <c r="CB134" t="n">
        <v>0.0167843860316099</v>
      </c>
      <c r="CC134" t="n">
        <v>0.00283608477318461</v>
      </c>
      <c r="CD134" t="n">
        <v>0.000400721193502769</v>
      </c>
      <c r="CE134" t="n">
        <v>0.0300646923406258</v>
      </c>
      <c r="CF134" t="n">
        <v>0.388441310581581</v>
      </c>
      <c r="CG134" t="n">
        <v>0.429532276278919</v>
      </c>
      <c r="CH134" t="n">
        <v>105.860921198915</v>
      </c>
      <c r="CI134" t="n">
        <v>0.00785879596222738</v>
      </c>
      <c r="CJ134" t="n">
        <v>110.584547625678</v>
      </c>
      <c r="CK134" t="n">
        <v>0.35098793473688</v>
      </c>
      <c r="CL134" t="n">
        <v>0.111217690725948</v>
      </c>
      <c r="CM134" t="n">
        <v>2.63971481642748</v>
      </c>
      <c r="CN134" t="n">
        <v>0.018719081961556</v>
      </c>
      <c r="CO134" t="n">
        <v>0.00430176118928742</v>
      </c>
      <c r="CP134" t="n">
        <v>0.000215738341711941</v>
      </c>
      <c r="CQ134" t="n">
        <v>0.0314620260635495</v>
      </c>
      <c r="CR134" t="n">
        <v>0.414200278677182</v>
      </c>
      <c r="CS134" t="n">
        <v>0.463870085464451</v>
      </c>
      <c r="CT134" t="n">
        <v>54.6465127787216</v>
      </c>
      <c r="CU134" t="n">
        <v>0.000121730757475007</v>
      </c>
      <c r="CV134" t="n">
        <v>125.588758972834</v>
      </c>
      <c r="CW134" t="n">
        <v>0.319761746105073</v>
      </c>
      <c r="CX134" t="n">
        <v>0.101952743605021</v>
      </c>
      <c r="CY134" t="n">
        <v>1.95667185092066</v>
      </c>
      <c r="CZ134" t="n">
        <v>0.0243262907433655</v>
      </c>
      <c r="DA134" t="n">
        <v>0.00247526401257708</v>
      </c>
      <c r="DB134" t="n">
        <v>0.000228666609130756</v>
      </c>
      <c r="DC134" t="n">
        <v>0.033741626041184</v>
      </c>
      <c r="DD134" t="n">
        <v>0.336024945220421</v>
      </c>
      <c r="DE134" t="n">
        <v>0.493641919170241</v>
      </c>
      <c r="DF134" t="n">
        <v>29.9465783276654</v>
      </c>
      <c r="DG134" t="n">
        <v>0.000178256260537484</v>
      </c>
      <c r="DH134" t="n">
        <v>47.8806729742494</v>
      </c>
      <c r="DI134" t="n">
        <v>0.127483208316557</v>
      </c>
      <c r="DJ134" t="n">
        <v>0.0509119618070621</v>
      </c>
      <c r="DK134" t="n">
        <v>0.984085699068646</v>
      </c>
      <c r="DL134" t="n">
        <v>0.00876912285572904</v>
      </c>
      <c r="DM134" t="n">
        <v>0.00216083356946899</v>
      </c>
      <c r="DN134" t="n">
        <v>0.0000913113514507131</v>
      </c>
      <c r="DO134" t="n">
        <v>0.017910694481111</v>
      </c>
      <c r="DP134" t="n">
        <v>0.221860811360408</v>
      </c>
      <c r="DQ134" t="n">
        <v>0.279445395005062</v>
      </c>
      <c r="DR134" t="n">
        <v>8.45910000236964</v>
      </c>
      <c r="DS134" t="n">
        <v>0.000928203605770037</v>
      </c>
      <c r="DT134" t="n">
        <v>19.3814703765637</v>
      </c>
      <c r="DU134" t="n">
        <v>0.0562230863274492</v>
      </c>
      <c r="DV134" t="n">
        <v>0.0290276817733221</v>
      </c>
      <c r="DW134" t="n">
        <v>0.564753309131502</v>
      </c>
      <c r="DX134" t="n">
        <v>0.00700387019059786</v>
      </c>
      <c r="DY134" t="n">
        <v>0.0016100806823291</v>
      </c>
      <c r="DZ134" t="n">
        <v>0.0000407349993899</v>
      </c>
      <c r="EA134" t="n">
        <v>0.00723063492060191</v>
      </c>
      <c r="EB134" t="n">
        <v>0.101332502622036</v>
      </c>
      <c r="EC134" t="n">
        <v>0.26027621732055</v>
      </c>
      <c r="ED134" t="n">
        <v>128.788508702899</v>
      </c>
      <c r="EE134" t="n">
        <v>0.00213500650511495</v>
      </c>
      <c r="EF134" t="n">
        <v>121.432323769399</v>
      </c>
      <c r="EG134" t="n">
        <v>0.435526296563564</v>
      </c>
      <c r="EH134" t="n">
        <v>0.128116639317032</v>
      </c>
      <c r="EI134" t="n">
        <v>2.82110552160357</v>
      </c>
      <c r="EJ134" t="n">
        <v>0.0220693323899516</v>
      </c>
      <c r="EK134" t="n">
        <v>0.00542063306148328</v>
      </c>
      <c r="EL134" t="n">
        <v>0.000114886134961974</v>
      </c>
      <c r="EM134" t="n">
        <v>0.039926118489213</v>
      </c>
      <c r="EN134" t="n">
        <v>0.556818400244191</v>
      </c>
      <c r="EO134" t="n">
        <v>0.536676912020979</v>
      </c>
      <c r="EP134" t="n">
        <v>48.3627767336258</v>
      </c>
      <c r="EQ134" t="n">
        <v>0.000825276153358223</v>
      </c>
      <c r="ER134" t="n">
        <v>50.9975387535185</v>
      </c>
      <c r="ES134" t="n">
        <v>0.185992720347999</v>
      </c>
      <c r="ET134" t="n">
        <v>0.0572619917511326</v>
      </c>
      <c r="EU134" t="n">
        <v>1.25129663805075</v>
      </c>
      <c r="EV134" t="n">
        <v>0.0135307374991312</v>
      </c>
      <c r="EW134" t="n">
        <v>0.00165112110813631</v>
      </c>
      <c r="EX134" t="n">
        <v>0.0000376067167913457</v>
      </c>
      <c r="EY134" t="n">
        <v>0.00992636073718904</v>
      </c>
      <c r="EZ134" t="n">
        <v>0.255523465359145</v>
      </c>
      <c r="FA134" t="n">
        <v>0.278819240920574</v>
      </c>
      <c r="FB134" t="n">
        <v>83.3831702626189</v>
      </c>
      <c r="FC134" t="n">
        <v>0.0147034297259671</v>
      </c>
      <c r="FD134" t="n">
        <v>949.219432399884</v>
      </c>
      <c r="FE134" t="n">
        <v>2.80580388388454</v>
      </c>
      <c r="FF134" t="n">
        <v>1.03246044637129</v>
      </c>
      <c r="FG134" t="n">
        <v>26.9549136153675</v>
      </c>
      <c r="FH134" t="n">
        <v>0.357975886468861</v>
      </c>
      <c r="FI134" t="n">
        <v>0.151228400942302</v>
      </c>
      <c r="FJ134" t="n">
        <v>0.00501197155020458</v>
      </c>
      <c r="FK134" t="n">
        <v>0.658566368825771</v>
      </c>
      <c r="FL134" t="n">
        <v>4.93457047322374</v>
      </c>
      <c r="FM134" t="n">
        <v>3.90867513163962</v>
      </c>
      <c r="FN134" t="n">
        <v>5.92285933553702</v>
      </c>
      <c r="FO134" t="n">
        <v>0.00839963209966004</v>
      </c>
      <c r="FP134" t="n">
        <v>24.9201745039192</v>
      </c>
      <c r="FQ134" t="n">
        <v>0.0723551948281405</v>
      </c>
      <c r="FR134" t="n">
        <v>0.0454970848820823</v>
      </c>
      <c r="FS134" t="n">
        <v>1.60270738971666</v>
      </c>
      <c r="FT134" t="n">
        <v>0.0137580037645144</v>
      </c>
      <c r="FU134" t="n">
        <v>0.00276088540588981</v>
      </c>
      <c r="FV134" t="n">
        <v>0.0002216504102764</v>
      </c>
      <c r="FW134" t="n">
        <v>0.0157347033129978</v>
      </c>
      <c r="FX134" t="n">
        <v>0.168000564554528</v>
      </c>
      <c r="FY134" t="n">
        <v>0.301383509048953</v>
      </c>
      <c r="FZ134" t="n">
        <v>63.1959826008621</v>
      </c>
      <c r="GA134" t="n">
        <v>0.0157163589422238</v>
      </c>
      <c r="GB134" t="n">
        <v>161.315968409824</v>
      </c>
      <c r="GC134" t="n">
        <v>0.833937947535047</v>
      </c>
      <c r="GD134" t="n">
        <v>0.26022223805549</v>
      </c>
      <c r="GE134" t="n">
        <v>5.75832145907887</v>
      </c>
      <c r="GF134" t="n">
        <v>0.0683509680354667</v>
      </c>
      <c r="GG134" t="n">
        <v>0.0134882787547781</v>
      </c>
      <c r="GH134" t="n">
        <v>0.00101820879700694</v>
      </c>
      <c r="GI134" t="n">
        <v>0.0831944423933332</v>
      </c>
      <c r="GJ134" t="n">
        <v>1.08297182729565</v>
      </c>
      <c r="GK134" t="n">
        <v>1.28003105186292</v>
      </c>
    </row>
    <row r="135">
      <c r="A135" t="s">
        <v>134</v>
      </c>
      <c r="B135" t="n">
        <v>0.00279764091745503</v>
      </c>
      <c r="C135" t="n">
        <v>0.236509192517223</v>
      </c>
      <c r="D135" t="n">
        <v>0.305335689309606</v>
      </c>
      <c r="E135" t="n">
        <v>0.0145981030275924</v>
      </c>
      <c r="F135" t="n">
        <v>0.0306508784699152</v>
      </c>
      <c r="G135" t="n">
        <v>0.0049186530168103</v>
      </c>
      <c r="H135" t="n">
        <v>0.00277173987775555</v>
      </c>
      <c r="I135" t="n">
        <v>0.00113060124092395</v>
      </c>
      <c r="J135" t="n">
        <v>0.000140104567296894</v>
      </c>
      <c r="K135" t="n">
        <v>0.0046808473979001</v>
      </c>
      <c r="L135" t="n">
        <v>0.00333845449875951</v>
      </c>
      <c r="M135" t="n">
        <v>0.00304321963045791</v>
      </c>
      <c r="N135" t="n">
        <v>0.00220453326845628</v>
      </c>
      <c r="O135" t="n">
        <v>22.4009535591489</v>
      </c>
      <c r="P135" t="n">
        <v>1.752361293096</v>
      </c>
      <c r="Q135" t="n">
        <v>0.0896933737673287</v>
      </c>
      <c r="R135" t="n">
        <v>0.10518561148892</v>
      </c>
      <c r="S135" t="n">
        <v>0.0304415476052831</v>
      </c>
      <c r="T135" t="n">
        <v>0.019821215776659</v>
      </c>
      <c r="U135" t="n">
        <v>0.00685553849221275</v>
      </c>
      <c r="V135" t="n">
        <v>0.00421272565309323</v>
      </c>
      <c r="W135" t="n">
        <v>0.030879973858162</v>
      </c>
      <c r="X135" t="n">
        <v>0.0156362045280027</v>
      </c>
      <c r="Y135" t="n">
        <v>0.00686252676726427</v>
      </c>
      <c r="Z135" t="n">
        <v>0.00454913713795879</v>
      </c>
      <c r="AA135" t="n">
        <v>2.03728241981183</v>
      </c>
      <c r="AB135" t="n">
        <v>0.501351136649064</v>
      </c>
      <c r="AC135" t="n">
        <v>0.00983933619035694</v>
      </c>
      <c r="AD135" t="n">
        <v>0.0495483708213614</v>
      </c>
      <c r="AE135" t="n">
        <v>0.0115978052786157</v>
      </c>
      <c r="AF135" t="n">
        <v>0.00541462918297435</v>
      </c>
      <c r="AG135" t="n">
        <v>0.00273290774650856</v>
      </c>
      <c r="AH135" t="n">
        <v>0.00071035848294459</v>
      </c>
      <c r="AI135" t="n">
        <v>0.00807968410195128</v>
      </c>
      <c r="AJ135" t="n">
        <v>0.0056533922090491</v>
      </c>
      <c r="AK135" t="n">
        <v>0.00543132428082339</v>
      </c>
      <c r="AL135" t="n">
        <v>0.0328413624495606</v>
      </c>
      <c r="AM135" t="n">
        <v>0.500235198689738</v>
      </c>
      <c r="AN135" t="n">
        <v>2.70264906850837</v>
      </c>
      <c r="AO135" t="n">
        <v>0.047243977819778</v>
      </c>
      <c r="AP135" t="n">
        <v>0.215114050196949</v>
      </c>
      <c r="AQ135" t="n">
        <v>0.0348172380814217</v>
      </c>
      <c r="AR135" t="n">
        <v>0.01465738629792</v>
      </c>
      <c r="AS135" t="n">
        <v>0.0128730622102542</v>
      </c>
      <c r="AT135" t="n">
        <v>0.00179327970823835</v>
      </c>
      <c r="AU135" t="n">
        <v>0.0282883982555337</v>
      </c>
      <c r="AV135" t="n">
        <v>0.0270240167584224</v>
      </c>
      <c r="AW135" t="n">
        <v>0.010951803146003</v>
      </c>
      <c r="AX135" t="n">
        <v>0.00362273662906229</v>
      </c>
      <c r="AY135" t="n">
        <v>10.0008517259302</v>
      </c>
      <c r="AZ135" t="n">
        <v>0.840958973097485</v>
      </c>
      <c r="BA135" t="n">
        <v>0.0478284960711809</v>
      </c>
      <c r="BB135" t="n">
        <v>0.0448884680086728</v>
      </c>
      <c r="BC135" t="n">
        <v>0.0132490730615536</v>
      </c>
      <c r="BD135" t="n">
        <v>0.00532793666562817</v>
      </c>
      <c r="BE135" t="n">
        <v>0.00456691538413071</v>
      </c>
      <c r="BF135" t="n">
        <v>0.000592449763252736</v>
      </c>
      <c r="BG135" t="n">
        <v>0.00790752675305682</v>
      </c>
      <c r="BH135" t="n">
        <v>0.00652551341159925</v>
      </c>
      <c r="BI135" t="n">
        <v>0.00416826318894456</v>
      </c>
      <c r="BJ135" t="n">
        <v>0.0253901897937332</v>
      </c>
      <c r="BK135" t="n">
        <v>4.39371518250999</v>
      </c>
      <c r="BL135" t="n">
        <v>6.64585835307022</v>
      </c>
      <c r="BM135" t="n">
        <v>0.108346593728926</v>
      </c>
      <c r="BN135" t="n">
        <v>0.282144566394875</v>
      </c>
      <c r="BO135" t="n">
        <v>0.063790213190201</v>
      </c>
      <c r="BP135" t="n">
        <v>0.0337262897780254</v>
      </c>
      <c r="BQ135" t="n">
        <v>0.0193942052965745</v>
      </c>
      <c r="BR135" t="n">
        <v>0.00436410298556768</v>
      </c>
      <c r="BS135" t="n">
        <v>0.0465384769134847</v>
      </c>
      <c r="BT135" t="n">
        <v>0.0466894439125624</v>
      </c>
      <c r="BU135" t="n">
        <v>0.016170284210027</v>
      </c>
      <c r="BV135" t="n">
        <v>0.017575676158524</v>
      </c>
      <c r="BW135" t="n">
        <v>14.1577977820117</v>
      </c>
      <c r="BX135" t="n">
        <v>1.44066014993378</v>
      </c>
      <c r="BY135" t="n">
        <v>0.0629031366634689</v>
      </c>
      <c r="BZ135" t="n">
        <v>0.153269299126785</v>
      </c>
      <c r="CA135" t="n">
        <v>0.0371807397280815</v>
      </c>
      <c r="CB135" t="n">
        <v>0.0128645929619808</v>
      </c>
      <c r="CC135" t="n">
        <v>0.0068354596693571</v>
      </c>
      <c r="CD135" t="n">
        <v>0.00546672016158868</v>
      </c>
      <c r="CE135" t="n">
        <v>0.0253340464629579</v>
      </c>
      <c r="CF135" t="n">
        <v>0.0199701841684527</v>
      </c>
      <c r="CG135" t="n">
        <v>0.00699814265134861</v>
      </c>
      <c r="CH135" t="n">
        <v>0.0472297949001516</v>
      </c>
      <c r="CI135" t="n">
        <v>6.7289827842112</v>
      </c>
      <c r="CJ135" t="n">
        <v>3.21642073687644</v>
      </c>
      <c r="CK135" t="n">
        <v>0.0624778906812212</v>
      </c>
      <c r="CL135" t="n">
        <v>0.169271669729906</v>
      </c>
      <c r="CM135" t="n">
        <v>0.0407477385998612</v>
      </c>
      <c r="CN135" t="n">
        <v>0.0143474637442117</v>
      </c>
      <c r="CO135" t="n">
        <v>0.0103679958351745</v>
      </c>
      <c r="CP135" t="n">
        <v>0.00294314641048858</v>
      </c>
      <c r="CQ135" t="n">
        <v>0.0265115112798179</v>
      </c>
      <c r="CR135" t="n">
        <v>0.0212944803306922</v>
      </c>
      <c r="CS135" t="n">
        <v>0.0075575904513996</v>
      </c>
      <c r="CT135" t="n">
        <v>0.0243805132367769</v>
      </c>
      <c r="CU135" t="n">
        <v>0.104230237722847</v>
      </c>
      <c r="CV135" t="n">
        <v>3.6528276088458</v>
      </c>
      <c r="CW135" t="n">
        <v>0.0569194477643962</v>
      </c>
      <c r="CX135" t="n">
        <v>0.15517055812723</v>
      </c>
      <c r="CY135" t="n">
        <v>0.0302040025728712</v>
      </c>
      <c r="CZ135" t="n">
        <v>0.0186451758258436</v>
      </c>
      <c r="DA135" t="n">
        <v>0.00596581861337764</v>
      </c>
      <c r="DB135" t="n">
        <v>0.00311951646852085</v>
      </c>
      <c r="DC135" t="n">
        <v>0.028432418738176</v>
      </c>
      <c r="DD135" t="n">
        <v>0.017275402637271</v>
      </c>
      <c r="DE135" t="n">
        <v>0.00804264722308225</v>
      </c>
      <c r="DF135" t="n">
        <v>0.0133606503359189</v>
      </c>
      <c r="DG135" t="n">
        <v>0.152629399477962</v>
      </c>
      <c r="DH135" t="n">
        <v>1.39263932218876</v>
      </c>
      <c r="DI135" t="n">
        <v>0.0226927514156979</v>
      </c>
      <c r="DJ135" t="n">
        <v>0.077487248009331</v>
      </c>
      <c r="DK135" t="n">
        <v>0.0151907571893619</v>
      </c>
      <c r="DL135" t="n">
        <v>0.00672119885470346</v>
      </c>
      <c r="DM135" t="n">
        <v>0.00520798632535685</v>
      </c>
      <c r="DN135" t="n">
        <v>0.00124568805955623</v>
      </c>
      <c r="DO135" t="n">
        <v>0.0150924666391868</v>
      </c>
      <c r="DP135" t="n">
        <v>0.0114061021367582</v>
      </c>
      <c r="DQ135" t="n">
        <v>0.00455285631722353</v>
      </c>
      <c r="DR135" t="n">
        <v>0.00377402306372416</v>
      </c>
      <c r="DS135" t="n">
        <v>0.794761196688342</v>
      </c>
      <c r="DT135" t="n">
        <v>0.563722188757779</v>
      </c>
      <c r="DU135" t="n">
        <v>0.010008035871548</v>
      </c>
      <c r="DV135" t="n">
        <v>0.0441796995611618</v>
      </c>
      <c r="DW135" t="n">
        <v>0.00871776756742287</v>
      </c>
      <c r="DX135" t="n">
        <v>0.00536819988475625</v>
      </c>
      <c r="DY135" t="n">
        <v>0.0038805756698568</v>
      </c>
      <c r="DZ135" t="n">
        <v>0.000555715160709437</v>
      </c>
      <c r="EA135" t="n">
        <v>0.00609290256357242</v>
      </c>
      <c r="EB135" t="n">
        <v>0.00520961258364224</v>
      </c>
      <c r="EC135" t="n">
        <v>0.0042405430235465</v>
      </c>
      <c r="ED135" t="n">
        <v>0.0574589261329483</v>
      </c>
      <c r="EE135" t="n">
        <v>1.82806909431781</v>
      </c>
      <c r="EF135" t="n">
        <v>3.53193509115823</v>
      </c>
      <c r="EG135" t="n">
        <v>0.0775262100274021</v>
      </c>
      <c r="EH135" t="n">
        <v>0.194991617932582</v>
      </c>
      <c r="EI135" t="n">
        <v>0.0435477611602388</v>
      </c>
      <c r="EJ135" t="n">
        <v>0.0169153031635888</v>
      </c>
      <c r="EK135" t="n">
        <v>0.0130646724754094</v>
      </c>
      <c r="EL135" t="n">
        <v>0.00156730005916016</v>
      </c>
      <c r="EM135" t="n">
        <v>0.0336437881828739</v>
      </c>
      <c r="EN135" t="n">
        <v>0.028626630840605</v>
      </c>
      <c r="EO135" t="n">
        <v>0.00874379364583364</v>
      </c>
      <c r="EP135" t="n">
        <v>0.0215770276704751</v>
      </c>
      <c r="EQ135" t="n">
        <v>0.706631022723943</v>
      </c>
      <c r="ER135" t="n">
        <v>1.48329531293746</v>
      </c>
      <c r="ES135" t="n">
        <v>0.0331077843405544</v>
      </c>
      <c r="ET135" t="n">
        <v>0.0871518990594624</v>
      </c>
      <c r="EU135" t="n">
        <v>0.0193155366636091</v>
      </c>
      <c r="EV135" t="n">
        <v>0.0103707952184794</v>
      </c>
      <c r="EW135" t="n">
        <v>0.00397949026439602</v>
      </c>
      <c r="EX135" t="n">
        <v>0.000513038492167957</v>
      </c>
      <c r="EY135" t="n">
        <v>0.00836445892327378</v>
      </c>
      <c r="EZ135" t="n">
        <v>0.0131367352636703</v>
      </c>
      <c r="FA135" t="n">
        <v>0.0045426547192367</v>
      </c>
      <c r="FB135" t="n">
        <v>0.0372013580179225</v>
      </c>
      <c r="FC135" t="n">
        <v>12.5896035436515</v>
      </c>
      <c r="FD135" t="n">
        <v>27.6086409156513</v>
      </c>
      <c r="FE135" t="n">
        <v>0.499449385522893</v>
      </c>
      <c r="FF135" t="n">
        <v>1.57138943046386</v>
      </c>
      <c r="FG135" t="n">
        <v>0.416087286075592</v>
      </c>
      <c r="FH135" t="n">
        <v>0.274374889909777</v>
      </c>
      <c r="FI135" t="n">
        <v>0.364486860645467</v>
      </c>
      <c r="FJ135" t="n">
        <v>0.0683743369880508</v>
      </c>
      <c r="FK135" t="n">
        <v>0.554941683678187</v>
      </c>
      <c r="FL135" t="n">
        <v>0.253691557664</v>
      </c>
      <c r="FM135" t="n">
        <v>0.0636819807488244</v>
      </c>
      <c r="FN135" t="n">
        <v>0.00264248061014161</v>
      </c>
      <c r="FO135" t="n">
        <v>7.19206607016945</v>
      </c>
      <c r="FP135" t="n">
        <v>0.724818862688674</v>
      </c>
      <c r="FQ135" t="n">
        <v>0.0128796448689324</v>
      </c>
      <c r="FR135" t="n">
        <v>0.0692458859338333</v>
      </c>
      <c r="FS135" t="n">
        <v>0.0247400595556095</v>
      </c>
      <c r="FT135" t="n">
        <v>0.0105449861595504</v>
      </c>
      <c r="FU135" t="n">
        <v>0.00665421605944639</v>
      </c>
      <c r="FV135" t="n">
        <v>0.00302380005432387</v>
      </c>
      <c r="FW135" t="n">
        <v>0.0132588652594889</v>
      </c>
      <c r="FX135" t="n">
        <v>0.00863708911272799</v>
      </c>
      <c r="FY135" t="n">
        <v>0.0049102824294373</v>
      </c>
      <c r="FZ135" t="n">
        <v>0.028194854748561</v>
      </c>
      <c r="GA135" t="n">
        <v>13.4569098448427</v>
      </c>
      <c r="GB135" t="n">
        <v>4.69197584222141</v>
      </c>
      <c r="GC135" t="n">
        <v>0.148445797602917</v>
      </c>
      <c r="GD135" t="n">
        <v>0.396054372726056</v>
      </c>
      <c r="GE135" t="n">
        <v>0.0888878511149441</v>
      </c>
      <c r="GF135" t="n">
        <v>0.0523884150827829</v>
      </c>
      <c r="GG135" t="n">
        <v>0.0325091077350989</v>
      </c>
      <c r="GH135" t="n">
        <v>0.0138906118507213</v>
      </c>
      <c r="GI135" t="n">
        <v>0.0701038894785081</v>
      </c>
      <c r="GJ135" t="n">
        <v>0.0556767425379123</v>
      </c>
      <c r="GK135" t="n">
        <v>0.0208548702712056</v>
      </c>
    </row>
    <row r="136">
      <c r="A136" t="s">
        <v>135</v>
      </c>
      <c r="B136" t="n">
        <v>2.31661224970533</v>
      </c>
      <c r="C136" t="n">
        <v>0.506255259074209</v>
      </c>
      <c r="D136" t="n">
        <v>3.56870055257775</v>
      </c>
      <c r="E136" t="n">
        <v>0.407552811505407</v>
      </c>
      <c r="F136" t="n">
        <v>3.20943358205349</v>
      </c>
      <c r="G136" t="n">
        <v>1.54546820251218</v>
      </c>
      <c r="H136" t="n">
        <v>0.906087568990667</v>
      </c>
      <c r="I136" t="n">
        <v>0.0228829500774805</v>
      </c>
      <c r="J136" t="n">
        <v>0.00447485934279222</v>
      </c>
      <c r="K136" t="n">
        <v>0.215972512592942</v>
      </c>
      <c r="L136" t="n">
        <v>0.766797784053931</v>
      </c>
      <c r="M136" t="n">
        <v>0.353582376480335</v>
      </c>
      <c r="N136" t="n">
        <v>1.82548401502311</v>
      </c>
      <c r="O136" t="n">
        <v>47.9499355897991</v>
      </c>
      <c r="P136" t="n">
        <v>20.4812373199074</v>
      </c>
      <c r="Q136" t="n">
        <v>2.50407786430788</v>
      </c>
      <c r="R136" t="n">
        <v>11.013917078844</v>
      </c>
      <c r="S136" t="n">
        <v>9.56490398864019</v>
      </c>
      <c r="T136" t="n">
        <v>6.47959693535729</v>
      </c>
      <c r="U136" t="n">
        <v>0.138753558189401</v>
      </c>
      <c r="V136" t="n">
        <v>0.134552035747821</v>
      </c>
      <c r="W136" t="n">
        <v>1.42479020912827</v>
      </c>
      <c r="X136" t="n">
        <v>3.59142441136808</v>
      </c>
      <c r="Y136" t="n">
        <v>0.797335985462244</v>
      </c>
      <c r="Z136" t="n">
        <v>3.76695477737421</v>
      </c>
      <c r="AA136" t="n">
        <v>4.36086618144479</v>
      </c>
      <c r="AB136" t="n">
        <v>5.85968866738275</v>
      </c>
      <c r="AC136" t="n">
        <v>0.274696590382142</v>
      </c>
      <c r="AD136" t="n">
        <v>5.18817773546693</v>
      </c>
      <c r="AE136" t="n">
        <v>3.64409508370894</v>
      </c>
      <c r="AF136" t="n">
        <v>1.77005361605576</v>
      </c>
      <c r="AG136" t="n">
        <v>0.0553130398818673</v>
      </c>
      <c r="AH136" t="n">
        <v>0.0226884416080472</v>
      </c>
      <c r="AI136" t="n">
        <v>0.372793541023895</v>
      </c>
      <c r="AJ136" t="n">
        <v>1.29850762378142</v>
      </c>
      <c r="AK136" t="n">
        <v>0.631048948103661</v>
      </c>
      <c r="AL136" t="n">
        <v>27.1945917265444</v>
      </c>
      <c r="AM136" t="n">
        <v>1.07076895158006</v>
      </c>
      <c r="AN136" t="n">
        <v>31.5880048153484</v>
      </c>
      <c r="AO136" t="n">
        <v>1.31896698843378</v>
      </c>
      <c r="AP136" t="n">
        <v>22.5244525161415</v>
      </c>
      <c r="AQ136" t="n">
        <v>10.9397703335106</v>
      </c>
      <c r="AR136" t="n">
        <v>4.79153026769375</v>
      </c>
      <c r="AS136" t="n">
        <v>0.260546007946017</v>
      </c>
      <c r="AT136" t="n">
        <v>0.0572763230455228</v>
      </c>
      <c r="AU136" t="n">
        <v>1.30521589984288</v>
      </c>
      <c r="AV136" t="n">
        <v>6.20705065002216</v>
      </c>
      <c r="AW136" t="n">
        <v>1.27245649454682</v>
      </c>
      <c r="AX136" t="n">
        <v>2.99984032975054</v>
      </c>
      <c r="AY136" t="n">
        <v>21.4071331756157</v>
      </c>
      <c r="AZ136" t="n">
        <v>9.82895500612478</v>
      </c>
      <c r="BA136" t="n">
        <v>1.33528568794461</v>
      </c>
      <c r="BB136" t="n">
        <v>4.70024233776445</v>
      </c>
      <c r="BC136" t="n">
        <v>4.16293262798</v>
      </c>
      <c r="BD136" t="n">
        <v>1.74171365063466</v>
      </c>
      <c r="BE136" t="n">
        <v>0.0924326747224668</v>
      </c>
      <c r="BF136" t="n">
        <v>0.0189225048788635</v>
      </c>
      <c r="BG136" t="n">
        <v>0.364850266646107</v>
      </c>
      <c r="BH136" t="n">
        <v>1.49882205244606</v>
      </c>
      <c r="BI136" t="n">
        <v>0.484297744859365</v>
      </c>
      <c r="BJ136" t="n">
        <v>21.0245797920387</v>
      </c>
      <c r="BK136" t="n">
        <v>9.40488356645125</v>
      </c>
      <c r="BL136" t="n">
        <v>77.6754215354969</v>
      </c>
      <c r="BM136" t="n">
        <v>3.02484225572288</v>
      </c>
      <c r="BN136" t="n">
        <v>29.5431743423091</v>
      </c>
      <c r="BO136" t="n">
        <v>20.0432406555201</v>
      </c>
      <c r="BP136" t="n">
        <v>11.0251947382564</v>
      </c>
      <c r="BQ136" t="n">
        <v>0.392531527058333</v>
      </c>
      <c r="BR136" t="n">
        <v>0.139386940730431</v>
      </c>
      <c r="BS136" t="n">
        <v>2.14726756436515</v>
      </c>
      <c r="BT136" t="n">
        <v>10.7239329288945</v>
      </c>
      <c r="BU136" t="n">
        <v>1.87877584059993</v>
      </c>
      <c r="BV136" t="n">
        <v>14.5537000233502</v>
      </c>
      <c r="BW136" t="n">
        <v>30.3052050863971</v>
      </c>
      <c r="BX136" t="n">
        <v>16.8381386557542</v>
      </c>
      <c r="BY136" t="n">
        <v>1.75614257217183</v>
      </c>
      <c r="BZ136" t="n">
        <v>16.0487287892296</v>
      </c>
      <c r="CA136" t="n">
        <v>11.6823957289215</v>
      </c>
      <c r="CB136" t="n">
        <v>4.20546237275867</v>
      </c>
      <c r="CC136" t="n">
        <v>0.13834717025669</v>
      </c>
      <c r="CD136" t="n">
        <v>0.174603899512261</v>
      </c>
      <c r="CE136" t="n">
        <v>1.16890323559916</v>
      </c>
      <c r="CF136" t="n">
        <v>4.5868808375877</v>
      </c>
      <c r="CG136" t="n">
        <v>0.813092780043583</v>
      </c>
      <c r="CH136" t="n">
        <v>39.1090653321917</v>
      </c>
      <c r="CI136" t="n">
        <v>14.4035962681606</v>
      </c>
      <c r="CJ136" t="n">
        <v>37.5928620953789</v>
      </c>
      <c r="CK136" t="n">
        <v>1.74427046828827</v>
      </c>
      <c r="CL136" t="n">
        <v>17.724326624265</v>
      </c>
      <c r="CM136" t="n">
        <v>12.8031666627304</v>
      </c>
      <c r="CN136" t="n">
        <v>4.69021593602842</v>
      </c>
      <c r="CO136" t="n">
        <v>0.209844392976199</v>
      </c>
      <c r="CP136" t="n">
        <v>0.0940024045345462</v>
      </c>
      <c r="CQ136" t="n">
        <v>1.2232310128946</v>
      </c>
      <c r="CR136" t="n">
        <v>4.89105373046782</v>
      </c>
      <c r="CS136" t="n">
        <v>0.87809330799725</v>
      </c>
      <c r="CT136" t="n">
        <v>20.1885078481764</v>
      </c>
      <c r="CU136" t="n">
        <v>0.223108055294315</v>
      </c>
      <c r="CV136" t="n">
        <v>42.6934955937664</v>
      </c>
      <c r="CW136" t="n">
        <v>1.58908872761536</v>
      </c>
      <c r="CX136" t="n">
        <v>16.2478083846219</v>
      </c>
      <c r="CY136" t="n">
        <v>9.49026601499117</v>
      </c>
      <c r="CZ136" t="n">
        <v>6.09514701326245</v>
      </c>
      <c r="DA136" t="n">
        <v>0.12074595760187</v>
      </c>
      <c r="DB136" t="n">
        <v>0.0996355628048407</v>
      </c>
      <c r="DC136" t="n">
        <v>1.31186094994964</v>
      </c>
      <c r="DD136" t="n">
        <v>3.96792601661069</v>
      </c>
      <c r="DE136" t="n">
        <v>0.934450570004534</v>
      </c>
      <c r="DF136" t="n">
        <v>11.0634091884728</v>
      </c>
      <c r="DG136" t="n">
        <v>0.326707961549655</v>
      </c>
      <c r="DH136" t="n">
        <v>16.2768811267167</v>
      </c>
      <c r="DI136" t="n">
        <v>0.633540852724498</v>
      </c>
      <c r="DJ136" t="n">
        <v>8.11363942427136</v>
      </c>
      <c r="DK136" t="n">
        <v>4.77302060706586</v>
      </c>
      <c r="DL136" t="n">
        <v>2.19717397719607</v>
      </c>
      <c r="DM136" t="n">
        <v>0.105407712970446</v>
      </c>
      <c r="DN136" t="n">
        <v>0.0397865605601388</v>
      </c>
      <c r="DO136" t="n">
        <v>0.696360651012169</v>
      </c>
      <c r="DP136" t="n">
        <v>2.61982718243092</v>
      </c>
      <c r="DQ136" t="n">
        <v>0.528982443562634</v>
      </c>
      <c r="DR136" t="n">
        <v>3.12511445108801</v>
      </c>
      <c r="DS136" t="n">
        <v>1.70121098148135</v>
      </c>
      <c r="DT136" t="n">
        <v>6.58866865864585</v>
      </c>
      <c r="DU136" t="n">
        <v>0.279406382417416</v>
      </c>
      <c r="DV136" t="n">
        <v>4.62602765385011</v>
      </c>
      <c r="DW136" t="n">
        <v>2.73917117680343</v>
      </c>
      <c r="DX136" t="n">
        <v>1.75487578126325</v>
      </c>
      <c r="DY136" t="n">
        <v>0.0785414132861294</v>
      </c>
      <c r="DZ136" t="n">
        <v>0.0177492227898771</v>
      </c>
      <c r="EA136" t="n">
        <v>0.281124199056146</v>
      </c>
      <c r="EB136" t="n">
        <v>1.19657745414852</v>
      </c>
      <c r="EC136" t="n">
        <v>0.492695717662371</v>
      </c>
      <c r="ED136" t="n">
        <v>47.5793913736398</v>
      </c>
      <c r="EE136" t="n">
        <v>3.9130385719871</v>
      </c>
      <c r="EF136" t="n">
        <v>41.2805287845157</v>
      </c>
      <c r="EG136" t="n">
        <v>2.16439251060946</v>
      </c>
      <c r="EH136" t="n">
        <v>20.4174456998362</v>
      </c>
      <c r="EI136" t="n">
        <v>13.6829493631142</v>
      </c>
      <c r="EJ136" t="n">
        <v>5.5296480182864</v>
      </c>
      <c r="EK136" t="n">
        <v>0.264424128695553</v>
      </c>
      <c r="EL136" t="n">
        <v>0.0500586629544313</v>
      </c>
      <c r="EM136" t="n">
        <v>1.55231154731934</v>
      </c>
      <c r="EN136" t="n">
        <v>6.57514939971843</v>
      </c>
      <c r="EO136" t="n">
        <v>1.0159146273259</v>
      </c>
      <c r="EP136" t="n">
        <v>17.8670558833278</v>
      </c>
      <c r="EQ136" t="n">
        <v>1.51256561181203</v>
      </c>
      <c r="ER136" t="n">
        <v>17.3364496462397</v>
      </c>
      <c r="ES136" t="n">
        <v>0.924309861713105</v>
      </c>
      <c r="ET136" t="n">
        <v>9.12561876018389</v>
      </c>
      <c r="EU136" t="n">
        <v>6.06904931615293</v>
      </c>
      <c r="EV136" t="n">
        <v>3.39023466935912</v>
      </c>
      <c r="EW136" t="n">
        <v>0.0805434080185299</v>
      </c>
      <c r="EX136" t="n">
        <v>0.0163861545286019</v>
      </c>
      <c r="EY136" t="n">
        <v>0.385932942601442</v>
      </c>
      <c r="EZ136" t="n">
        <v>3.01733017287746</v>
      </c>
      <c r="FA136" t="n">
        <v>0.527797151109871</v>
      </c>
      <c r="FB136" t="n">
        <v>30.8049260905114</v>
      </c>
      <c r="FC136" t="n">
        <v>26.9484367004836</v>
      </c>
      <c r="FD136" t="n">
        <v>322.684099963501</v>
      </c>
      <c r="FE136" t="n">
        <v>13.9437295989596</v>
      </c>
      <c r="FF136" t="n">
        <v>164.539166913756</v>
      </c>
      <c r="FG136" t="n">
        <v>130.73694523718</v>
      </c>
      <c r="FH136" t="n">
        <v>89.6937259465144</v>
      </c>
      <c r="FI136" t="n">
        <v>7.37707896838303</v>
      </c>
      <c r="FJ136" t="n">
        <v>2.18383701960147</v>
      </c>
      <c r="FK136" t="n">
        <v>25.6047975031835</v>
      </c>
      <c r="FL136" t="n">
        <v>58.2695149274098</v>
      </c>
      <c r="FM136" t="n">
        <v>7.39901447361398</v>
      </c>
      <c r="FN136" t="n">
        <v>2.18813033254875</v>
      </c>
      <c r="FO136" t="n">
        <v>15.3948403987186</v>
      </c>
      <c r="FP136" t="n">
        <v>8.4715333528306</v>
      </c>
      <c r="FQ136" t="n">
        <v>0.359576546870712</v>
      </c>
      <c r="FR136" t="n">
        <v>7.25069175270867</v>
      </c>
      <c r="FS136" t="n">
        <v>7.77346465399731</v>
      </c>
      <c r="FT136" t="n">
        <v>3.44717805268375</v>
      </c>
      <c r="FU136" t="n">
        <v>0.13467886676707</v>
      </c>
      <c r="FV136" t="n">
        <v>0.0965784355563029</v>
      </c>
      <c r="FW136" t="n">
        <v>0.611758983107996</v>
      </c>
      <c r="FX136" t="n">
        <v>1.98382239289979</v>
      </c>
      <c r="FY136" t="n">
        <v>0.570510689801521</v>
      </c>
      <c r="FZ136" t="n">
        <v>23.3470083603854</v>
      </c>
      <c r="GA136" t="n">
        <v>28.8049327272683</v>
      </c>
      <c r="GB136" t="n">
        <v>54.8388457919132</v>
      </c>
      <c r="GC136" t="n">
        <v>4.14433999094806</v>
      </c>
      <c r="GD136" t="n">
        <v>41.4705961982058</v>
      </c>
      <c r="GE136" t="n">
        <v>27.9290584268269</v>
      </c>
      <c r="GF136" t="n">
        <v>17.1258825716614</v>
      </c>
      <c r="GG136" t="n">
        <v>0.65797229159042</v>
      </c>
      <c r="GH136" t="n">
        <v>0.443658157735723</v>
      </c>
      <c r="GI136" t="n">
        <v>3.23456670687524</v>
      </c>
      <c r="GJ136" t="n">
        <v>12.788193703786</v>
      </c>
      <c r="GK136" t="n">
        <v>2.42306356001403</v>
      </c>
    </row>
    <row r="137">
      <c r="A137" t="s">
        <v>136</v>
      </c>
      <c r="B137" t="n">
        <v>0.12566620063938</v>
      </c>
      <c r="C137" t="n">
        <v>0.488693445905826</v>
      </c>
      <c r="D137" t="n">
        <v>0.874293229887798</v>
      </c>
      <c r="E137" t="n">
        <v>1.33474927313932</v>
      </c>
      <c r="F137" t="n">
        <v>0.134067143120362</v>
      </c>
      <c r="G137" t="n">
        <v>0.326944107364113</v>
      </c>
      <c r="H137" t="n">
        <v>0.162828773366326</v>
      </c>
      <c r="I137" t="n">
        <v>0.0181204699284372</v>
      </c>
      <c r="J137" t="n">
        <v>0.0160815746267875</v>
      </c>
      <c r="K137" t="n">
        <v>0.0709965743077561</v>
      </c>
      <c r="L137" t="n">
        <v>0.179095062292673</v>
      </c>
      <c r="M137" t="n">
        <v>0.579399129947047</v>
      </c>
      <c r="N137" t="n">
        <v>0.0990246168840105</v>
      </c>
      <c r="O137" t="n">
        <v>46.2865695404193</v>
      </c>
      <c r="P137" t="n">
        <v>5.01768272924609</v>
      </c>
      <c r="Q137" t="n">
        <v>8.2009398902769</v>
      </c>
      <c r="R137" t="n">
        <v>0.460082553377034</v>
      </c>
      <c r="S137" t="n">
        <v>2.02345735195723</v>
      </c>
      <c r="T137" t="n">
        <v>1.16441816111407</v>
      </c>
      <c r="U137" t="n">
        <v>0.109875679058927</v>
      </c>
      <c r="V137" t="n">
        <v>0.483547847721754</v>
      </c>
      <c r="W137" t="n">
        <v>0.468370825254011</v>
      </c>
      <c r="X137" t="n">
        <v>0.838821384267531</v>
      </c>
      <c r="Y137" t="n">
        <v>1.30655769908823</v>
      </c>
      <c r="Z137" t="n">
        <v>0.204341013440291</v>
      </c>
      <c r="AA137" t="n">
        <v>4.20958929936182</v>
      </c>
      <c r="AB137" t="n">
        <v>1.43556066295405</v>
      </c>
      <c r="AC137" t="n">
        <v>0.89964064532419</v>
      </c>
      <c r="AD137" t="n">
        <v>0.216724898400819</v>
      </c>
      <c r="AE137" t="n">
        <v>0.770909043846069</v>
      </c>
      <c r="AF137" t="n">
        <v>0.318088084373617</v>
      </c>
      <c r="AG137" t="n">
        <v>0.043801095244979</v>
      </c>
      <c r="AH137" t="n">
        <v>0.0815368347773929</v>
      </c>
      <c r="AI137" t="n">
        <v>0.122548300332269</v>
      </c>
      <c r="AJ137" t="n">
        <v>0.303282441087869</v>
      </c>
      <c r="AK137" t="n">
        <v>1.03407080161869</v>
      </c>
      <c r="AL137" t="n">
        <v>1.47518904842563</v>
      </c>
      <c r="AM137" t="n">
        <v>1.033624361105</v>
      </c>
      <c r="AN137" t="n">
        <v>7.73872123727888</v>
      </c>
      <c r="AO137" t="n">
        <v>4.31966159822058</v>
      </c>
      <c r="AP137" t="n">
        <v>0.940910264065095</v>
      </c>
      <c r="AQ137" t="n">
        <v>2.31431060221364</v>
      </c>
      <c r="AR137" t="n">
        <v>0.861063569060214</v>
      </c>
      <c r="AS137" t="n">
        <v>0.20632025529813</v>
      </c>
      <c r="AT137" t="n">
        <v>0.205837411378794</v>
      </c>
      <c r="AU137" t="n">
        <v>0.42906320118391</v>
      </c>
      <c r="AV137" t="n">
        <v>1.44973309252718</v>
      </c>
      <c r="AW137" t="n">
        <v>2.08511576050482</v>
      </c>
      <c r="AX137" t="n">
        <v>0.162728370625032</v>
      </c>
      <c r="AY137" t="n">
        <v>20.6645274118981</v>
      </c>
      <c r="AZ137" t="n">
        <v>2.40798819965982</v>
      </c>
      <c r="BA137" t="n">
        <v>4.3731058922992</v>
      </c>
      <c r="BB137" t="n">
        <v>0.196342452986443</v>
      </c>
      <c r="BC137" t="n">
        <v>0.880669230113863</v>
      </c>
      <c r="BD137" t="n">
        <v>0.312995241292343</v>
      </c>
      <c r="BE137" t="n">
        <v>0.0731952609712588</v>
      </c>
      <c r="BF137" t="n">
        <v>0.0680029585344052</v>
      </c>
      <c r="BG137" t="n">
        <v>0.119937110311655</v>
      </c>
      <c r="BH137" t="n">
        <v>0.350068341915787</v>
      </c>
      <c r="BI137" t="n">
        <v>0.793596374344294</v>
      </c>
      <c r="BJ137" t="n">
        <v>1.14049257178929</v>
      </c>
      <c r="BK137" t="n">
        <v>9.07863153231644</v>
      </c>
      <c r="BL137" t="n">
        <v>19.0296423520635</v>
      </c>
      <c r="BM137" t="n">
        <v>9.90646092533124</v>
      </c>
      <c r="BN137" t="n">
        <v>1.23410218081096</v>
      </c>
      <c r="BO137" t="n">
        <v>4.24015156969977</v>
      </c>
      <c r="BP137" t="n">
        <v>1.98128635332116</v>
      </c>
      <c r="BQ137" t="n">
        <v>0.310836483405342</v>
      </c>
      <c r="BR137" t="n">
        <v>0.50092334029819</v>
      </c>
      <c r="BS137" t="n">
        <v>0.705870572888205</v>
      </c>
      <c r="BT137" t="n">
        <v>2.50470655479584</v>
      </c>
      <c r="BU137" t="n">
        <v>3.07866330399437</v>
      </c>
      <c r="BV137" t="n">
        <v>0.789475315695286</v>
      </c>
      <c r="BW137" t="n">
        <v>29.2539284029112</v>
      </c>
      <c r="BX137" t="n">
        <v>4.12516276267682</v>
      </c>
      <c r="BY137" t="n">
        <v>5.75142645459154</v>
      </c>
      <c r="BZ137" t="n">
        <v>0.670400917942927</v>
      </c>
      <c r="CA137" t="n">
        <v>2.47141315315185</v>
      </c>
      <c r="CB137" t="n">
        <v>0.755744039571506</v>
      </c>
      <c r="CC137" t="n">
        <v>0.109553870013806</v>
      </c>
      <c r="CD137" t="n">
        <v>0.627484670475129</v>
      </c>
      <c r="CE137" t="n">
        <v>0.384253183094675</v>
      </c>
      <c r="CF137" t="n">
        <v>1.07132248738875</v>
      </c>
      <c r="CG137" t="n">
        <v>1.33237763152395</v>
      </c>
      <c r="CH137" t="n">
        <v>2.12149773941625</v>
      </c>
      <c r="CI137" t="n">
        <v>13.903940685171</v>
      </c>
      <c r="CJ137" t="n">
        <v>9.20984664806207</v>
      </c>
      <c r="CK137" t="n">
        <v>5.71254491192551</v>
      </c>
      <c r="CL137" t="n">
        <v>0.740395391739803</v>
      </c>
      <c r="CM137" t="n">
        <v>2.70851246837435</v>
      </c>
      <c r="CN137" t="n">
        <v>0.842856842785543</v>
      </c>
      <c r="CO137" t="n">
        <v>0.166170838974056</v>
      </c>
      <c r="CP137" t="n">
        <v>0.337822167763713</v>
      </c>
      <c r="CQ137" t="n">
        <v>0.402112335777684</v>
      </c>
      <c r="CR137" t="n">
        <v>1.14236581110586</v>
      </c>
      <c r="CS137" t="n">
        <v>1.43889099827414</v>
      </c>
      <c r="CT137" t="n">
        <v>1.0951392828823</v>
      </c>
      <c r="CU137" t="n">
        <v>0.215368516962199</v>
      </c>
      <c r="CV137" t="n">
        <v>10.4594469633807</v>
      </c>
      <c r="CW137" t="n">
        <v>5.204319450782</v>
      </c>
      <c r="CX137" t="n">
        <v>0.678717037259757</v>
      </c>
      <c r="CY137" t="n">
        <v>2.00766767370279</v>
      </c>
      <c r="CZ137" t="n">
        <v>1.09533045769793</v>
      </c>
      <c r="DA137" t="n">
        <v>0.09561588371677</v>
      </c>
      <c r="DB137" t="n">
        <v>0.358066391809361</v>
      </c>
      <c r="DC137" t="n">
        <v>0.43124762635922</v>
      </c>
      <c r="DD137" t="n">
        <v>0.926757969174866</v>
      </c>
      <c r="DE137" t="n">
        <v>1.53124104382296</v>
      </c>
      <c r="DF137" t="n">
        <v>0.600142125213673</v>
      </c>
      <c r="DG137" t="n">
        <v>0.315374579666669</v>
      </c>
      <c r="DH137" t="n">
        <v>3.98766070818065</v>
      </c>
      <c r="DI137" t="n">
        <v>2.07486776880416</v>
      </c>
      <c r="DJ137" t="n">
        <v>0.338929730156562</v>
      </c>
      <c r="DK137" t="n">
        <v>1.00973346411853</v>
      </c>
      <c r="DL137" t="n">
        <v>0.394843893485678</v>
      </c>
      <c r="DM137" t="n">
        <v>0.0834698885693942</v>
      </c>
      <c r="DN137" t="n">
        <v>0.142983386465916</v>
      </c>
      <c r="DO137" t="n">
        <v>0.228914411889833</v>
      </c>
      <c r="DP137" t="n">
        <v>0.611892890395343</v>
      </c>
      <c r="DQ137" t="n">
        <v>0.866819128850159</v>
      </c>
      <c r="DR137" t="n">
        <v>0.169523950191236</v>
      </c>
      <c r="DS137" t="n">
        <v>1.64219658334667</v>
      </c>
      <c r="DT137" t="n">
        <v>1.61415291570684</v>
      </c>
      <c r="DU137" t="n">
        <v>0.915065373894947</v>
      </c>
      <c r="DV137" t="n">
        <v>0.193242295156222</v>
      </c>
      <c r="DW137" t="n">
        <v>0.579472210338436</v>
      </c>
      <c r="DX137" t="n">
        <v>0.315360546433356</v>
      </c>
      <c r="DY137" t="n">
        <v>0.0621950977810709</v>
      </c>
      <c r="DZ137" t="n">
        <v>0.0637864632153511</v>
      </c>
      <c r="EA137" t="n">
        <v>0.0924138671554741</v>
      </c>
      <c r="EB137" t="n">
        <v>0.279475395137117</v>
      </c>
      <c r="EC137" t="n">
        <v>0.807357744986734</v>
      </c>
      <c r="ED137" t="n">
        <v>2.58097631289827</v>
      </c>
      <c r="EE137" t="n">
        <v>3.77729666888553</v>
      </c>
      <c r="EF137" t="n">
        <v>10.113285301122</v>
      </c>
      <c r="EG137" t="n">
        <v>7.0884588420655</v>
      </c>
      <c r="EH137" t="n">
        <v>0.852894613584976</v>
      </c>
      <c r="EI137" t="n">
        <v>2.89463067461361</v>
      </c>
      <c r="EJ137" t="n">
        <v>0.993707269340523</v>
      </c>
      <c r="EK137" t="n">
        <v>0.209391247901046</v>
      </c>
      <c r="EL137" t="n">
        <v>0.179898866612548</v>
      </c>
      <c r="EM137" t="n">
        <v>0.510290873569468</v>
      </c>
      <c r="EN137" t="n">
        <v>1.53570708707653</v>
      </c>
      <c r="EO137" t="n">
        <v>1.66473243670232</v>
      </c>
      <c r="EP137" t="n">
        <v>0.969210548616799</v>
      </c>
      <c r="EQ137" t="n">
        <v>1.46009525381884</v>
      </c>
      <c r="ER137" t="n">
        <v>4.24724359264321</v>
      </c>
      <c r="ES137" t="n">
        <v>3.02714612989659</v>
      </c>
      <c r="ET137" t="n">
        <v>0.381202977131134</v>
      </c>
      <c r="EU137" t="n">
        <v>1.28390859675598</v>
      </c>
      <c r="EV137" t="n">
        <v>0.609243269114338</v>
      </c>
      <c r="EW137" t="n">
        <v>0.0637804303200363</v>
      </c>
      <c r="EX137" t="n">
        <v>0.0588879217672474</v>
      </c>
      <c r="EY137" t="n">
        <v>0.126867611568963</v>
      </c>
      <c r="EZ137" t="n">
        <v>0.704734607359067</v>
      </c>
      <c r="FA137" t="n">
        <v>0.864876844784138</v>
      </c>
      <c r="FB137" t="n">
        <v>1.67103408145403</v>
      </c>
      <c r="FC137" t="n">
        <v>26.0136051070709</v>
      </c>
      <c r="FD137" t="n">
        <v>79.0541318426801</v>
      </c>
      <c r="FE137" t="n">
        <v>45.6661871091413</v>
      </c>
      <c r="FF137" t="n">
        <v>6.87326765784552</v>
      </c>
      <c r="FG137" t="n">
        <v>27.6574269147693</v>
      </c>
      <c r="FH137" t="n">
        <v>16.1184413894953</v>
      </c>
      <c r="FI137" t="n">
        <v>5.84173531619264</v>
      </c>
      <c r="FJ137" t="n">
        <v>7.84818813579699</v>
      </c>
      <c r="FK137" t="n">
        <v>8.41705681313273</v>
      </c>
      <c r="FL137" t="n">
        <v>13.6095625505281</v>
      </c>
      <c r="FM137" t="n">
        <v>12.1244237089853</v>
      </c>
      <c r="FN137" t="n">
        <v>0.118696612016173</v>
      </c>
      <c r="FO137" t="n">
        <v>14.8607989127422</v>
      </c>
      <c r="FP137" t="n">
        <v>2.07543450284685</v>
      </c>
      <c r="FQ137" t="n">
        <v>1.17762538013373</v>
      </c>
      <c r="FR137" t="n">
        <v>0.302881958476316</v>
      </c>
      <c r="FS137" t="n">
        <v>1.64447800239203</v>
      </c>
      <c r="FT137" t="n">
        <v>0.619476299094439</v>
      </c>
      <c r="FU137" t="n">
        <v>0.106649026763834</v>
      </c>
      <c r="FV137" t="n">
        <v>0.347079807377353</v>
      </c>
      <c r="FW137" t="n">
        <v>0.201103332925172</v>
      </c>
      <c r="FX137" t="n">
        <v>0.46334614212839</v>
      </c>
      <c r="FY137" t="n">
        <v>0.934869550306547</v>
      </c>
      <c r="FZ137" t="n">
        <v>1.26647428257305</v>
      </c>
      <c r="GA137" t="n">
        <v>27.8056999532538</v>
      </c>
      <c r="GB137" t="n">
        <v>13.4349270566002</v>
      </c>
      <c r="GC137" t="n">
        <v>13.5728539575704</v>
      </c>
      <c r="GD137" t="n">
        <v>1.73234441955151</v>
      </c>
      <c r="GE137" t="n">
        <v>5.90839789653134</v>
      </c>
      <c r="GF137" t="n">
        <v>3.07761252597882</v>
      </c>
      <c r="GG137" t="n">
        <v>0.521032781312689</v>
      </c>
      <c r="GH137" t="n">
        <v>1.5944013489278</v>
      </c>
      <c r="GI137" t="n">
        <v>1.063298068819</v>
      </c>
      <c r="GJ137" t="n">
        <v>2.98684007129217</v>
      </c>
      <c r="GK137" t="n">
        <v>3.97056248236571</v>
      </c>
    </row>
    <row r="138">
      <c r="A138" t="s">
        <v>137</v>
      </c>
      <c r="B138" t="n">
        <v>0.000476013275785717</v>
      </c>
      <c r="C138" t="n">
        <v>0.000394727281925391</v>
      </c>
      <c r="D138" t="n">
        <v>0.00289087518921882</v>
      </c>
      <c r="E138" t="n">
        <v>0.000999468932099105</v>
      </c>
      <c r="F138" t="n">
        <v>2.37985967083018</v>
      </c>
      <c r="G138" t="n">
        <v>0.0176903108941285</v>
      </c>
      <c r="H138" t="n">
        <v>0.00890871701226335</v>
      </c>
      <c r="I138" t="n">
        <v>0.00182184912855519</v>
      </c>
      <c r="J138" t="n">
        <v>0.194250423996035</v>
      </c>
      <c r="K138" t="n">
        <v>0.00496112625418847</v>
      </c>
      <c r="L138" t="n">
        <v>0.00685725447595464</v>
      </c>
      <c r="M138" t="n">
        <v>0.0053494075420388</v>
      </c>
      <c r="N138" t="n">
        <v>0.000375097138503064</v>
      </c>
      <c r="O138" t="n">
        <v>0.0373865701236786</v>
      </c>
      <c r="P138" t="n">
        <v>0.0165911092680094</v>
      </c>
      <c r="Q138" t="n">
        <v>0.00614091709903369</v>
      </c>
      <c r="R138" t="n">
        <v>8.16704144319372</v>
      </c>
      <c r="S138" t="n">
        <v>0.109485348813057</v>
      </c>
      <c r="T138" t="n">
        <v>0.0637078549868302</v>
      </c>
      <c r="U138" t="n">
        <v>0.0110470043510721</v>
      </c>
      <c r="V138" t="n">
        <v>5.84080704919654</v>
      </c>
      <c r="W138" t="n">
        <v>0.0327289988357895</v>
      </c>
      <c r="X138" t="n">
        <v>0.0321170869713604</v>
      </c>
      <c r="Y138" t="n">
        <v>0.0120630309028083</v>
      </c>
      <c r="Z138" t="n">
        <v>0.0007740270230992</v>
      </c>
      <c r="AA138" t="n">
        <v>0.00340016784771758</v>
      </c>
      <c r="AB138" t="n">
        <v>0.00474672176483051</v>
      </c>
      <c r="AC138" t="n">
        <v>0.000673656763221378</v>
      </c>
      <c r="AD138" t="n">
        <v>3.84713833206566</v>
      </c>
      <c r="AE138" t="n">
        <v>0.0417123916582607</v>
      </c>
      <c r="AF138" t="n">
        <v>0.0174032922441921</v>
      </c>
      <c r="AG138" t="n">
        <v>0.00440380340669842</v>
      </c>
      <c r="AH138" t="n">
        <v>0.984888923776187</v>
      </c>
      <c r="AI138" t="n">
        <v>0.00856347783132645</v>
      </c>
      <c r="AJ138" t="n">
        <v>0.0116121843338688</v>
      </c>
      <c r="AK138" t="n">
        <v>0.0095472462060595</v>
      </c>
      <c r="AL138" t="n">
        <v>0.00558789529540569</v>
      </c>
      <c r="AM138" t="n">
        <v>0.000834878670890686</v>
      </c>
      <c r="AN138" t="n">
        <v>0.0255882997332615</v>
      </c>
      <c r="AO138" t="n">
        <v>0.00323459068417294</v>
      </c>
      <c r="AP138" t="n">
        <v>16.7023354059866</v>
      </c>
      <c r="AQ138" t="n">
        <v>0.125222853498754</v>
      </c>
      <c r="AR138" t="n">
        <v>0.0471106642133148</v>
      </c>
      <c r="AS138" t="n">
        <v>0.0207436329633092</v>
      </c>
      <c r="AT138" t="n">
        <v>2.48632396780192</v>
      </c>
      <c r="AU138" t="n">
        <v>0.0299822453809169</v>
      </c>
      <c r="AV138" t="n">
        <v>0.0555078884387439</v>
      </c>
      <c r="AW138" t="n">
        <v>0.0192512093973767</v>
      </c>
      <c r="AX138" t="n">
        <v>0.0006164017402482</v>
      </c>
      <c r="AY138" t="n">
        <v>0.0166911441229829</v>
      </c>
      <c r="AZ138" t="n">
        <v>0.00796208080350984</v>
      </c>
      <c r="BA138" t="n">
        <v>0.00327461011898703</v>
      </c>
      <c r="BB138" t="n">
        <v>3.48532440282409</v>
      </c>
      <c r="BC138" t="n">
        <v>0.0476513022400388</v>
      </c>
      <c r="BD138" t="n">
        <v>0.0171246517013634</v>
      </c>
      <c r="BE138" t="n">
        <v>0.00735912053834682</v>
      </c>
      <c r="BF138" t="n">
        <v>0.821412320301606</v>
      </c>
      <c r="BG138" t="n">
        <v>0.00838101207868625</v>
      </c>
      <c r="BH138" t="n">
        <v>0.0134035392922737</v>
      </c>
      <c r="BI138" t="n">
        <v>0.00732702244589149</v>
      </c>
      <c r="BJ138" t="n">
        <v>0.00432009245401321</v>
      </c>
      <c r="BK138" t="n">
        <v>0.00733298876499356</v>
      </c>
      <c r="BL138" t="n">
        <v>0.062922048409717</v>
      </c>
      <c r="BM138" t="n">
        <v>0.0074180223366107</v>
      </c>
      <c r="BN138" t="n">
        <v>21.9068590665711</v>
      </c>
      <c r="BO138" t="n">
        <v>0.229426369268307</v>
      </c>
      <c r="BP138" t="n">
        <v>0.108400493826036</v>
      </c>
      <c r="BQ138" t="n">
        <v>0.0312517930634056</v>
      </c>
      <c r="BR138" t="n">
        <v>6.050686795331</v>
      </c>
      <c r="BS138" t="n">
        <v>0.0493250986453886</v>
      </c>
      <c r="BT138" t="n">
        <v>0.0959010818833134</v>
      </c>
      <c r="BU138" t="n">
        <v>0.0284243172738122</v>
      </c>
      <c r="BV138" t="n">
        <v>0.00299046783672961</v>
      </c>
      <c r="BW138" t="n">
        <v>0.0236289717835634</v>
      </c>
      <c r="BX138" t="n">
        <v>0.0136399668605946</v>
      </c>
      <c r="BY138" t="n">
        <v>0.0043067055156337</v>
      </c>
      <c r="BZ138" t="n">
        <v>11.9004557773529</v>
      </c>
      <c r="CA138" t="n">
        <v>0.133723367518609</v>
      </c>
      <c r="CB138" t="n">
        <v>0.0413484032524172</v>
      </c>
      <c r="CC138" t="n">
        <v>0.0110146493663101</v>
      </c>
      <c r="CD138" t="n">
        <v>7.57942963419589</v>
      </c>
      <c r="CE138" t="n">
        <v>0.026850993495023</v>
      </c>
      <c r="CF138" t="n">
        <v>0.0410191706448732</v>
      </c>
      <c r="CG138" t="n">
        <v>0.0123014181115001</v>
      </c>
      <c r="CH138" t="n">
        <v>0.00803605968329927</v>
      </c>
      <c r="CI138" t="n">
        <v>0.0112304856156533</v>
      </c>
      <c r="CJ138" t="n">
        <v>0.0304526173384753</v>
      </c>
      <c r="CK138" t="n">
        <v>0.00427759076374071</v>
      </c>
      <c r="CL138" t="n">
        <v>13.1429453351457</v>
      </c>
      <c r="CM138" t="n">
        <v>0.146552351141794</v>
      </c>
      <c r="CN138" t="n">
        <v>0.0461145345444149</v>
      </c>
      <c r="CO138" t="n">
        <v>0.0167069727977126</v>
      </c>
      <c r="CP138" t="n">
        <v>4.08057673743294</v>
      </c>
      <c r="CQ138" t="n">
        <v>0.0280989623177041</v>
      </c>
      <c r="CR138" t="n">
        <v>0.0437393023074076</v>
      </c>
      <c r="CS138" t="n">
        <v>0.0132848220863619</v>
      </c>
      <c r="CT138" t="n">
        <v>0.00414829791013084</v>
      </c>
      <c r="CU138" t="n">
        <v>0.000173957375579728</v>
      </c>
      <c r="CV138" t="n">
        <v>0.0345844559762494</v>
      </c>
      <c r="CW138" t="n">
        <v>0.00389702823477977</v>
      </c>
      <c r="CX138" t="n">
        <v>12.0480773087684</v>
      </c>
      <c r="CY138" t="n">
        <v>0.108630999978049</v>
      </c>
      <c r="CZ138" t="n">
        <v>0.0599279161834044</v>
      </c>
      <c r="DA138" t="n">
        <v>0.00961331108483323</v>
      </c>
      <c r="DB138" t="n">
        <v>4.32510808436879</v>
      </c>
      <c r="DC138" t="n">
        <v>0.030134889493583</v>
      </c>
      <c r="DD138" t="n">
        <v>0.0354840337354793</v>
      </c>
      <c r="DE138" t="n">
        <v>0.014137460629695</v>
      </c>
      <c r="DF138" t="n">
        <v>0.00227328921783635</v>
      </c>
      <c r="DG138" t="n">
        <v>0.000254734234033857</v>
      </c>
      <c r="DH138" t="n">
        <v>0.0131853124446378</v>
      </c>
      <c r="DI138" t="n">
        <v>0.00155367447270158</v>
      </c>
      <c r="DJ138" t="n">
        <v>6.01642712204891</v>
      </c>
      <c r="DK138" t="n">
        <v>0.0546347173664425</v>
      </c>
      <c r="DL138" t="n">
        <v>0.0216027698198678</v>
      </c>
      <c r="DM138" t="n">
        <v>0.00839214128283181</v>
      </c>
      <c r="DN138" t="n">
        <v>1.72710596381079</v>
      </c>
      <c r="DO138" t="n">
        <v>0.015996170376698</v>
      </c>
      <c r="DP138" t="n">
        <v>0.0234283693126695</v>
      </c>
      <c r="DQ138" t="n">
        <v>0.0080030648059108</v>
      </c>
      <c r="DR138" t="n">
        <v>0.000642142839077583</v>
      </c>
      <c r="DS138" t="n">
        <v>0.00132643439187132</v>
      </c>
      <c r="DT138" t="n">
        <v>0.00533724207863415</v>
      </c>
      <c r="DU138" t="n">
        <v>0.000685206900241699</v>
      </c>
      <c r="DV138" t="n">
        <v>3.4302927192838</v>
      </c>
      <c r="DW138" t="n">
        <v>0.0313541162678865</v>
      </c>
      <c r="DX138" t="n">
        <v>0.0172540626998823</v>
      </c>
      <c r="DY138" t="n">
        <v>0.00625315376148314</v>
      </c>
      <c r="DZ138" t="n">
        <v>0.770480989103526</v>
      </c>
      <c r="EA138" t="n">
        <v>0.00645773218026973</v>
      </c>
      <c r="EB138" t="n">
        <v>0.0107006518197101</v>
      </c>
      <c r="EC138" t="n">
        <v>0.00745407679599069</v>
      </c>
      <c r="ED138" t="n">
        <v>0.00977652688771626</v>
      </c>
      <c r="EE138" t="n">
        <v>0.00305099661071031</v>
      </c>
      <c r="EF138" t="n">
        <v>0.0334398626902978</v>
      </c>
      <c r="EG138" t="n">
        <v>0.00530788405858768</v>
      </c>
      <c r="EH138" t="n">
        <v>15.1399473957381</v>
      </c>
      <c r="EI138" t="n">
        <v>0.156622845936683</v>
      </c>
      <c r="EJ138" t="n">
        <v>0.0543678901005249</v>
      </c>
      <c r="EK138" t="n">
        <v>0.0210523934545944</v>
      </c>
      <c r="EL138" t="n">
        <v>2.17301053702067</v>
      </c>
      <c r="EM138" t="n">
        <v>0.0356583042889393</v>
      </c>
      <c r="EN138" t="n">
        <v>0.0587996908558079</v>
      </c>
      <c r="EO138" t="n">
        <v>0.0153699441232953</v>
      </c>
      <c r="EP138" t="n">
        <v>0.00367129017847125</v>
      </c>
      <c r="EQ138" t="n">
        <v>0.00117934757611449</v>
      </c>
      <c r="ER138" t="n">
        <v>0.0140436305633026</v>
      </c>
      <c r="ES138" t="n">
        <v>0.00226674669965517</v>
      </c>
      <c r="ET138" t="n">
        <v>6.76683019090157</v>
      </c>
      <c r="EU138" t="n">
        <v>0.0694698014880037</v>
      </c>
      <c r="EV138" t="n">
        <v>0.0333330268597866</v>
      </c>
      <c r="EW138" t="n">
        <v>0.00641254458942473</v>
      </c>
      <c r="EX138" t="n">
        <v>0.711311176735073</v>
      </c>
      <c r="EY138" t="n">
        <v>0.00886530434317316</v>
      </c>
      <c r="EZ138" t="n">
        <v>0.0269831254910639</v>
      </c>
      <c r="FA138" t="n">
        <v>0.00798513231603546</v>
      </c>
      <c r="FB138" t="n">
        <v>0.00632974024053722</v>
      </c>
      <c r="FC138" t="n">
        <v>0.0210116990989344</v>
      </c>
      <c r="FD138" t="n">
        <v>0.261394713508837</v>
      </c>
      <c r="FE138" t="n">
        <v>0.0341951377547201</v>
      </c>
      <c r="FF138" t="n">
        <v>122.009107712862</v>
      </c>
      <c r="FG138" t="n">
        <v>1.49648967402558</v>
      </c>
      <c r="FH138" t="n">
        <v>0.881875052234858</v>
      </c>
      <c r="FI138" t="n">
        <v>0.587333575623972</v>
      </c>
      <c r="FJ138" t="n">
        <v>94.7987935484744</v>
      </c>
      <c r="FK138" t="n">
        <v>0.588170372243817</v>
      </c>
      <c r="FL138" t="n">
        <v>0.521087697900264</v>
      </c>
      <c r="FM138" t="n">
        <v>0.111940940673569</v>
      </c>
      <c r="FN138" t="n">
        <v>0.000449613044899988</v>
      </c>
      <c r="FO138" t="n">
        <v>0.0120033587747296</v>
      </c>
      <c r="FP138" t="n">
        <v>0.00686248263857496</v>
      </c>
      <c r="FQ138" t="n">
        <v>0.000881813539652115</v>
      </c>
      <c r="FR138" t="n">
        <v>5.37653403528347</v>
      </c>
      <c r="FS138" t="n">
        <v>0.0889795119887932</v>
      </c>
      <c r="FT138" t="n">
        <v>0.0338928982288697</v>
      </c>
      <c r="FU138" t="n">
        <v>0.0107225936875969</v>
      </c>
      <c r="FV138" t="n">
        <v>4.19240039039516</v>
      </c>
      <c r="FW138" t="n">
        <v>0.0140527769756192</v>
      </c>
      <c r="FX138" t="n">
        <v>0.0177407593841643</v>
      </c>
      <c r="FY138" t="n">
        <v>0.00863135266304132</v>
      </c>
      <c r="FZ138" t="n">
        <v>0.00479730085638511</v>
      </c>
      <c r="GA138" t="n">
        <v>0.0224592092579362</v>
      </c>
      <c r="GB138" t="n">
        <v>0.0444229647093051</v>
      </c>
      <c r="GC138" t="n">
        <v>0.0101634412720853</v>
      </c>
      <c r="GD138" t="n">
        <v>30.7512827089713</v>
      </c>
      <c r="GE138" t="n">
        <v>0.319691939146805</v>
      </c>
      <c r="GF138" t="n">
        <v>0.168382887744657</v>
      </c>
      <c r="GG138" t="n">
        <v>0.0523851270045445</v>
      </c>
      <c r="GH138" t="n">
        <v>19.2588813742889</v>
      </c>
      <c r="GI138" t="n">
        <v>0.0743015563311418</v>
      </c>
      <c r="GJ138" t="n">
        <v>0.114361178837854</v>
      </c>
      <c r="GK138" t="n">
        <v>0.0366589381852276</v>
      </c>
    </row>
    <row r="139">
      <c r="A139" t="s">
        <v>138</v>
      </c>
      <c r="B139" t="n">
        <v>0.410502512327026</v>
      </c>
      <c r="C139" t="n">
        <v>0.212214825559591</v>
      </c>
      <c r="D139" t="n">
        <v>1.10175676161122</v>
      </c>
      <c r="E139" t="n">
        <v>0.173873506801474</v>
      </c>
      <c r="F139" t="n">
        <v>0.973548065946514</v>
      </c>
      <c r="G139" t="n">
        <v>1.27555344272102</v>
      </c>
      <c r="H139" t="n">
        <v>0.685333985264051</v>
      </c>
      <c r="I139" t="n">
        <v>0.039050032369024</v>
      </c>
      <c r="J139" t="n">
        <v>0.00369039821329308</v>
      </c>
      <c r="K139" t="n">
        <v>0.287957745344185</v>
      </c>
      <c r="L139" t="n">
        <v>0.548787907221354</v>
      </c>
      <c r="M139" t="n">
        <v>0.253293289347656</v>
      </c>
      <c r="N139" t="n">
        <v>0.323474838948612</v>
      </c>
      <c r="O139" t="n">
        <v>20.0999140935171</v>
      </c>
      <c r="P139" t="n">
        <v>6.32312556655181</v>
      </c>
      <c r="Q139" t="n">
        <v>1.06831013620766</v>
      </c>
      <c r="R139" t="n">
        <v>3.34095640132961</v>
      </c>
      <c r="S139" t="n">
        <v>7.89440131616673</v>
      </c>
      <c r="T139" t="n">
        <v>4.90094792444822</v>
      </c>
      <c r="U139" t="n">
        <v>0.236784633111866</v>
      </c>
      <c r="V139" t="n">
        <v>0.110964514028472</v>
      </c>
      <c r="W139" t="n">
        <v>1.89968330359858</v>
      </c>
      <c r="X139" t="n">
        <v>2.57033904850168</v>
      </c>
      <c r="Y139" t="n">
        <v>0.571181902456101</v>
      </c>
      <c r="Z139" t="n">
        <v>0.667502470528289</v>
      </c>
      <c r="AA139" t="n">
        <v>1.82801154041616</v>
      </c>
      <c r="AB139" t="n">
        <v>1.80904828385287</v>
      </c>
      <c r="AC139" t="n">
        <v>0.117193301402406</v>
      </c>
      <c r="AD139" t="n">
        <v>1.57377938225437</v>
      </c>
      <c r="AE139" t="n">
        <v>3.00765685251362</v>
      </c>
      <c r="AF139" t="n">
        <v>1.33880867626717</v>
      </c>
      <c r="AG139" t="n">
        <v>0.0943923746939299</v>
      </c>
      <c r="AH139" t="n">
        <v>0.0187110650768514</v>
      </c>
      <c r="AI139" t="n">
        <v>0.497048380200324</v>
      </c>
      <c r="AJ139" t="n">
        <v>0.929326213749022</v>
      </c>
      <c r="AK139" t="n">
        <v>0.452060041554262</v>
      </c>
      <c r="AL139" t="n">
        <v>4.81886782169706</v>
      </c>
      <c r="AM139" t="n">
        <v>0.448850737254029</v>
      </c>
      <c r="AN139" t="n">
        <v>9.75209249932144</v>
      </c>
      <c r="AO139" t="n">
        <v>0.562708461726113</v>
      </c>
      <c r="AP139" t="n">
        <v>6.83255678080213</v>
      </c>
      <c r="AQ139" t="n">
        <v>9.02914837639738</v>
      </c>
      <c r="AR139" t="n">
        <v>3.62415140241892</v>
      </c>
      <c r="AS139" t="n">
        <v>0.444624928580544</v>
      </c>
      <c r="AT139" t="n">
        <v>0.0472355495534531</v>
      </c>
      <c r="AU139" t="n">
        <v>1.74025399433364</v>
      </c>
      <c r="AV139" t="n">
        <v>4.44231113740807</v>
      </c>
      <c r="AW139" t="n">
        <v>0.911540598442347</v>
      </c>
      <c r="AX139" t="n">
        <v>0.531570180594171</v>
      </c>
      <c r="AY139" t="n">
        <v>8.97355820244094</v>
      </c>
      <c r="AZ139" t="n">
        <v>3.03447080471582</v>
      </c>
      <c r="BA139" t="n">
        <v>0.569670478501086</v>
      </c>
      <c r="BB139" t="n">
        <v>1.42576928932198</v>
      </c>
      <c r="BC139" t="n">
        <v>3.43587984327596</v>
      </c>
      <c r="BD139" t="n">
        <v>1.31737328513172</v>
      </c>
      <c r="BE139" t="n">
        <v>0.157737482608065</v>
      </c>
      <c r="BF139" t="n">
        <v>0.0156053124459582</v>
      </c>
      <c r="BG139" t="n">
        <v>0.486457553835354</v>
      </c>
      <c r="BH139" t="n">
        <v>1.07268882952489</v>
      </c>
      <c r="BI139" t="n">
        <v>0.346932927031512</v>
      </c>
      <c r="BJ139" t="n">
        <v>3.72554484521513</v>
      </c>
      <c r="BK139" t="n">
        <v>3.94239010793201</v>
      </c>
      <c r="BL139" t="n">
        <v>23.9805552824877</v>
      </c>
      <c r="BM139" t="n">
        <v>1.29048289123836</v>
      </c>
      <c r="BN139" t="n">
        <v>8.96161254238297</v>
      </c>
      <c r="BO139" t="n">
        <v>16.5427050390789</v>
      </c>
      <c r="BP139" t="n">
        <v>8.33908433011435</v>
      </c>
      <c r="BQ139" t="n">
        <v>0.669859820765645</v>
      </c>
      <c r="BR139" t="n">
        <v>0.114951840409581</v>
      </c>
      <c r="BS139" t="n">
        <v>2.86296769464679</v>
      </c>
      <c r="BT139" t="n">
        <v>7.67498919743392</v>
      </c>
      <c r="BU139" t="n">
        <v>1.34588527106336</v>
      </c>
      <c r="BV139" t="n">
        <v>2.57890824154931</v>
      </c>
      <c r="BW139" t="n">
        <v>12.7035002514703</v>
      </c>
      <c r="BX139" t="n">
        <v>5.19840004606836</v>
      </c>
      <c r="BY139" t="n">
        <v>0.749219877392076</v>
      </c>
      <c r="BZ139" t="n">
        <v>4.86821380601925</v>
      </c>
      <c r="CA139" t="n">
        <v>9.64207485280673</v>
      </c>
      <c r="CB139" t="n">
        <v>3.18086947270589</v>
      </c>
      <c r="CC139" t="n">
        <v>0.236091127166477</v>
      </c>
      <c r="CD139" t="n">
        <v>0.143995122401319</v>
      </c>
      <c r="CE139" t="n">
        <v>1.5585073128406</v>
      </c>
      <c r="CF139" t="n">
        <v>3.28277518255901</v>
      </c>
      <c r="CG139" t="n">
        <v>0.582469485193712</v>
      </c>
      <c r="CH139" t="n">
        <v>6.93010648444451</v>
      </c>
      <c r="CI139" t="n">
        <v>6.03777761255892</v>
      </c>
      <c r="CJ139" t="n">
        <v>11.6059583570228</v>
      </c>
      <c r="CK139" t="n">
        <v>0.744154903535755</v>
      </c>
      <c r="CL139" t="n">
        <v>5.37648886138248</v>
      </c>
      <c r="CM139" t="n">
        <v>10.5671040580649</v>
      </c>
      <c r="CN139" t="n">
        <v>3.54752066929684</v>
      </c>
      <c r="CO139" t="n">
        <v>0.358102006534684</v>
      </c>
      <c r="CP139" t="n">
        <v>0.0775233988747187</v>
      </c>
      <c r="CQ139" t="n">
        <v>1.63094293935498</v>
      </c>
      <c r="CR139" t="n">
        <v>3.50046804603422</v>
      </c>
      <c r="CS139" t="n">
        <v>0.629033450566104</v>
      </c>
      <c r="CT139" t="n">
        <v>3.57739332202204</v>
      </c>
      <c r="CU139" t="n">
        <v>0.0935236448146849</v>
      </c>
      <c r="CV139" t="n">
        <v>13.1806652741638</v>
      </c>
      <c r="CW139" t="n">
        <v>0.6779500027704</v>
      </c>
      <c r="CX139" t="n">
        <v>4.92860251639709</v>
      </c>
      <c r="CY139" t="n">
        <v>7.8327988036783</v>
      </c>
      <c r="CZ139" t="n">
        <v>4.61016300888292</v>
      </c>
      <c r="DA139" t="n">
        <v>0.206054443890172</v>
      </c>
      <c r="DB139" t="n">
        <v>0.0821690414800838</v>
      </c>
      <c r="DC139" t="n">
        <v>1.74911388869458</v>
      </c>
      <c r="DD139" t="n">
        <v>2.83979669731517</v>
      </c>
      <c r="DE139" t="n">
        <v>0.669405701057063</v>
      </c>
      <c r="DF139" t="n">
        <v>1.9604304809092</v>
      </c>
      <c r="DG139" t="n">
        <v>0.136951215471772</v>
      </c>
      <c r="DH139" t="n">
        <v>5.0251242924679</v>
      </c>
      <c r="DI139" t="n">
        <v>0.270286369411399</v>
      </c>
      <c r="DJ139" t="n">
        <v>2.46118754831273</v>
      </c>
      <c r="DK139" t="n">
        <v>3.93941645491294</v>
      </c>
      <c r="DL139" t="n">
        <v>1.66186806843364</v>
      </c>
      <c r="DM139" t="n">
        <v>0.179879543044212</v>
      </c>
      <c r="DN139" t="n">
        <v>0.0328118139044333</v>
      </c>
      <c r="DO139" t="n">
        <v>0.928462796512498</v>
      </c>
      <c r="DP139" t="n">
        <v>1.87497865359867</v>
      </c>
      <c r="DQ139" t="n">
        <v>0.378943386463133</v>
      </c>
      <c r="DR139" t="n">
        <v>0.55376869117579</v>
      </c>
      <c r="DS139" t="n">
        <v>0.713122847030424</v>
      </c>
      <c r="DT139" t="n">
        <v>2.03410460971166</v>
      </c>
      <c r="DU139" t="n">
        <v>0.119202631320789</v>
      </c>
      <c r="DV139" t="n">
        <v>1.40325704217854</v>
      </c>
      <c r="DW139" t="n">
        <v>2.2607771671357</v>
      </c>
      <c r="DX139" t="n">
        <v>1.32732867547915</v>
      </c>
      <c r="DY139" t="n">
        <v>0.134031876167513</v>
      </c>
      <c r="DZ139" t="n">
        <v>0.0146377115018394</v>
      </c>
      <c r="EA139" t="n">
        <v>0.374824969853795</v>
      </c>
      <c r="EB139" t="n">
        <v>0.856376023178804</v>
      </c>
      <c r="EC139" t="n">
        <v>0.35294892301044</v>
      </c>
      <c r="ED139" t="n">
        <v>8.43104395064576</v>
      </c>
      <c r="EE139" t="n">
        <v>1.64028873394967</v>
      </c>
      <c r="EF139" t="n">
        <v>12.7444432619528</v>
      </c>
      <c r="EG139" t="n">
        <v>0.923390798175173</v>
      </c>
      <c r="EH139" t="n">
        <v>6.19341832895179</v>
      </c>
      <c r="EI139" t="n">
        <v>11.2932334281139</v>
      </c>
      <c r="EJ139" t="n">
        <v>4.18243869927622</v>
      </c>
      <c r="EK139" t="n">
        <v>0.451242988764551</v>
      </c>
      <c r="EL139" t="n">
        <v>0.0412831747716124</v>
      </c>
      <c r="EM139" t="n">
        <v>2.06970844516826</v>
      </c>
      <c r="EN139" t="n">
        <v>4.70575496405638</v>
      </c>
      <c r="EO139" t="n">
        <v>0.727763527733648</v>
      </c>
      <c r="EP139" t="n">
        <v>3.1660332146333</v>
      </c>
      <c r="EQ139" t="n">
        <v>0.634045457710644</v>
      </c>
      <c r="ER139" t="n">
        <v>5.35224245875163</v>
      </c>
      <c r="ES139" t="n">
        <v>0.394336617219265</v>
      </c>
      <c r="ET139" t="n">
        <v>2.76816088178957</v>
      </c>
      <c r="EU139" t="n">
        <v>5.00909480808389</v>
      </c>
      <c r="EV139" t="n">
        <v>2.56425881608819</v>
      </c>
      <c r="EW139" t="n">
        <v>0.137448304505561</v>
      </c>
      <c r="EX139" t="n">
        <v>0.0135135946770036</v>
      </c>
      <c r="EY139" t="n">
        <v>0.514567241318422</v>
      </c>
      <c r="EZ139" t="n">
        <v>2.15946673999882</v>
      </c>
      <c r="FA139" t="n">
        <v>0.37809428694865</v>
      </c>
      <c r="FB139" t="n">
        <v>5.45861723463294</v>
      </c>
      <c r="FC139" t="n">
        <v>11.2963918714739</v>
      </c>
      <c r="FD139" t="n">
        <v>99.6215243507661</v>
      </c>
      <c r="FE139" t="n">
        <v>5.94878772718381</v>
      </c>
      <c r="FF139" t="n">
        <v>49.9112331275742</v>
      </c>
      <c r="FG139" t="n">
        <v>107.90384449</v>
      </c>
      <c r="FH139" t="n">
        <v>67.8413000683596</v>
      </c>
      <c r="FI139" t="n">
        <v>12.5890749020033</v>
      </c>
      <c r="FJ139" t="n">
        <v>1.80100146572021</v>
      </c>
      <c r="FK139" t="n">
        <v>34.1390655250084</v>
      </c>
      <c r="FL139" t="n">
        <v>41.7027876407734</v>
      </c>
      <c r="FM139" t="n">
        <v>5.30037931360766</v>
      </c>
      <c r="FN139" t="n">
        <v>0.387735581957874</v>
      </c>
      <c r="FO139" t="n">
        <v>6.45329270397353</v>
      </c>
      <c r="FP139" t="n">
        <v>2.61539712149685</v>
      </c>
      <c r="FQ139" t="n">
        <v>0.153405481211226</v>
      </c>
      <c r="FR139" t="n">
        <v>2.19942140946483</v>
      </c>
      <c r="FS139" t="n">
        <v>6.41583539872168</v>
      </c>
      <c r="FT139" t="n">
        <v>2.60732886490451</v>
      </c>
      <c r="FU139" t="n">
        <v>0.22983112268611</v>
      </c>
      <c r="FV139" t="n">
        <v>0.0796478411312984</v>
      </c>
      <c r="FW139" t="n">
        <v>0.815662768168338</v>
      </c>
      <c r="FX139" t="n">
        <v>1.41979771191118</v>
      </c>
      <c r="FY139" t="n">
        <v>0.408692680518438</v>
      </c>
      <c r="FZ139" t="n">
        <v>4.137078006247</v>
      </c>
      <c r="GA139" t="n">
        <v>12.0746079461013</v>
      </c>
      <c r="GB139" t="n">
        <v>16.9302714699762</v>
      </c>
      <c r="GC139" t="n">
        <v>1.76809215213614</v>
      </c>
      <c r="GD139" t="n">
        <v>12.5796710510457</v>
      </c>
      <c r="GE139" t="n">
        <v>23.0512711749012</v>
      </c>
      <c r="GF139" t="n">
        <v>12.9534382279135</v>
      </c>
      <c r="GG139" t="n">
        <v>1.12283771093887</v>
      </c>
      <c r="GH139" t="n">
        <v>0.36588306965626</v>
      </c>
      <c r="GI139" t="n">
        <v>4.31267166777223</v>
      </c>
      <c r="GJ139" t="n">
        <v>9.15235568723085</v>
      </c>
      <c r="GK139" t="n">
        <v>1.73579278900664</v>
      </c>
    </row>
    <row r="140">
      <c r="A140" t="s">
        <v>139</v>
      </c>
      <c r="B140" t="n">
        <v>0.306968171797544</v>
      </c>
      <c r="C140" t="n">
        <v>0.149534317568539</v>
      </c>
      <c r="D140" t="n">
        <v>0.795961310229269</v>
      </c>
      <c r="E140" t="n">
        <v>0.199216717516103</v>
      </c>
      <c r="F140" t="n">
        <v>0.291037320243221</v>
      </c>
      <c r="G140" t="n">
        <v>1.36513723899482</v>
      </c>
      <c r="H140" t="n">
        <v>1.47509642698529</v>
      </c>
      <c r="I140" t="n">
        <v>0.0685064042271305</v>
      </c>
      <c r="J140" t="n">
        <v>0.0032305472703998</v>
      </c>
      <c r="K140" t="n">
        <v>0.254334469348521</v>
      </c>
      <c r="L140" t="n">
        <v>0.179172504906218</v>
      </c>
      <c r="M140" t="n">
        <v>0.335609175327432</v>
      </c>
      <c r="N140" t="n">
        <v>0.241890066327916</v>
      </c>
      <c r="O140" t="n">
        <v>14.1631336511706</v>
      </c>
      <c r="P140" t="n">
        <v>4.56812563903537</v>
      </c>
      <c r="Q140" t="n">
        <v>1.22402338653853</v>
      </c>
      <c r="R140" t="n">
        <v>0.998762189668636</v>
      </c>
      <c r="S140" t="n">
        <v>8.4488355056919</v>
      </c>
      <c r="T140" t="n">
        <v>10.5486827264362</v>
      </c>
      <c r="U140" t="n">
        <v>0.415396935844837</v>
      </c>
      <c r="V140" t="n">
        <v>0.0971375139448807</v>
      </c>
      <c r="W140" t="n">
        <v>1.67786750925381</v>
      </c>
      <c r="X140" t="n">
        <v>0.839184099573378</v>
      </c>
      <c r="Y140" t="n">
        <v>0.756806024111194</v>
      </c>
      <c r="Z140" t="n">
        <v>0.499149230261418</v>
      </c>
      <c r="AA140" t="n">
        <v>1.28808370236502</v>
      </c>
      <c r="AB140" t="n">
        <v>1.30694223303679</v>
      </c>
      <c r="AC140" t="n">
        <v>0.134274998242945</v>
      </c>
      <c r="AD140" t="n">
        <v>0.470473467193462</v>
      </c>
      <c r="AE140" t="n">
        <v>3.21888854984047</v>
      </c>
      <c r="AF140" t="n">
        <v>2.88161967338848</v>
      </c>
      <c r="AG140" t="n">
        <v>0.165594796839928</v>
      </c>
      <c r="AH140" t="n">
        <v>0.01637952782238</v>
      </c>
      <c r="AI140" t="n">
        <v>0.439010716199664</v>
      </c>
      <c r="AJ140" t="n">
        <v>0.303413583647465</v>
      </c>
      <c r="AK140" t="n">
        <v>0.598971643249002</v>
      </c>
      <c r="AL140" t="n">
        <v>3.60348353771324</v>
      </c>
      <c r="AM140" t="n">
        <v>0.316276624446153</v>
      </c>
      <c r="AN140" t="n">
        <v>7.04537389167942</v>
      </c>
      <c r="AO140" t="n">
        <v>0.644726932387732</v>
      </c>
      <c r="AP140" t="n">
        <v>2.04255864240354</v>
      </c>
      <c r="AQ140" t="n">
        <v>9.66327734472315</v>
      </c>
      <c r="AR140" t="n">
        <v>7.80053652600077</v>
      </c>
      <c r="AS140" t="n">
        <v>0.780016129025274</v>
      </c>
      <c r="AT140" t="n">
        <v>0.0413496503239347</v>
      </c>
      <c r="AU140" t="n">
        <v>1.5370539023059</v>
      </c>
      <c r="AV140" t="n">
        <v>1.45035997256615</v>
      </c>
      <c r="AW140" t="n">
        <v>1.20777533944383</v>
      </c>
      <c r="AX140" t="n">
        <v>0.397500920503722</v>
      </c>
      <c r="AY140" t="n">
        <v>6.32309688272354</v>
      </c>
      <c r="AZ140" t="n">
        <v>2.19224554977261</v>
      </c>
      <c r="BA140" t="n">
        <v>0.652703709038275</v>
      </c>
      <c r="BB140" t="n">
        <v>0.426226590924323</v>
      </c>
      <c r="BC140" t="n">
        <v>3.67718620457172</v>
      </c>
      <c r="BD140" t="n">
        <v>2.83548265179782</v>
      </c>
      <c r="BE140" t="n">
        <v>0.276722632217068</v>
      </c>
      <c r="BF140" t="n">
        <v>0.0136607749658106</v>
      </c>
      <c r="BG140" t="n">
        <v>0.429656523624371</v>
      </c>
      <c r="BH140" t="n">
        <v>0.350219715197497</v>
      </c>
      <c r="BI140" t="n">
        <v>0.459680056407524</v>
      </c>
      <c r="BJ140" t="n">
        <v>2.7859115492438</v>
      </c>
      <c r="BK140" t="n">
        <v>2.77795207202916</v>
      </c>
      <c r="BL140" t="n">
        <v>17.3246898659923</v>
      </c>
      <c r="BM140" t="n">
        <v>1.47857928635863</v>
      </c>
      <c r="BN140" t="n">
        <v>2.67902920320369</v>
      </c>
      <c r="BO140" t="n">
        <v>17.7045209759142</v>
      </c>
      <c r="BP140" t="n">
        <v>17.9488450363969</v>
      </c>
      <c r="BQ140" t="n">
        <v>1.17515107857595</v>
      </c>
      <c r="BR140" t="n">
        <v>0.100627989934785</v>
      </c>
      <c r="BS140" t="n">
        <v>2.52867436682287</v>
      </c>
      <c r="BT140" t="n">
        <v>2.50578961660271</v>
      </c>
      <c r="BU140" t="n">
        <v>1.78327442890501</v>
      </c>
      <c r="BV140" t="n">
        <v>1.92847235855977</v>
      </c>
      <c r="BW140" t="n">
        <v>8.95135029245145</v>
      </c>
      <c r="BX140" t="n">
        <v>3.7555706086282</v>
      </c>
      <c r="BY140" t="n">
        <v>0.85842361736159</v>
      </c>
      <c r="BZ140" t="n">
        <v>1.45532814458155</v>
      </c>
      <c r="CA140" t="n">
        <v>10.319250453876</v>
      </c>
      <c r="CB140" t="n">
        <v>6.84642713594199</v>
      </c>
      <c r="CC140" t="n">
        <v>0.414180301805209</v>
      </c>
      <c r="CD140" t="n">
        <v>0.126052263939659</v>
      </c>
      <c r="CE140" t="n">
        <v>1.37652880256206</v>
      </c>
      <c r="CF140" t="n">
        <v>1.07178573864934</v>
      </c>
      <c r="CG140" t="n">
        <v>0.771761873686861</v>
      </c>
      <c r="CH140" t="n">
        <v>5.182238972992</v>
      </c>
      <c r="CI140" t="n">
        <v>4.25443864510339</v>
      </c>
      <c r="CJ140" t="n">
        <v>8.38469446451382</v>
      </c>
      <c r="CK140" t="n">
        <v>0.85262039015048</v>
      </c>
      <c r="CL140" t="n">
        <v>1.60727442770171</v>
      </c>
      <c r="CM140" t="n">
        <v>11.309245677096</v>
      </c>
      <c r="CN140" t="n">
        <v>7.63559837459404</v>
      </c>
      <c r="CO140" t="n">
        <v>0.628226900873749</v>
      </c>
      <c r="CP140" t="n">
        <v>0.0678634093536908</v>
      </c>
      <c r="CQ140" t="n">
        <v>1.44050651085201</v>
      </c>
      <c r="CR140" t="n">
        <v>1.14285978225673</v>
      </c>
      <c r="CS140" t="n">
        <v>0.833458312857638</v>
      </c>
      <c r="CT140" t="n">
        <v>2.67512586375358</v>
      </c>
      <c r="CU140" t="n">
        <v>0.0659001762341965</v>
      </c>
      <c r="CV140" t="n">
        <v>9.52233738595289</v>
      </c>
      <c r="CW140" t="n">
        <v>0.776765688323983</v>
      </c>
      <c r="CX140" t="n">
        <v>1.47338104721273</v>
      </c>
      <c r="CY140" t="n">
        <v>8.38290656771325</v>
      </c>
      <c r="CZ140" t="n">
        <v>9.92280425083962</v>
      </c>
      <c r="DA140" t="n">
        <v>0.361486231113449</v>
      </c>
      <c r="DB140" t="n">
        <v>0.0719301704918128</v>
      </c>
      <c r="DC140" t="n">
        <v>1.54487927449056</v>
      </c>
      <c r="DD140" t="n">
        <v>0.927158709197164</v>
      </c>
      <c r="DE140" t="n">
        <v>0.886950838175932</v>
      </c>
      <c r="DF140" t="n">
        <v>1.46598313674014</v>
      </c>
      <c r="DG140" t="n">
        <v>0.0965008287792916</v>
      </c>
      <c r="DH140" t="n">
        <v>3.63038799058364</v>
      </c>
      <c r="DI140" t="n">
        <v>0.309682390917459</v>
      </c>
      <c r="DJ140" t="n">
        <v>0.7357596956248</v>
      </c>
      <c r="DK140" t="n">
        <v>4.21608685484674</v>
      </c>
      <c r="DL140" t="n">
        <v>3.57696495807502</v>
      </c>
      <c r="DM140" t="n">
        <v>0.315566977551428</v>
      </c>
      <c r="DN140" t="n">
        <v>0.0287232189371904</v>
      </c>
      <c r="DO140" t="n">
        <v>0.820051193200587</v>
      </c>
      <c r="DP140" t="n">
        <v>0.612157479402071</v>
      </c>
      <c r="DQ140" t="n">
        <v>0.50209335491759</v>
      </c>
      <c r="DR140" t="n">
        <v>0.414100663514404</v>
      </c>
      <c r="DS140" t="n">
        <v>0.502492405947783</v>
      </c>
      <c r="DT140" t="n">
        <v>1.46953359099132</v>
      </c>
      <c r="DU140" t="n">
        <v>0.136577201253114</v>
      </c>
      <c r="DV140" t="n">
        <v>0.419496667348429</v>
      </c>
      <c r="DW140" t="n">
        <v>2.41955452163768</v>
      </c>
      <c r="DX140" t="n">
        <v>2.85691039512662</v>
      </c>
      <c r="DY140" t="n">
        <v>0.235135320792611</v>
      </c>
      <c r="DZ140" t="n">
        <v>0.0128137442639206</v>
      </c>
      <c r="EA140" t="n">
        <v>0.331058675613655</v>
      </c>
      <c r="EB140" t="n">
        <v>0.279596243276334</v>
      </c>
      <c r="EC140" t="n">
        <v>0.467651145789565</v>
      </c>
      <c r="ED140" t="n">
        <v>6.3046195093995</v>
      </c>
      <c r="EE140" t="n">
        <v>1.15580735605887</v>
      </c>
      <c r="EF140" t="n">
        <v>9.20718992646956</v>
      </c>
      <c r="EG140" t="n">
        <v>1.05798109890927</v>
      </c>
      <c r="EH140" t="n">
        <v>1.85149140207157</v>
      </c>
      <c r="EI140" t="n">
        <v>12.0863720680273</v>
      </c>
      <c r="EJ140" t="n">
        <v>9.002180709031</v>
      </c>
      <c r="EK140" t="n">
        <v>0.791626350033047</v>
      </c>
      <c r="EL140" t="n">
        <v>0.0361389855142114</v>
      </c>
      <c r="EM140" t="n">
        <v>1.82803973020013</v>
      </c>
      <c r="EN140" t="n">
        <v>1.53637114318696</v>
      </c>
      <c r="EO140" t="n">
        <v>0.964273937162373</v>
      </c>
      <c r="EP140" t="n">
        <v>2.3675163940825</v>
      </c>
      <c r="EQ140" t="n">
        <v>0.44677158900743</v>
      </c>
      <c r="ER140" t="n">
        <v>3.866713660012</v>
      </c>
      <c r="ES140" t="n">
        <v>0.451813780741897</v>
      </c>
      <c r="ET140" t="n">
        <v>0.827527836804731</v>
      </c>
      <c r="EU140" t="n">
        <v>5.36089012592355</v>
      </c>
      <c r="EV140" t="n">
        <v>5.51924915268849</v>
      </c>
      <c r="EW140" t="n">
        <v>0.241128842604005</v>
      </c>
      <c r="EX140" t="n">
        <v>0.0118297007189712</v>
      </c>
      <c r="EY140" t="n">
        <v>0.454483994200005</v>
      </c>
      <c r="EZ140" t="n">
        <v>0.705039342113621</v>
      </c>
      <c r="FA140" t="n">
        <v>0.500968312921568</v>
      </c>
      <c r="FB140" t="n">
        <v>4.08187941057706</v>
      </c>
      <c r="FC140" t="n">
        <v>7.95985033106608</v>
      </c>
      <c r="FD140" t="n">
        <v>71.9713114656193</v>
      </c>
      <c r="FE140" t="n">
        <v>6.81586278444802</v>
      </c>
      <c r="FF140" t="n">
        <v>14.9207132627409</v>
      </c>
      <c r="FG140" t="n">
        <v>115.48207343612</v>
      </c>
      <c r="FH140" t="n">
        <v>146.019986582626</v>
      </c>
      <c r="FI140" t="n">
        <v>22.0853147042811</v>
      </c>
      <c r="FJ140" t="n">
        <v>1.57658334759398</v>
      </c>
      <c r="FK140" t="n">
        <v>30.1528305966531</v>
      </c>
      <c r="FL140" t="n">
        <v>13.6154474704116</v>
      </c>
      <c r="FM140" t="n">
        <v>7.0229098249851</v>
      </c>
      <c r="FN140" t="n">
        <v>0.289943372233607</v>
      </c>
      <c r="FO140" t="n">
        <v>4.54722575585436</v>
      </c>
      <c r="FP140" t="n">
        <v>1.88948685602085</v>
      </c>
      <c r="FQ140" t="n">
        <v>0.175765342162062</v>
      </c>
      <c r="FR140" t="n">
        <v>0.657506018949229</v>
      </c>
      <c r="FS140" t="n">
        <v>6.86642795881012</v>
      </c>
      <c r="FT140" t="n">
        <v>5.61195209240124</v>
      </c>
      <c r="FU140" t="n">
        <v>0.403198226468036</v>
      </c>
      <c r="FV140" t="n">
        <v>0.069723130374689</v>
      </c>
      <c r="FW140" t="n">
        <v>0.720422217021741</v>
      </c>
      <c r="FX140" t="n">
        <v>0.46354649793811</v>
      </c>
      <c r="FY140" t="n">
        <v>0.541510648878231</v>
      </c>
      <c r="FZ140" t="n">
        <v>3.09365042606553</v>
      </c>
      <c r="GA140" t="n">
        <v>8.50820980281086</v>
      </c>
      <c r="GB140" t="n">
        <v>12.23123064121</v>
      </c>
      <c r="GC140" t="n">
        <v>2.02580324797105</v>
      </c>
      <c r="GD140" t="n">
        <v>3.76062968054697</v>
      </c>
      <c r="GE140" t="n">
        <v>24.6701922734789</v>
      </c>
      <c r="GF140" t="n">
        <v>27.8806696559896</v>
      </c>
      <c r="GG140" t="n">
        <v>1.96982100757646</v>
      </c>
      <c r="GH140" t="n">
        <v>0.320291329999531</v>
      </c>
      <c r="GI140" t="n">
        <v>3.809104210016</v>
      </c>
      <c r="GJ140" t="n">
        <v>2.98813161276964</v>
      </c>
      <c r="GK140" t="n">
        <v>2.29989506614307</v>
      </c>
    </row>
    <row r="141">
      <c r="A141" t="s">
        <v>140</v>
      </c>
      <c r="B141" t="n">
        <v>0.0697206283649505</v>
      </c>
      <c r="C141" t="n">
        <v>0.0174306065563254</v>
      </c>
      <c r="D141" t="n">
        <v>0.105762205912186</v>
      </c>
      <c r="E141" t="n">
        <v>0.106106033112944</v>
      </c>
      <c r="F141" t="n">
        <v>0.128267946509257</v>
      </c>
      <c r="G141" t="n">
        <v>0.254428794887723</v>
      </c>
      <c r="H141" t="n">
        <v>0.0912172584780013</v>
      </c>
      <c r="I141" t="n">
        <v>0.352759610187268</v>
      </c>
      <c r="J141" t="n">
        <v>0.0200598277974366</v>
      </c>
      <c r="K141" t="n">
        <v>0.120877196877717</v>
      </c>
      <c r="L141" t="n">
        <v>0.0529259358917775</v>
      </c>
      <c r="M141" t="n">
        <v>0.109103308730895</v>
      </c>
      <c r="N141" t="n">
        <v>0.0549396614015889</v>
      </c>
      <c r="O141" t="n">
        <v>1.650938823224</v>
      </c>
      <c r="P141" t="n">
        <v>0.606983076010605</v>
      </c>
      <c r="Q141" t="n">
        <v>0.651934574579958</v>
      </c>
      <c r="R141" t="n">
        <v>0.440181262708245</v>
      </c>
      <c r="S141" t="n">
        <v>1.57466002282717</v>
      </c>
      <c r="T141" t="n">
        <v>0.652311198954148</v>
      </c>
      <c r="U141" t="n">
        <v>2.13900091261217</v>
      </c>
      <c r="V141" t="n">
        <v>0.603167711012707</v>
      </c>
      <c r="W141" t="n">
        <v>0.797437806091763</v>
      </c>
      <c r="X141" t="n">
        <v>0.247887385838954</v>
      </c>
      <c r="Y141" t="n">
        <v>0.246030345318917</v>
      </c>
      <c r="Z141" t="n">
        <v>0.113370053246627</v>
      </c>
      <c r="AA141" t="n">
        <v>0.150146672634184</v>
      </c>
      <c r="AB141" t="n">
        <v>0.173658055723781</v>
      </c>
      <c r="AC141" t="n">
        <v>0.0715170272226518</v>
      </c>
      <c r="AD141" t="n">
        <v>0.207350265160371</v>
      </c>
      <c r="AE141" t="n">
        <v>0.599923517738652</v>
      </c>
      <c r="AF141" t="n">
        <v>0.178194077196684</v>
      </c>
      <c r="AG141" t="n">
        <v>0.852696279148142</v>
      </c>
      <c r="AH141" t="n">
        <v>0.101707382687392</v>
      </c>
      <c r="AI141" t="n">
        <v>0.208648025214294</v>
      </c>
      <c r="AJ141" t="n">
        <v>0.0896256257913316</v>
      </c>
      <c r="AK141" t="n">
        <v>0.19471990910466</v>
      </c>
      <c r="AL141" t="n">
        <v>0.818446860731283</v>
      </c>
      <c r="AM141" t="n">
        <v>0.0368670783625087</v>
      </c>
      <c r="AN141" t="n">
        <v>0.936143848556542</v>
      </c>
      <c r="AO141" t="n">
        <v>0.343391950684109</v>
      </c>
      <c r="AP141" t="n">
        <v>0.900210332018202</v>
      </c>
      <c r="AQ141" t="n">
        <v>1.80100281440867</v>
      </c>
      <c r="AR141" t="n">
        <v>0.482370876603307</v>
      </c>
      <c r="AS141" t="n">
        <v>4.01653230408154</v>
      </c>
      <c r="AT141" t="n">
        <v>0.256757383673787</v>
      </c>
      <c r="AU141" t="n">
        <v>0.730513514886943</v>
      </c>
      <c r="AV141" t="n">
        <v>0.428423205715711</v>
      </c>
      <c r="AW141" t="n">
        <v>0.392636123873373</v>
      </c>
      <c r="AX141" t="n">
        <v>0.0902830211708204</v>
      </c>
      <c r="AY141" t="n">
        <v>0.737057658552288</v>
      </c>
      <c r="AZ141" t="n">
        <v>0.2912914513123</v>
      </c>
      <c r="BA141" t="n">
        <v>0.347640510433362</v>
      </c>
      <c r="BB141" t="n">
        <v>0.187849481021249</v>
      </c>
      <c r="BC141" t="n">
        <v>0.685339193659263</v>
      </c>
      <c r="BD141" t="n">
        <v>0.175341048373042</v>
      </c>
      <c r="BE141" t="n">
        <v>1.42492616525666</v>
      </c>
      <c r="BF141" t="n">
        <v>0.0848255018289142</v>
      </c>
      <c r="BG141" t="n">
        <v>0.204202270848194</v>
      </c>
      <c r="BH141" t="n">
        <v>0.103451733312995</v>
      </c>
      <c r="BI141" t="n">
        <v>0.149437556535022</v>
      </c>
      <c r="BJ141" t="n">
        <v>0.632754538182397</v>
      </c>
      <c r="BK141" t="n">
        <v>0.323814562350714</v>
      </c>
      <c r="BL141" t="n">
        <v>2.30199306602486</v>
      </c>
      <c r="BM141" t="n">
        <v>0.787515147697385</v>
      </c>
      <c r="BN141" t="n">
        <v>1.18071996486943</v>
      </c>
      <c r="BO141" t="n">
        <v>3.29969750095094</v>
      </c>
      <c r="BP141" t="n">
        <v>1.10992366811755</v>
      </c>
      <c r="BQ141" t="n">
        <v>6.05119829403379</v>
      </c>
      <c r="BR141" t="n">
        <v>0.624841545638226</v>
      </c>
      <c r="BS141" t="n">
        <v>1.20179962260338</v>
      </c>
      <c r="BT141" t="n">
        <v>0.740187567707517</v>
      </c>
      <c r="BU141" t="n">
        <v>0.579725331939788</v>
      </c>
      <c r="BV141" t="n">
        <v>0.438007314686365</v>
      </c>
      <c r="BW141" t="n">
        <v>1.04342245735033</v>
      </c>
      <c r="BX141" t="n">
        <v>0.499016003570675</v>
      </c>
      <c r="BY141" t="n">
        <v>0.457210247736062</v>
      </c>
      <c r="BZ141" t="n">
        <v>0.641402114500642</v>
      </c>
      <c r="CA141" t="n">
        <v>1.92326044746789</v>
      </c>
      <c r="CB141" t="n">
        <v>0.423370501267066</v>
      </c>
      <c r="CC141" t="n">
        <v>2.13273610635936</v>
      </c>
      <c r="CD141" t="n">
        <v>0.782711564469278</v>
      </c>
      <c r="CE141" t="n">
        <v>0.654220969345421</v>
      </c>
      <c r="CF141" t="n">
        <v>0.316595804267889</v>
      </c>
      <c r="CG141" t="n">
        <v>0.250892347890792</v>
      </c>
      <c r="CH141" t="n">
        <v>1.17702416970002</v>
      </c>
      <c r="CI141" t="n">
        <v>0.495922590523967</v>
      </c>
      <c r="CJ141" t="n">
        <v>1.11410412927136</v>
      </c>
      <c r="CK141" t="n">
        <v>0.454119355433943</v>
      </c>
      <c r="CL141" t="n">
        <v>0.708368913463913</v>
      </c>
      <c r="CM141" t="n">
        <v>2.10777178038995</v>
      </c>
      <c r="CN141" t="n">
        <v>0.472171403731897</v>
      </c>
      <c r="CO141" t="n">
        <v>3.23492495572574</v>
      </c>
      <c r="CP141" t="n">
        <v>0.421392473608197</v>
      </c>
      <c r="CQ141" t="n">
        <v>0.684627567635297</v>
      </c>
      <c r="CR141" t="n">
        <v>0.337590433312693</v>
      </c>
      <c r="CS141" t="n">
        <v>0.270949265714564</v>
      </c>
      <c r="CT141" t="n">
        <v>0.607592165285594</v>
      </c>
      <c r="CU141" t="n">
        <v>0.00768171522503046</v>
      </c>
      <c r="CV141" t="n">
        <v>1.26526678424654</v>
      </c>
      <c r="CW141" t="n">
        <v>0.413717919228549</v>
      </c>
      <c r="CX141" t="n">
        <v>0.649358512488015</v>
      </c>
      <c r="CY141" t="n">
        <v>1.56237245220131</v>
      </c>
      <c r="CZ141" t="n">
        <v>0.613608021561882</v>
      </c>
      <c r="DA141" t="n">
        <v>1.86139884897279</v>
      </c>
      <c r="DB141" t="n">
        <v>0.446644705287797</v>
      </c>
      <c r="DC141" t="n">
        <v>0.734232668868035</v>
      </c>
      <c r="DD141" t="n">
        <v>0.273874289083343</v>
      </c>
      <c r="DE141" t="n">
        <v>0.288339170203626</v>
      </c>
      <c r="DF141" t="n">
        <v>0.332963723461707</v>
      </c>
      <c r="DG141" t="n">
        <v>0.0112487086988589</v>
      </c>
      <c r="DH141" t="n">
        <v>0.482382544561918</v>
      </c>
      <c r="DI141" t="n">
        <v>0.164941830358829</v>
      </c>
      <c r="DJ141" t="n">
        <v>0.324269015407371</v>
      </c>
      <c r="DK141" t="n">
        <v>0.785777332109464</v>
      </c>
      <c r="DL141" t="n">
        <v>0.22119295469674</v>
      </c>
      <c r="DM141" t="n">
        <v>1.62494711618407</v>
      </c>
      <c r="DN141" t="n">
        <v>0.178354556501135</v>
      </c>
      <c r="DO141" t="n">
        <v>0.38974461379232</v>
      </c>
      <c r="DP141" t="n">
        <v>0.180825777523534</v>
      </c>
      <c r="DQ141" t="n">
        <v>0.163225711156018</v>
      </c>
      <c r="DR141" t="n">
        <v>0.0940532638856408</v>
      </c>
      <c r="DS141" t="n">
        <v>0.0585734938175819</v>
      </c>
      <c r="DT141" t="n">
        <v>0.195262146850492</v>
      </c>
      <c r="DU141" t="n">
        <v>0.0727432176341569</v>
      </c>
      <c r="DV141" t="n">
        <v>0.184883423346849</v>
      </c>
      <c r="DW141" t="n">
        <v>0.450946852463493</v>
      </c>
      <c r="DX141" t="n">
        <v>0.176666100733055</v>
      </c>
      <c r="DY141" t="n">
        <v>1.21078087574199</v>
      </c>
      <c r="DZ141" t="n">
        <v>0.0795659316704031</v>
      </c>
      <c r="EA141" t="n">
        <v>0.157341805901233</v>
      </c>
      <c r="EB141" t="n">
        <v>0.0825901990652557</v>
      </c>
      <c r="EC141" t="n">
        <v>0.152028880878053</v>
      </c>
      <c r="ED141" t="n">
        <v>1.43194661265131</v>
      </c>
      <c r="EE141" t="n">
        <v>0.134727757520509</v>
      </c>
      <c r="EF141" t="n">
        <v>1.22339202215167</v>
      </c>
      <c r="EG141" t="n">
        <v>0.563497777261903</v>
      </c>
      <c r="EH141" t="n">
        <v>0.816001878813333</v>
      </c>
      <c r="EI141" t="n">
        <v>2.25260947543787</v>
      </c>
      <c r="EJ141" t="n">
        <v>0.55667834968564</v>
      </c>
      <c r="EK141" t="n">
        <v>4.07631674442833</v>
      </c>
      <c r="EL141" t="n">
        <v>0.224402172607559</v>
      </c>
      <c r="EM141" t="n">
        <v>0.868809953026426</v>
      </c>
      <c r="EN141" t="n">
        <v>0.453830126853733</v>
      </c>
      <c r="EO141" t="n">
        <v>0.313476164543893</v>
      </c>
      <c r="EP141" t="n">
        <v>0.537725881133433</v>
      </c>
      <c r="EQ141" t="n">
        <v>0.0520783450592432</v>
      </c>
      <c r="ER141" t="n">
        <v>0.513783975499834</v>
      </c>
      <c r="ES141" t="n">
        <v>0.240643298303564</v>
      </c>
      <c r="ET141" t="n">
        <v>0.364713694509984</v>
      </c>
      <c r="EU141" t="n">
        <v>0.999141167131695</v>
      </c>
      <c r="EV141" t="n">
        <v>0.341300248143232</v>
      </c>
      <c r="EW141" t="n">
        <v>1.241643281114</v>
      </c>
      <c r="EX141" t="n">
        <v>0.073455591098163</v>
      </c>
      <c r="EY141" t="n">
        <v>0.216001988976979</v>
      </c>
      <c r="EZ141" t="n">
        <v>0.208262238904444</v>
      </c>
      <c r="FA141" t="n">
        <v>0.162859970844814</v>
      </c>
      <c r="FB141" t="n">
        <v>0.927103275068802</v>
      </c>
      <c r="FC141" t="n">
        <v>0.927847343834338</v>
      </c>
      <c r="FD141" t="n">
        <v>9.56308373933949</v>
      </c>
      <c r="FE141" t="n">
        <v>3.63023832194941</v>
      </c>
      <c r="FF141" t="n">
        <v>6.57595819349147</v>
      </c>
      <c r="FG141" t="n">
        <v>21.5230849589321</v>
      </c>
      <c r="FH141" t="n">
        <v>9.02960824485441</v>
      </c>
      <c r="FI141" t="n">
        <v>113.723776540879</v>
      </c>
      <c r="FJ141" t="n">
        <v>9.7896696175343</v>
      </c>
      <c r="FK141" t="n">
        <v>14.3306947335461</v>
      </c>
      <c r="FL141" t="n">
        <v>4.02187992144244</v>
      </c>
      <c r="FM141" t="n">
        <v>2.2830803063624</v>
      </c>
      <c r="FN141" t="n">
        <v>0.0658538440125716</v>
      </c>
      <c r="FO141" t="n">
        <v>0.530051591914729</v>
      </c>
      <c r="FP141" t="n">
        <v>0.251062828515226</v>
      </c>
      <c r="FQ141" t="n">
        <v>0.0936154527997796</v>
      </c>
      <c r="FR141" t="n">
        <v>0.289780522984522</v>
      </c>
      <c r="FS141" t="n">
        <v>1.27973726072391</v>
      </c>
      <c r="FT141" t="n">
        <v>0.347032827965644</v>
      </c>
      <c r="FU141" t="n">
        <v>2.07618617268974</v>
      </c>
      <c r="FV141" t="n">
        <v>0.432940264217644</v>
      </c>
      <c r="FW141" t="n">
        <v>0.34239408596515</v>
      </c>
      <c r="FX141" t="n">
        <v>0.136927438981621</v>
      </c>
      <c r="FY141" t="n">
        <v>0.17603989356962</v>
      </c>
      <c r="FZ141" t="n">
        <v>0.702650214136991</v>
      </c>
      <c r="GA141" t="n">
        <v>0.991767374759926</v>
      </c>
      <c r="GB141" t="n">
        <v>1.62520705090864</v>
      </c>
      <c r="GC141" t="n">
        <v>1.07897544538225</v>
      </c>
      <c r="GD141" t="n">
        <v>1.65741028093032</v>
      </c>
      <c r="GE141" t="n">
        <v>4.59793133649434</v>
      </c>
      <c r="GF141" t="n">
        <v>1.72408949274441</v>
      </c>
      <c r="GG141" t="n">
        <v>10.1431873211085</v>
      </c>
      <c r="GH141" t="n">
        <v>1.98882368435592</v>
      </c>
      <c r="GI141" t="n">
        <v>1.81034777040347</v>
      </c>
      <c r="GJ141" t="n">
        <v>0.882667026709361</v>
      </c>
      <c r="GK141" t="n">
        <v>0.747673722582994</v>
      </c>
    </row>
    <row r="142">
      <c r="A142" t="s">
        <v>141</v>
      </c>
      <c r="B142" t="n">
        <v>0.0062414960523402</v>
      </c>
      <c r="C142" t="n">
        <v>0.00192379590050813</v>
      </c>
      <c r="D142" t="n">
        <v>0.0317700637305652</v>
      </c>
      <c r="E142" t="n">
        <v>0.00759818258771545</v>
      </c>
      <c r="F142" t="n">
        <v>0.0131650355210118</v>
      </c>
      <c r="G142" t="n">
        <v>0.196055435741482</v>
      </c>
      <c r="H142" t="n">
        <v>0.0493724276801289</v>
      </c>
      <c r="I142" t="n">
        <v>0.0144168334799235</v>
      </c>
      <c r="J142" t="n">
        <v>0.00576830884195895</v>
      </c>
      <c r="K142" t="n">
        <v>0.0469668875488688</v>
      </c>
      <c r="L142" t="n">
        <v>0.0769489612360424</v>
      </c>
      <c r="M142" t="n">
        <v>0.0393158656946197</v>
      </c>
      <c r="N142" t="n">
        <v>0.00491828154445188</v>
      </c>
      <c r="O142" t="n">
        <v>0.182212209876051</v>
      </c>
      <c r="P142" t="n">
        <v>0.182332534026785</v>
      </c>
      <c r="Q142" t="n">
        <v>0.0466846020681063</v>
      </c>
      <c r="R142" t="n">
        <v>0.045178878409967</v>
      </c>
      <c r="S142" t="n">
        <v>1.21338725460028</v>
      </c>
      <c r="T142" t="n">
        <v>0.353071206399707</v>
      </c>
      <c r="U142" t="n">
        <v>0.0874182278242213</v>
      </c>
      <c r="V142" t="n">
        <v>0.173444043276551</v>
      </c>
      <c r="W142" t="n">
        <v>0.309844807237028</v>
      </c>
      <c r="X142" t="n">
        <v>0.360403203503653</v>
      </c>
      <c r="Y142" t="n">
        <v>0.0886581362735548</v>
      </c>
      <c r="Z142" t="n">
        <v>0.0101490585553607</v>
      </c>
      <c r="AA142" t="n">
        <v>0.0165715147292885</v>
      </c>
      <c r="AB142" t="n">
        <v>0.0521653973655905</v>
      </c>
      <c r="AC142" t="n">
        <v>0.00512128683945713</v>
      </c>
      <c r="AD142" t="n">
        <v>0.0212818064092925</v>
      </c>
      <c r="AE142" t="n">
        <v>0.462283629231975</v>
      </c>
      <c r="AF142" t="n">
        <v>0.0964496668307826</v>
      </c>
      <c r="AG142" t="n">
        <v>0.0348486048584278</v>
      </c>
      <c r="AH142" t="n">
        <v>0.0292464920822081</v>
      </c>
      <c r="AI142" t="n">
        <v>0.0810702811668178</v>
      </c>
      <c r="AJ142" t="n">
        <v>0.130306600886101</v>
      </c>
      <c r="AK142" t="n">
        <v>0.0701681908961163</v>
      </c>
      <c r="AL142" t="n">
        <v>0.0732686002708571</v>
      </c>
      <c r="AM142" t="n">
        <v>0.00406897683039998</v>
      </c>
      <c r="AN142" t="n">
        <v>0.281209619949797</v>
      </c>
      <c r="AO142" t="n">
        <v>0.0245900696115209</v>
      </c>
      <c r="AP142" t="n">
        <v>0.0923948758823089</v>
      </c>
      <c r="AQ142" t="n">
        <v>1.38780043236201</v>
      </c>
      <c r="AR142" t="n">
        <v>0.261088982693344</v>
      </c>
      <c r="AS142" t="n">
        <v>0.164150531190169</v>
      </c>
      <c r="AT142" t="n">
        <v>0.0738319342239326</v>
      </c>
      <c r="AU142" t="n">
        <v>0.28384134471064</v>
      </c>
      <c r="AV142" t="n">
        <v>0.622884037736232</v>
      </c>
      <c r="AW142" t="n">
        <v>0.141488184846316</v>
      </c>
      <c r="AX142" t="n">
        <v>0.00808227254179916</v>
      </c>
      <c r="AY142" t="n">
        <v>0.0813482019331365</v>
      </c>
      <c r="AZ142" t="n">
        <v>0.0875014651268192</v>
      </c>
      <c r="BA142" t="n">
        <v>0.0248943061545578</v>
      </c>
      <c r="BB142" t="n">
        <v>0.0192803046867979</v>
      </c>
      <c r="BC142" t="n">
        <v>0.528102466951026</v>
      </c>
      <c r="BD142" t="n">
        <v>0.0949054309963043</v>
      </c>
      <c r="BE142" t="n">
        <v>0.0582349074339483</v>
      </c>
      <c r="BF142" t="n">
        <v>0.0243920185738513</v>
      </c>
      <c r="BG142" t="n">
        <v>0.0793428813695365</v>
      </c>
      <c r="BH142" t="n">
        <v>0.150408363732681</v>
      </c>
      <c r="BI142" t="n">
        <v>0.0538504924443172</v>
      </c>
      <c r="BJ142" t="n">
        <v>0.0566451428333822</v>
      </c>
      <c r="BK142" t="n">
        <v>0.0357390390037272</v>
      </c>
      <c r="BL142" t="n">
        <v>0.691499064189833</v>
      </c>
      <c r="BM142" t="n">
        <v>0.056393436897477</v>
      </c>
      <c r="BN142" t="n">
        <v>0.121185539340898</v>
      </c>
      <c r="BO142" t="n">
        <v>2.54265100634343</v>
      </c>
      <c r="BP142" t="n">
        <v>0.600759406157913</v>
      </c>
      <c r="BQ142" t="n">
        <v>0.247304724349735</v>
      </c>
      <c r="BR142" t="n">
        <v>0.179676468259058</v>
      </c>
      <c r="BS142" t="n">
        <v>0.466959767342945</v>
      </c>
      <c r="BT142" t="n">
        <v>1.07615790812638</v>
      </c>
      <c r="BU142" t="n">
        <v>0.208906618464994</v>
      </c>
      <c r="BV142" t="n">
        <v>0.039211076974249</v>
      </c>
      <c r="BW142" t="n">
        <v>0.115161330700809</v>
      </c>
      <c r="BX142" t="n">
        <v>0.149900147214929</v>
      </c>
      <c r="BY142" t="n">
        <v>0.032740522299758</v>
      </c>
      <c r="BZ142" t="n">
        <v>0.0658315803008791</v>
      </c>
      <c r="CA142" t="n">
        <v>1.48200861163954</v>
      </c>
      <c r="CB142" t="n">
        <v>0.229154326763167</v>
      </c>
      <c r="CC142" t="n">
        <v>0.0871621932161696</v>
      </c>
      <c r="CD142" t="n">
        <v>0.225072821343393</v>
      </c>
      <c r="CE142" t="n">
        <v>0.2541978428772</v>
      </c>
      <c r="CF142" t="n">
        <v>0.460298299115921</v>
      </c>
      <c r="CG142" t="n">
        <v>0.0904101806647494</v>
      </c>
      <c r="CH142" t="n">
        <v>0.105368983053871</v>
      </c>
      <c r="CI142" t="n">
        <v>0.0547344031624167</v>
      </c>
      <c r="CJ142" t="n">
        <v>0.334667368973238</v>
      </c>
      <c r="CK142" t="n">
        <v>0.0325191855540381</v>
      </c>
      <c r="CL142" t="n">
        <v>0.0727048507559907</v>
      </c>
      <c r="CM142" t="n">
        <v>1.62418768296375</v>
      </c>
      <c r="CN142" t="n">
        <v>0.255568396511283</v>
      </c>
      <c r="CO142" t="n">
        <v>0.132207239887777</v>
      </c>
      <c r="CP142" t="n">
        <v>0.121173619035739</v>
      </c>
      <c r="CQ142" t="n">
        <v>0.266012339899902</v>
      </c>
      <c r="CR142" t="n">
        <v>0.490822367690487</v>
      </c>
      <c r="CS142" t="n">
        <v>0.0976377807859558</v>
      </c>
      <c r="CT142" t="n">
        <v>0.0543925691721004</v>
      </c>
      <c r="CU142" t="n">
        <v>0.000847822031380867</v>
      </c>
      <c r="CV142" t="n">
        <v>0.380075340004311</v>
      </c>
      <c r="CW142" t="n">
        <v>0.0296260655297718</v>
      </c>
      <c r="CX142" t="n">
        <v>0.0666482010153576</v>
      </c>
      <c r="CY142" t="n">
        <v>1.20391880974789</v>
      </c>
      <c r="CZ142" t="n">
        <v>0.332122650625564</v>
      </c>
      <c r="DA142" t="n">
        <v>0.0760729870154804</v>
      </c>
      <c r="DB142" t="n">
        <v>0.128435030885708</v>
      </c>
      <c r="DC142" t="n">
        <v>0.285286423611531</v>
      </c>
      <c r="DD142" t="n">
        <v>0.398185534164488</v>
      </c>
      <c r="DE142" t="n">
        <v>0.103904310713298</v>
      </c>
      <c r="DF142" t="n">
        <v>0.0298074158867374</v>
      </c>
      <c r="DG142" t="n">
        <v>0.00124150697859805</v>
      </c>
      <c r="DH142" t="n">
        <v>0.144903598133807</v>
      </c>
      <c r="DI142" t="n">
        <v>0.0118113749675698</v>
      </c>
      <c r="DJ142" t="n">
        <v>0.0332819946243816</v>
      </c>
      <c r="DK142" t="n">
        <v>0.605497177748626</v>
      </c>
      <c r="DL142" t="n">
        <v>0.119723321456242</v>
      </c>
      <c r="DM142" t="n">
        <v>0.0664095075263048</v>
      </c>
      <c r="DN142" t="n">
        <v>0.0512867894808465</v>
      </c>
      <c r="DO142" t="n">
        <v>0.151435439616284</v>
      </c>
      <c r="DP142" t="n">
        <v>0.262902403343185</v>
      </c>
      <c r="DQ142" t="n">
        <v>0.0588191156837167</v>
      </c>
      <c r="DR142" t="n">
        <v>0.00841979036934567</v>
      </c>
      <c r="DS142" t="n">
        <v>0.00646468881737283</v>
      </c>
      <c r="DT142" t="n">
        <v>0.0586550818990845</v>
      </c>
      <c r="DU142" t="n">
        <v>0.00520909352076059</v>
      </c>
      <c r="DV142" t="n">
        <v>0.0189758774646935</v>
      </c>
      <c r="DW142" t="n">
        <v>0.347486540173233</v>
      </c>
      <c r="DX142" t="n">
        <v>0.0956226313694433</v>
      </c>
      <c r="DY142" t="n">
        <v>0.0494830637129394</v>
      </c>
      <c r="DZ142" t="n">
        <v>0.0228796015503053</v>
      </c>
      <c r="EA142" t="n">
        <v>0.061135227283397</v>
      </c>
      <c r="EB142" t="n">
        <v>0.120077801540336</v>
      </c>
      <c r="EC142" t="n">
        <v>0.0547842877712131</v>
      </c>
      <c r="ED142" t="n">
        <v>0.128190025529346</v>
      </c>
      <c r="EE142" t="n">
        <v>0.0148697468883291</v>
      </c>
      <c r="EF142" t="n">
        <v>0.367496518969119</v>
      </c>
      <c r="EG142" t="n">
        <v>0.040351701725106</v>
      </c>
      <c r="EH142" t="n">
        <v>0.0837519739899679</v>
      </c>
      <c r="EI142" t="n">
        <v>1.7357954018422</v>
      </c>
      <c r="EJ142" t="n">
        <v>0.301308787608171</v>
      </c>
      <c r="EK142" t="n">
        <v>0.166593844699651</v>
      </c>
      <c r="EL142" t="n">
        <v>0.064528023344866</v>
      </c>
      <c r="EM142" t="n">
        <v>0.337576486046496</v>
      </c>
      <c r="EN142" t="n">
        <v>0.659823133036775</v>
      </c>
      <c r="EO142" t="n">
        <v>0.112962539147836</v>
      </c>
      <c r="EP142" t="n">
        <v>0.0481380337934919</v>
      </c>
      <c r="EQ142" t="n">
        <v>0.00574782675556763</v>
      </c>
      <c r="ER142" t="n">
        <v>0.154336319903594</v>
      </c>
      <c r="ES142" t="n">
        <v>0.0172323068290967</v>
      </c>
      <c r="ET142" t="n">
        <v>0.0374331146158706</v>
      </c>
      <c r="EU142" t="n">
        <v>0.769909148749067</v>
      </c>
      <c r="EV142" t="n">
        <v>0.184732824684987</v>
      </c>
      <c r="EW142" t="n">
        <v>0.050744370694206</v>
      </c>
      <c r="EX142" t="n">
        <v>0.0211225410258507</v>
      </c>
      <c r="EY142" t="n">
        <v>0.0839276669931114</v>
      </c>
      <c r="EZ142" t="n">
        <v>0.302792245018745</v>
      </c>
      <c r="FA142" t="n">
        <v>0.058687319525363</v>
      </c>
      <c r="FB142" t="n">
        <v>0.0829956867451666</v>
      </c>
      <c r="FC142" t="n">
        <v>0.102405438995931</v>
      </c>
      <c r="FD142" t="n">
        <v>2.87266871222229</v>
      </c>
      <c r="FE142" t="n">
        <v>0.259958956129596</v>
      </c>
      <c r="FF142" t="n">
        <v>0.674936533701784</v>
      </c>
      <c r="FG142" t="n">
        <v>16.5850638171143</v>
      </c>
      <c r="FH142" t="n">
        <v>4.88738301816521</v>
      </c>
      <c r="FI142" t="n">
        <v>4.64774509822004</v>
      </c>
      <c r="FJ142" t="n">
        <v>2.81507091610708</v>
      </c>
      <c r="FK142" t="n">
        <v>5.56819768685173</v>
      </c>
      <c r="FL142" t="n">
        <v>5.84740688958081</v>
      </c>
      <c r="FM142" t="n">
        <v>0.822718208449322</v>
      </c>
      <c r="FN142" t="n">
        <v>0.00589533567145132</v>
      </c>
      <c r="FO142" t="n">
        <v>0.0585011816019288</v>
      </c>
      <c r="FP142" t="n">
        <v>0.0754171302830747</v>
      </c>
      <c r="FQ142" t="n">
        <v>0.00670374042395152</v>
      </c>
      <c r="FR142" t="n">
        <v>0.0297421996859775</v>
      </c>
      <c r="FS142" t="n">
        <v>0.986128344460997</v>
      </c>
      <c r="FT142" t="n">
        <v>0.187835651797149</v>
      </c>
      <c r="FU142" t="n">
        <v>0.0848510698520668</v>
      </c>
      <c r="FV142" t="n">
        <v>0.124494246877125</v>
      </c>
      <c r="FW142" t="n">
        <v>0.133037371384374</v>
      </c>
      <c r="FX142" t="n">
        <v>0.199078656178931</v>
      </c>
      <c r="FY142" t="n">
        <v>0.0634367636782626</v>
      </c>
      <c r="FZ142" t="n">
        <v>0.0629023094105779</v>
      </c>
      <c r="GA142" t="n">
        <v>0.109460218934749</v>
      </c>
      <c r="GB142" t="n">
        <v>0.488198323185527</v>
      </c>
      <c r="GC142" t="n">
        <v>0.077264715315003</v>
      </c>
      <c r="GD142" t="n">
        <v>0.170111596974564</v>
      </c>
      <c r="GE142" t="n">
        <v>3.54303227385727</v>
      </c>
      <c r="GF142" t="n">
        <v>0.933183974336639</v>
      </c>
      <c r="GG142" t="n">
        <v>0.414539075169244</v>
      </c>
      <c r="GH142" t="n">
        <v>0.571896696193656</v>
      </c>
      <c r="GI142" t="n">
        <v>0.703411415495516</v>
      </c>
      <c r="GJ142" t="n">
        <v>1.28330864023783</v>
      </c>
      <c r="GK142" t="n">
        <v>0.269427572842668</v>
      </c>
    </row>
    <row r="143">
      <c r="A143" t="s">
        <v>142</v>
      </c>
      <c r="B143" t="n">
        <v>0.239113252136922</v>
      </c>
      <c r="C143" t="n">
        <v>0.393614320246955</v>
      </c>
      <c r="D143" t="n">
        <v>0.632030027180028</v>
      </c>
      <c r="E143" t="n">
        <v>0.440240263976475</v>
      </c>
      <c r="F143" t="n">
        <v>0.534146375833821</v>
      </c>
      <c r="G143" t="n">
        <v>1.13234311369672</v>
      </c>
      <c r="H143" t="n">
        <v>0.538928181106314</v>
      </c>
      <c r="I143" t="n">
        <v>0.200816582297708</v>
      </c>
      <c r="J143" t="n">
        <v>0.0209164707353453</v>
      </c>
      <c r="K143" t="n">
        <v>0.875619449945434</v>
      </c>
      <c r="L143" t="n">
        <v>0.459939079486402</v>
      </c>
      <c r="M143" t="n">
        <v>0.592824228113224</v>
      </c>
      <c r="N143" t="n">
        <v>0.18842057820063</v>
      </c>
      <c r="O143" t="n">
        <v>37.2811560270576</v>
      </c>
      <c r="P143" t="n">
        <v>3.62730265239861</v>
      </c>
      <c r="Q143" t="n">
        <v>2.70491545851089</v>
      </c>
      <c r="R143" t="n">
        <v>1.83304740259949</v>
      </c>
      <c r="S143" t="n">
        <v>7.00807247091947</v>
      </c>
      <c r="T143" t="n">
        <v>3.85397340189105</v>
      </c>
      <c r="U143" t="n">
        <v>1.2176758347545</v>
      </c>
      <c r="V143" t="n">
        <v>0.628925627044253</v>
      </c>
      <c r="W143" t="n">
        <v>5.77654074690479</v>
      </c>
      <c r="X143" t="n">
        <v>2.15420084950774</v>
      </c>
      <c r="Y143" t="n">
        <v>1.33683158881885</v>
      </c>
      <c r="Z143" t="n">
        <v>0.388812934743496</v>
      </c>
      <c r="AA143" t="n">
        <v>3.39058083235776</v>
      </c>
      <c r="AB143" t="n">
        <v>1.03777247016069</v>
      </c>
      <c r="AC143" t="n">
        <v>0.296728414206185</v>
      </c>
      <c r="AD143" t="n">
        <v>0.863468977852551</v>
      </c>
      <c r="AE143" t="n">
        <v>2.66997791800985</v>
      </c>
      <c r="AF143" t="n">
        <v>1.05280307158856</v>
      </c>
      <c r="AG143" t="n">
        <v>0.485417115711175</v>
      </c>
      <c r="AH143" t="n">
        <v>0.106050735581153</v>
      </c>
      <c r="AI143" t="n">
        <v>1.51142046464862</v>
      </c>
      <c r="AJ143" t="n">
        <v>0.778868188729791</v>
      </c>
      <c r="AK143" t="n">
        <v>1.05803097225922</v>
      </c>
      <c r="AL143" t="n">
        <v>2.80693813524339</v>
      </c>
      <c r="AM143" t="n">
        <v>0.832524671029536</v>
      </c>
      <c r="AN143" t="n">
        <v>5.59435213122229</v>
      </c>
      <c r="AO143" t="n">
        <v>1.42475369761163</v>
      </c>
      <c r="AP143" t="n">
        <v>3.74874705194552</v>
      </c>
      <c r="AQ143" t="n">
        <v>8.01541797006123</v>
      </c>
      <c r="AR143" t="n">
        <v>2.84993501760605</v>
      </c>
      <c r="AS143" t="n">
        <v>2.28650408578749</v>
      </c>
      <c r="AT143" t="n">
        <v>0.267722054043898</v>
      </c>
      <c r="AU143" t="n">
        <v>5.29174946644488</v>
      </c>
      <c r="AV143" t="n">
        <v>3.72310043360255</v>
      </c>
      <c r="AW143" t="n">
        <v>2.13342940532368</v>
      </c>
      <c r="AX143" t="n">
        <v>0.309633853153193</v>
      </c>
      <c r="AY143" t="n">
        <v>16.6440822536144</v>
      </c>
      <c r="AZ143" t="n">
        <v>1.74074417512703</v>
      </c>
      <c r="BA143" t="n">
        <v>1.44238122557264</v>
      </c>
      <c r="BB143" t="n">
        <v>0.78226183719658</v>
      </c>
      <c r="BC143" t="n">
        <v>3.05012298953423</v>
      </c>
      <c r="BD143" t="n">
        <v>1.03594685753187</v>
      </c>
      <c r="BE143" t="n">
        <v>0.811172238175211</v>
      </c>
      <c r="BF143" t="n">
        <v>0.0884479241064172</v>
      </c>
      <c r="BG143" t="n">
        <v>1.47921597039173</v>
      </c>
      <c r="BH143" t="n">
        <v>0.899020379886069</v>
      </c>
      <c r="BI143" t="n">
        <v>0.811984578052622</v>
      </c>
      <c r="BJ143" t="n">
        <v>2.17008938354964</v>
      </c>
      <c r="BK143" t="n">
        <v>7.31231288101607</v>
      </c>
      <c r="BL143" t="n">
        <v>13.7566035762903</v>
      </c>
      <c r="BM143" t="n">
        <v>3.2674473480573</v>
      </c>
      <c r="BN143" t="n">
        <v>4.91687367945916</v>
      </c>
      <c r="BO143" t="n">
        <v>14.6854043943136</v>
      </c>
      <c r="BP143" t="n">
        <v>6.55763123783967</v>
      </c>
      <c r="BQ143" t="n">
        <v>3.44478484815335</v>
      </c>
      <c r="BR143" t="n">
        <v>0.6515250298031</v>
      </c>
      <c r="BS143" t="n">
        <v>8.70568768692713</v>
      </c>
      <c r="BT143" t="n">
        <v>6.43240752954856</v>
      </c>
      <c r="BU143" t="n">
        <v>3.14999816616531</v>
      </c>
      <c r="BV143" t="n">
        <v>1.50218602342758</v>
      </c>
      <c r="BW143" t="n">
        <v>23.5623482150893</v>
      </c>
      <c r="BX143" t="n">
        <v>2.98209644532105</v>
      </c>
      <c r="BY143" t="n">
        <v>1.89699260495224</v>
      </c>
      <c r="BZ143" t="n">
        <v>2.67099165642245</v>
      </c>
      <c r="CA143" t="n">
        <v>8.55952929579602</v>
      </c>
      <c r="CB143" t="n">
        <v>2.50135005139356</v>
      </c>
      <c r="CC143" t="n">
        <v>1.21410944862606</v>
      </c>
      <c r="CD143" t="n">
        <v>0.816136793284444</v>
      </c>
      <c r="CE143" t="n">
        <v>4.73909571133187</v>
      </c>
      <c r="CF143" t="n">
        <v>2.75129348835667</v>
      </c>
      <c r="CG143" t="n">
        <v>1.36324978782018</v>
      </c>
      <c r="CH143" t="n">
        <v>4.03671171159749</v>
      </c>
      <c r="CI143" t="n">
        <v>11.1988204617792</v>
      </c>
      <c r="CJ143" t="n">
        <v>6.65783449798139</v>
      </c>
      <c r="CK143" t="n">
        <v>1.88416830832097</v>
      </c>
      <c r="CL143" t="n">
        <v>2.9498615841081</v>
      </c>
      <c r="CM143" t="n">
        <v>9.38070261199043</v>
      </c>
      <c r="CN143" t="n">
        <v>2.78967467373529</v>
      </c>
      <c r="CO143" t="n">
        <v>1.84155599121323</v>
      </c>
      <c r="CP143" t="n">
        <v>0.439387786940373</v>
      </c>
      <c r="CQ143" t="n">
        <v>4.95935734509748</v>
      </c>
      <c r="CR143" t="n">
        <v>2.9337418512306</v>
      </c>
      <c r="CS143" t="n">
        <v>1.47223114654813</v>
      </c>
      <c r="CT143" t="n">
        <v>2.08379273138319</v>
      </c>
      <c r="CU143" t="n">
        <v>0.173466890372429</v>
      </c>
      <c r="CV143" t="n">
        <v>7.56117549875339</v>
      </c>
      <c r="CW143" t="n">
        <v>1.71654033827747</v>
      </c>
      <c r="CX143" t="n">
        <v>2.70412449486967</v>
      </c>
      <c r="CY143" t="n">
        <v>6.95338626298303</v>
      </c>
      <c r="CZ143" t="n">
        <v>3.62530797888802</v>
      </c>
      <c r="DA143" t="n">
        <v>1.05964442739112</v>
      </c>
      <c r="DB143" t="n">
        <v>0.465718400057402</v>
      </c>
      <c r="DC143" t="n">
        <v>5.31869055746373</v>
      </c>
      <c r="DD143" t="n">
        <v>2.38003327279009</v>
      </c>
      <c r="DE143" t="n">
        <v>1.56672100964769</v>
      </c>
      <c r="DF143" t="n">
        <v>1.1419294493991</v>
      </c>
      <c r="DG143" t="n">
        <v>0.25401599272233</v>
      </c>
      <c r="DH143" t="n">
        <v>2.88269566733302</v>
      </c>
      <c r="DI143" t="n">
        <v>0.684353498171398</v>
      </c>
      <c r="DJ143" t="n">
        <v>1.35035388098732</v>
      </c>
      <c r="DK143" t="n">
        <v>3.49712598884801</v>
      </c>
      <c r="DL143" t="n">
        <v>1.3068482734218</v>
      </c>
      <c r="DM143" t="n">
        <v>0.925038799406121</v>
      </c>
      <c r="DN143" t="n">
        <v>0.185971081070207</v>
      </c>
      <c r="DO143" t="n">
        <v>2.82326173308986</v>
      </c>
      <c r="DP143" t="n">
        <v>1.57141938560426</v>
      </c>
      <c r="DQ143" t="n">
        <v>0.886903956899861</v>
      </c>
      <c r="DR143" t="n">
        <v>0.322564244316154</v>
      </c>
      <c r="DS143" t="n">
        <v>1.32269441565303</v>
      </c>
      <c r="DT143" t="n">
        <v>1.16687751467301</v>
      </c>
      <c r="DU143" t="n">
        <v>0.301815951404677</v>
      </c>
      <c r="DV143" t="n">
        <v>0.769910279380221</v>
      </c>
      <c r="DW143" t="n">
        <v>2.00695272426057</v>
      </c>
      <c r="DX143" t="n">
        <v>1.04377550827371</v>
      </c>
      <c r="DY143" t="n">
        <v>0.689265069912212</v>
      </c>
      <c r="DZ143" t="n">
        <v>0.0829637471527619</v>
      </c>
      <c r="EA143" t="n">
        <v>1.13976456350186</v>
      </c>
      <c r="EB143" t="n">
        <v>0.717728642727203</v>
      </c>
      <c r="EC143" t="n">
        <v>0.826064809636039</v>
      </c>
      <c r="ED143" t="n">
        <v>4.91099147364586</v>
      </c>
      <c r="EE143" t="n">
        <v>3.0423941085164</v>
      </c>
      <c r="EF143" t="n">
        <v>7.31093386662483</v>
      </c>
      <c r="EG143" t="n">
        <v>2.33798590837785</v>
      </c>
      <c r="EH143" t="n">
        <v>3.39807768116311</v>
      </c>
      <c r="EI143" t="n">
        <v>10.0253071924727</v>
      </c>
      <c r="EJ143" t="n">
        <v>3.28895710595928</v>
      </c>
      <c r="EK143" t="n">
        <v>2.32053776378892</v>
      </c>
      <c r="EL143" t="n">
        <v>0.233985133057509</v>
      </c>
      <c r="EM143" t="n">
        <v>6.29355174364039</v>
      </c>
      <c r="EN143" t="n">
        <v>3.94389267324665</v>
      </c>
      <c r="EO143" t="n">
        <v>1.70330549494145</v>
      </c>
      <c r="EP143" t="n">
        <v>1.84417993944307</v>
      </c>
      <c r="EQ143" t="n">
        <v>1.17602232164672</v>
      </c>
      <c r="ER143" t="n">
        <v>3.07034915922086</v>
      </c>
      <c r="ES143" t="n">
        <v>0.998443406668139</v>
      </c>
      <c r="ET143" t="n">
        <v>1.51877771057488</v>
      </c>
      <c r="EU143" t="n">
        <v>4.44670824586402</v>
      </c>
      <c r="EV143" t="n">
        <v>2.01646404432693</v>
      </c>
      <c r="EW143" t="n">
        <v>0.706834209318513</v>
      </c>
      <c r="EX143" t="n">
        <v>0.0765924681441462</v>
      </c>
      <c r="EY143" t="n">
        <v>1.56469166774671</v>
      </c>
      <c r="EZ143" t="n">
        <v>1.80984881683252</v>
      </c>
      <c r="FA143" t="n">
        <v>0.884916668703</v>
      </c>
      <c r="FB143" t="n">
        <v>3.17958521555631</v>
      </c>
      <c r="FC143" t="n">
        <v>20.9524551171607</v>
      </c>
      <c r="FD143" t="n">
        <v>57.1485439772132</v>
      </c>
      <c r="FE143" t="n">
        <v>15.0620754566458</v>
      </c>
      <c r="FF143" t="n">
        <v>27.3842712250382</v>
      </c>
      <c r="FG143" t="n">
        <v>95.7891462305249</v>
      </c>
      <c r="FH143" t="n">
        <v>53.3485705303845</v>
      </c>
      <c r="FI143" t="n">
        <v>64.7398950203055</v>
      </c>
      <c r="FJ143" t="n">
        <v>10.2077315982754</v>
      </c>
      <c r="FK143" t="n">
        <v>103.809778552507</v>
      </c>
      <c r="FL143" t="n">
        <v>34.9511013400987</v>
      </c>
      <c r="FM143" t="n">
        <v>12.40535540199</v>
      </c>
      <c r="FN143" t="n">
        <v>0.225851762625243</v>
      </c>
      <c r="FO143" t="n">
        <v>11.9695144499501</v>
      </c>
      <c r="FP143" t="n">
        <v>1.50033979493699</v>
      </c>
      <c r="FQ143" t="n">
        <v>0.388416100797801</v>
      </c>
      <c r="FR143" t="n">
        <v>1.20673340730718</v>
      </c>
      <c r="FS143" t="n">
        <v>5.69550972075036</v>
      </c>
      <c r="FT143" t="n">
        <v>2.05033317028279</v>
      </c>
      <c r="FU143" t="n">
        <v>1.18191708850108</v>
      </c>
      <c r="FV143" t="n">
        <v>0.451428719035078</v>
      </c>
      <c r="FW143" t="n">
        <v>2.48026037136408</v>
      </c>
      <c r="FX143" t="n">
        <v>1.1899322927499</v>
      </c>
      <c r="FY143" t="n">
        <v>0.956531155988596</v>
      </c>
      <c r="FZ143" t="n">
        <v>2.40980297735617</v>
      </c>
      <c r="GA143" t="n">
        <v>22.3958839181975</v>
      </c>
      <c r="GB143" t="n">
        <v>9.71216180392294</v>
      </c>
      <c r="GC143" t="n">
        <v>4.47673351800452</v>
      </c>
      <c r="GD143" t="n">
        <v>6.90195578023657</v>
      </c>
      <c r="GE143" t="n">
        <v>20.463233685587</v>
      </c>
      <c r="GF143" t="n">
        <v>10.1862348188566</v>
      </c>
      <c r="GG143" t="n">
        <v>5.77424442199923</v>
      </c>
      <c r="GH143" t="n">
        <v>2.07375520925002</v>
      </c>
      <c r="GI143" t="n">
        <v>13.1139351331438</v>
      </c>
      <c r="GJ143" t="n">
        <v>7.6705882081676</v>
      </c>
      <c r="GK143" t="n">
        <v>4.06256329552808</v>
      </c>
    </row>
    <row r="144">
      <c r="A144" t="s">
        <v>143</v>
      </c>
      <c r="B144" t="n">
        <v>0.0119432993159016</v>
      </c>
      <c r="C144" t="n">
        <v>0.00915441903696233</v>
      </c>
      <c r="D144" t="n">
        <v>0.0277577054872077</v>
      </c>
      <c r="E144" t="n">
        <v>0.0111293642330859</v>
      </c>
      <c r="F144" t="n">
        <v>0.0384182350866322</v>
      </c>
      <c r="G144" t="n">
        <v>0.0508743050771982</v>
      </c>
      <c r="H144" t="n">
        <v>0.0710768970222993</v>
      </c>
      <c r="I144" t="n">
        <v>0.00903658283281478</v>
      </c>
      <c r="J144" t="n">
        <v>0.000673668092629739</v>
      </c>
      <c r="K144" t="n">
        <v>0.0252693028265222</v>
      </c>
      <c r="L144" t="n">
        <v>0.691233368276071</v>
      </c>
      <c r="M144" t="n">
        <v>0.0532609379981484</v>
      </c>
      <c r="N144" t="n">
        <v>0.00941128667112417</v>
      </c>
      <c r="O144" t="n">
        <v>0.867060233580766</v>
      </c>
      <c r="P144" t="n">
        <v>0.159305087429918</v>
      </c>
      <c r="Q144" t="n">
        <v>0.0683808179777958</v>
      </c>
      <c r="R144" t="n">
        <v>0.131841100537425</v>
      </c>
      <c r="S144" t="n">
        <v>0.314861116366679</v>
      </c>
      <c r="T144" t="n">
        <v>0.508283812604806</v>
      </c>
      <c r="U144" t="n">
        <v>0.0547944219465064</v>
      </c>
      <c r="V144" t="n">
        <v>0.0202561480346158</v>
      </c>
      <c r="W144" t="n">
        <v>0.166703877389177</v>
      </c>
      <c r="X144" t="n">
        <v>3.23750595581307</v>
      </c>
      <c r="Y144" t="n">
        <v>0.120104579046402</v>
      </c>
      <c r="Z144" t="n">
        <v>0.0194205432615528</v>
      </c>
      <c r="AA144" t="n">
        <v>0.0788558650473428</v>
      </c>
      <c r="AB144" t="n">
        <v>0.0455772373948417</v>
      </c>
      <c r="AC144" t="n">
        <v>0.00750135521494025</v>
      </c>
      <c r="AD144" t="n">
        <v>0.0621046134205612</v>
      </c>
      <c r="AE144" t="n">
        <v>0.119957696132195</v>
      </c>
      <c r="AF144" t="n">
        <v>0.138849624360799</v>
      </c>
      <c r="AG144" t="n">
        <v>0.0218433753049692</v>
      </c>
      <c r="AH144" t="n">
        <v>0.00341563343380915</v>
      </c>
      <c r="AI144" t="n">
        <v>0.0436177399003516</v>
      </c>
      <c r="AJ144" t="n">
        <v>1.17054563430437</v>
      </c>
      <c r="AK144" t="n">
        <v>0.0950563747925235</v>
      </c>
      <c r="AL144" t="n">
        <v>0.140201774727374</v>
      </c>
      <c r="AM144" t="n">
        <v>0.0193623029071502</v>
      </c>
      <c r="AN144" t="n">
        <v>0.245694622363202</v>
      </c>
      <c r="AO144" t="n">
        <v>0.036018065907763</v>
      </c>
      <c r="AP144" t="n">
        <v>0.269626926321725</v>
      </c>
      <c r="AQ144" t="n">
        <v>0.360119485161074</v>
      </c>
      <c r="AR144" t="n">
        <v>0.375865551047646</v>
      </c>
      <c r="AS144" t="n">
        <v>0.102890823717718</v>
      </c>
      <c r="AT144" t="n">
        <v>0.00862266908144775</v>
      </c>
      <c r="AU144" t="n">
        <v>0.152713395937032</v>
      </c>
      <c r="AV144" t="n">
        <v>5.59537418743145</v>
      </c>
      <c r="AW144" t="n">
        <v>0.191673089411368</v>
      </c>
      <c r="AX144" t="n">
        <v>0.0154656831166635</v>
      </c>
      <c r="AY144" t="n">
        <v>0.387096951502322</v>
      </c>
      <c r="AZ144" t="n">
        <v>0.0764505831429193</v>
      </c>
      <c r="BA144" t="n">
        <v>0.0364636934326854</v>
      </c>
      <c r="BB144" t="n">
        <v>0.0562638267718376</v>
      </c>
      <c r="BC144" t="n">
        <v>0.137036986065074</v>
      </c>
      <c r="BD144" t="n">
        <v>0.136626531502241</v>
      </c>
      <c r="BE144" t="n">
        <v>0.0365020908038515</v>
      </c>
      <c r="BF144" t="n">
        <v>0.00284869015828479</v>
      </c>
      <c r="BG144" t="n">
        <v>0.0426883577151992</v>
      </c>
      <c r="BH144" t="n">
        <v>1.35111999187243</v>
      </c>
      <c r="BI144" t="n">
        <v>0.0729508987929785</v>
      </c>
      <c r="BJ144" t="n">
        <v>0.108392265248237</v>
      </c>
      <c r="BK144" t="n">
        <v>0.17006489042421</v>
      </c>
      <c r="BL144" t="n">
        <v>0.604167103070511</v>
      </c>
      <c r="BM144" t="n">
        <v>0.0826017396057697</v>
      </c>
      <c r="BN144" t="n">
        <v>0.353643902598534</v>
      </c>
      <c r="BO144" t="n">
        <v>0.659790954085705</v>
      </c>
      <c r="BP144" t="n">
        <v>0.86485750150482</v>
      </c>
      <c r="BQ144" t="n">
        <v>0.155012515726488</v>
      </c>
      <c r="BR144" t="n">
        <v>0.0209840192297021</v>
      </c>
      <c r="BS144" t="n">
        <v>0.251235463634112</v>
      </c>
      <c r="BT144" t="n">
        <v>9.66713836914932</v>
      </c>
      <c r="BU144" t="n">
        <v>0.283004386572353</v>
      </c>
      <c r="BV144" t="n">
        <v>0.0750316310184515</v>
      </c>
      <c r="BW144" t="n">
        <v>0.547997361784038</v>
      </c>
      <c r="BX144" t="n">
        <v>0.130968706080309</v>
      </c>
      <c r="BY144" t="n">
        <v>0.0479563624128484</v>
      </c>
      <c r="BZ144" t="n">
        <v>0.192109859793929</v>
      </c>
      <c r="CA144" t="n">
        <v>0.384565507966848</v>
      </c>
      <c r="CB144" t="n">
        <v>0.329892193899861</v>
      </c>
      <c r="CC144" t="n">
        <v>0.0546339374720933</v>
      </c>
      <c r="CD144" t="n">
        <v>0.0262857593813761</v>
      </c>
      <c r="CE144" t="n">
        <v>0.136764486742477</v>
      </c>
      <c r="CF144" t="n">
        <v>4.134864702509</v>
      </c>
      <c r="CG144" t="n">
        <v>0.122478061762368</v>
      </c>
      <c r="CH144" t="n">
        <v>0.201626868409648</v>
      </c>
      <c r="CI144" t="n">
        <v>0.260454688646781</v>
      </c>
      <c r="CJ144" t="n">
        <v>0.292400995569943</v>
      </c>
      <c r="CK144" t="n">
        <v>0.04763216156181</v>
      </c>
      <c r="CL144" t="n">
        <v>0.212167452478509</v>
      </c>
      <c r="CM144" t="n">
        <v>0.421459468202047</v>
      </c>
      <c r="CN144" t="n">
        <v>0.367918076029661</v>
      </c>
      <c r="CO144" t="n">
        <v>0.0828685214410931</v>
      </c>
      <c r="CP144" t="n">
        <v>0.0141516002435693</v>
      </c>
      <c r="CQ144" t="n">
        <v>0.143120967203293</v>
      </c>
      <c r="CR144" t="n">
        <v>4.40906274749059</v>
      </c>
      <c r="CS144" t="n">
        <v>0.132269242883014</v>
      </c>
      <c r="CT144" t="n">
        <v>0.104081894586748</v>
      </c>
      <c r="CU144" t="n">
        <v>0.00403437710932802</v>
      </c>
      <c r="CV144" t="n">
        <v>0.332074226865339</v>
      </c>
      <c r="CW144" t="n">
        <v>0.0433944920732995</v>
      </c>
      <c r="CX144" t="n">
        <v>0.194492924126371</v>
      </c>
      <c r="CY144" t="n">
        <v>0.312404155404563</v>
      </c>
      <c r="CZ144" t="n">
        <v>0.478126123151672</v>
      </c>
      <c r="DA144" t="n">
        <v>0.0476831371786558</v>
      </c>
      <c r="DB144" t="n">
        <v>0.0149996445499324</v>
      </c>
      <c r="DC144" t="n">
        <v>0.153490882763615</v>
      </c>
      <c r="DD144" t="n">
        <v>3.57690504924458</v>
      </c>
      <c r="DE144" t="n">
        <v>0.14075846869623</v>
      </c>
      <c r="DF144" t="n">
        <v>0.0570374292931556</v>
      </c>
      <c r="DG144" t="n">
        <v>0.00590773434770168</v>
      </c>
      <c r="DH144" t="n">
        <v>0.126603189566953</v>
      </c>
      <c r="DI144" t="n">
        <v>0.0173005968980224</v>
      </c>
      <c r="DJ144" t="n">
        <v>0.0971235885836221</v>
      </c>
      <c r="DK144" t="n">
        <v>0.157120092221184</v>
      </c>
      <c r="DL144" t="n">
        <v>0.17235454260917</v>
      </c>
      <c r="DM144" t="n">
        <v>0.041625993425227</v>
      </c>
      <c r="DN144" t="n">
        <v>0.00598967125257658</v>
      </c>
      <c r="DO144" t="n">
        <v>0.081475869107779</v>
      </c>
      <c r="DP144" t="n">
        <v>2.36165519159295</v>
      </c>
      <c r="DQ144" t="n">
        <v>0.079681859172824</v>
      </c>
      <c r="DR144" t="n">
        <v>0.0161115341121679</v>
      </c>
      <c r="DS144" t="n">
        <v>0.0307623435324735</v>
      </c>
      <c r="DT144" t="n">
        <v>0.0512473157904449</v>
      </c>
      <c r="DU144" t="n">
        <v>0.00762996919954028</v>
      </c>
      <c r="DV144" t="n">
        <v>0.0553754465948978</v>
      </c>
      <c r="DW144" t="n">
        <v>0.0901690697232364</v>
      </c>
      <c r="DX144" t="n">
        <v>0.137659018245575</v>
      </c>
      <c r="DY144" t="n">
        <v>0.0310163674073178</v>
      </c>
      <c r="DZ144" t="n">
        <v>0.00267205830319033</v>
      </c>
      <c r="EA144" t="n">
        <v>0.0328922066633651</v>
      </c>
      <c r="EB144" t="n">
        <v>1.07866021685858</v>
      </c>
      <c r="EC144" t="n">
        <v>0.0742159050221448</v>
      </c>
      <c r="ED144" t="n">
        <v>0.245295652095463</v>
      </c>
      <c r="EE144" t="n">
        <v>0.070757970714761</v>
      </c>
      <c r="EF144" t="n">
        <v>0.321084031421216</v>
      </c>
      <c r="EG144" t="n">
        <v>0.0591047636377703</v>
      </c>
      <c r="EH144" t="n">
        <v>0.244405191355594</v>
      </c>
      <c r="EI144" t="n">
        <v>0.450420486894125</v>
      </c>
      <c r="EJ144" t="n">
        <v>0.433766267429448</v>
      </c>
      <c r="EK144" t="n">
        <v>0.104422311540319</v>
      </c>
      <c r="EL144" t="n">
        <v>0.00753608580936183</v>
      </c>
      <c r="EM144" t="n">
        <v>0.181624180315257</v>
      </c>
      <c r="EN144" t="n">
        <v>5.9271984883124</v>
      </c>
      <c r="EO144" t="n">
        <v>0.153029589641966</v>
      </c>
      <c r="EP144" t="n">
        <v>0.0921136441092668</v>
      </c>
      <c r="EQ144" t="n">
        <v>0.0273511419056626</v>
      </c>
      <c r="ER144" t="n">
        <v>0.134844618197661</v>
      </c>
      <c r="ES144" t="n">
        <v>0.0252408542520921</v>
      </c>
      <c r="ET144" t="n">
        <v>0.109237395906915</v>
      </c>
      <c r="EU144" t="n">
        <v>0.19978325399166</v>
      </c>
      <c r="EV144" t="n">
        <v>0.26594268448456</v>
      </c>
      <c r="EW144" t="n">
        <v>0.0318069643875559</v>
      </c>
      <c r="EX144" t="n">
        <v>0.00246685507212645</v>
      </c>
      <c r="EY144" t="n">
        <v>0.0451550814510706</v>
      </c>
      <c r="EZ144" t="n">
        <v>2.719986079736</v>
      </c>
      <c r="FA144" t="n">
        <v>0.0795033158063115</v>
      </c>
      <c r="FB144" t="n">
        <v>0.158814861118861</v>
      </c>
      <c r="FC144" t="n">
        <v>0.487298210784847</v>
      </c>
      <c r="FD144" t="n">
        <v>2.50986881085378</v>
      </c>
      <c r="FE144" t="n">
        <v>0.380772359050265</v>
      </c>
      <c r="FF144" t="n">
        <v>1.96960125013919</v>
      </c>
      <c r="FG144" t="n">
        <v>4.30364806344491</v>
      </c>
      <c r="FH144" t="n">
        <v>7.03591125275929</v>
      </c>
      <c r="FI144" t="n">
        <v>2.91324260798059</v>
      </c>
      <c r="FJ144" t="n">
        <v>0.328765935845292</v>
      </c>
      <c r="FK144" t="n">
        <v>2.99582282093091</v>
      </c>
      <c r="FL144" t="n">
        <v>52.5273206426656</v>
      </c>
      <c r="FM144" t="n">
        <v>1.11453080622776</v>
      </c>
      <c r="FN144" t="n">
        <v>0.0112809105223186</v>
      </c>
      <c r="FO144" t="n">
        <v>0.278378974817461</v>
      </c>
      <c r="FP144" t="n">
        <v>0.0658924234097127</v>
      </c>
      <c r="FQ144" t="n">
        <v>0.00981923875096694</v>
      </c>
      <c r="FR144" t="n">
        <v>0.0867937513503664</v>
      </c>
      <c r="FS144" t="n">
        <v>0.255889840807746</v>
      </c>
      <c r="FT144" t="n">
        <v>0.270409536399519</v>
      </c>
      <c r="FU144" t="n">
        <v>0.0531853074559631</v>
      </c>
      <c r="FV144" t="n">
        <v>0.0145394090599016</v>
      </c>
      <c r="FW144" t="n">
        <v>0.0715772707156367</v>
      </c>
      <c r="FX144" t="n">
        <v>1.78832576622205</v>
      </c>
      <c r="FY144" t="n">
        <v>0.0859373557564446</v>
      </c>
      <c r="FZ144" t="n">
        <v>0.120365550607102</v>
      </c>
      <c r="GA144" t="n">
        <v>0.52086851403606</v>
      </c>
      <c r="GB144" t="n">
        <v>0.426541960672718</v>
      </c>
      <c r="GC144" t="n">
        <v>0.113172742189248</v>
      </c>
      <c r="GD144" t="n">
        <v>0.496420029638398</v>
      </c>
      <c r="GE144" t="n">
        <v>0.919379277176738</v>
      </c>
      <c r="GF144" t="n">
        <v>1.34341826730713</v>
      </c>
      <c r="GG144" t="n">
        <v>0.259836301461198</v>
      </c>
      <c r="GH144" t="n">
        <v>0.0667905563071742</v>
      </c>
      <c r="GI144" t="n">
        <v>0.378452075439199</v>
      </c>
      <c r="GJ144" t="n">
        <v>11.5279756825864</v>
      </c>
      <c r="GK144" t="n">
        <v>0.364991715141826</v>
      </c>
    </row>
    <row r="145">
      <c r="A145" t="s">
        <v>144</v>
      </c>
      <c r="B145" t="n">
        <v>0.0187580222405302</v>
      </c>
      <c r="C145" t="n">
        <v>0.0124614539591824</v>
      </c>
      <c r="D145" t="n">
        <v>0.0392020985005549</v>
      </c>
      <c r="E145" t="n">
        <v>0.0120444246342986</v>
      </c>
      <c r="F145" t="n">
        <v>0.0100364154024288</v>
      </c>
      <c r="G145" t="n">
        <v>0.0341193456704962</v>
      </c>
      <c r="H145" t="n">
        <v>0.0430191179795931</v>
      </c>
      <c r="I145" t="n">
        <v>0.00167814845773211</v>
      </c>
      <c r="J145" t="n">
        <v>0.000325277915308161</v>
      </c>
      <c r="K145" t="n">
        <v>0.00604843408733631</v>
      </c>
      <c r="L145" t="n">
        <v>0.0109670694121135</v>
      </c>
      <c r="M145" t="n">
        <v>0.0482202142557568</v>
      </c>
      <c r="N145" t="n">
        <v>0.0147812693979717</v>
      </c>
      <c r="O145" t="n">
        <v>1.18028584195005</v>
      </c>
      <c r="P145" t="n">
        <v>0.224985949647216</v>
      </c>
      <c r="Q145" t="n">
        <v>0.0740031138631259</v>
      </c>
      <c r="R145" t="n">
        <v>0.0344422915087891</v>
      </c>
      <c r="S145" t="n">
        <v>0.211164658685982</v>
      </c>
      <c r="T145" t="n">
        <v>0.307637533679944</v>
      </c>
      <c r="U145" t="n">
        <v>0.0101756578103772</v>
      </c>
      <c r="V145" t="n">
        <v>0.00978059919559634</v>
      </c>
      <c r="W145" t="n">
        <v>0.0399020670025584</v>
      </c>
      <c r="X145" t="n">
        <v>0.0513660858532977</v>
      </c>
      <c r="Y145" t="n">
        <v>0.108737636857172</v>
      </c>
      <c r="Z145" t="n">
        <v>0.0305017041596171</v>
      </c>
      <c r="AA145" t="n">
        <v>0.107342555298303</v>
      </c>
      <c r="AB145" t="n">
        <v>0.0643685534656018</v>
      </c>
      <c r="AC145" t="n">
        <v>0.0081181193866273</v>
      </c>
      <c r="AD145" t="n">
        <v>0.0162242668693777</v>
      </c>
      <c r="AE145" t="n">
        <v>0.0804507912974942</v>
      </c>
      <c r="AF145" t="n">
        <v>0.0840383953442058</v>
      </c>
      <c r="AG145" t="n">
        <v>0.00405644780309944</v>
      </c>
      <c r="AH145" t="n">
        <v>0.00164922479624835</v>
      </c>
      <c r="AI145" t="n">
        <v>0.0104402969340712</v>
      </c>
      <c r="AJ145" t="n">
        <v>0.0185718106368026</v>
      </c>
      <c r="AK145" t="n">
        <v>0.0860600457136214</v>
      </c>
      <c r="AL145" t="n">
        <v>0.220199455689464</v>
      </c>
      <c r="AM145" t="n">
        <v>0.0263569370428624</v>
      </c>
      <c r="AN145" t="n">
        <v>0.346993550723337</v>
      </c>
      <c r="AO145" t="n">
        <v>0.0389794844713215</v>
      </c>
      <c r="AP145" t="n">
        <v>0.0704375885602955</v>
      </c>
      <c r="AQ145" t="n">
        <v>0.241517622270164</v>
      </c>
      <c r="AR145" t="n">
        <v>0.227491704933468</v>
      </c>
      <c r="AS145" t="n">
        <v>0.0191074524885301</v>
      </c>
      <c r="AT145" t="n">
        <v>0.00416342090992725</v>
      </c>
      <c r="AU145" t="n">
        <v>0.0365533198885469</v>
      </c>
      <c r="AV145" t="n">
        <v>0.0887758894703712</v>
      </c>
      <c r="AW145" t="n">
        <v>0.173532757511712</v>
      </c>
      <c r="AX145" t="n">
        <v>0.0242902417660347</v>
      </c>
      <c r="AY145" t="n">
        <v>0.526935769425595</v>
      </c>
      <c r="AZ145" t="n">
        <v>0.107970858476569</v>
      </c>
      <c r="BA145" t="n">
        <v>0.0394617516544676</v>
      </c>
      <c r="BB145" t="n">
        <v>0.0146984143425408</v>
      </c>
      <c r="BC145" t="n">
        <v>0.0919051825887806</v>
      </c>
      <c r="BD145" t="n">
        <v>0.0826928738320345</v>
      </c>
      <c r="BE145" t="n">
        <v>0.00677866053128407</v>
      </c>
      <c r="BF145" t="n">
        <v>0.00137547852745794</v>
      </c>
      <c r="BG145" t="n">
        <v>0.0102178409792144</v>
      </c>
      <c r="BH145" t="n">
        <v>0.0214367931512257</v>
      </c>
      <c r="BI145" t="n">
        <v>0.0660466770237833</v>
      </c>
      <c r="BJ145" t="n">
        <v>0.170239769468123</v>
      </c>
      <c r="BK145" t="n">
        <v>0.231500851505474</v>
      </c>
      <c r="BL145" t="n">
        <v>0.853262828092195</v>
      </c>
      <c r="BM145" t="n">
        <v>0.0893932848730028</v>
      </c>
      <c r="BN145" t="n">
        <v>0.0923862614461947</v>
      </c>
      <c r="BO145" t="n">
        <v>0.442495196711912</v>
      </c>
      <c r="BP145" t="n">
        <v>0.523452886260627</v>
      </c>
      <c r="BQ145" t="n">
        <v>0.0287867680746475</v>
      </c>
      <c r="BR145" t="n">
        <v>0.0101320488598165</v>
      </c>
      <c r="BS145" t="n">
        <v>0.0601354597166559</v>
      </c>
      <c r="BT145" t="n">
        <v>0.153378269014095</v>
      </c>
      <c r="BU145" t="n">
        <v>0.256220274534262</v>
      </c>
      <c r="BV145" t="n">
        <v>0.117843902774292</v>
      </c>
      <c r="BW145" t="n">
        <v>0.745961471290833</v>
      </c>
      <c r="BX145" t="n">
        <v>0.184966589497703</v>
      </c>
      <c r="BY145" t="n">
        <v>0.0518993520851378</v>
      </c>
      <c r="BZ145" t="n">
        <v>0.0501869581318983</v>
      </c>
      <c r="CA145" t="n">
        <v>0.257912584346075</v>
      </c>
      <c r="CB145" t="n">
        <v>0.19966644302821</v>
      </c>
      <c r="CC145" t="n">
        <v>0.0101458548662545</v>
      </c>
      <c r="CD145" t="n">
        <v>0.0126919726604379</v>
      </c>
      <c r="CE145" t="n">
        <v>0.0327358055435558</v>
      </c>
      <c r="CF145" t="n">
        <v>0.0656035288273337</v>
      </c>
      <c r="CG145" t="n">
        <v>0.110886488330651</v>
      </c>
      <c r="CH145" t="n">
        <v>0.316673071810319</v>
      </c>
      <c r="CI145" t="n">
        <v>0.354543974655332</v>
      </c>
      <c r="CJ145" t="n">
        <v>0.41295677826382</v>
      </c>
      <c r="CK145" t="n">
        <v>0.0515484953214515</v>
      </c>
      <c r="CL145" t="n">
        <v>0.0554268222667609</v>
      </c>
      <c r="CM145" t="n">
        <v>0.282655876279168</v>
      </c>
      <c r="CN145" t="n">
        <v>0.222681515128316</v>
      </c>
      <c r="CO145" t="n">
        <v>0.0153891890356958</v>
      </c>
      <c r="CP145" t="n">
        <v>0.00683304297155232</v>
      </c>
      <c r="CQ145" t="n">
        <v>0.0342572861066969</v>
      </c>
      <c r="CR145" t="n">
        <v>0.0699539394556266</v>
      </c>
      <c r="CS145" t="n">
        <v>0.119751012111116</v>
      </c>
      <c r="CT145" t="n">
        <v>0.163469945938247</v>
      </c>
      <c r="CU145" t="n">
        <v>0.00549179630065885</v>
      </c>
      <c r="CV145" t="n">
        <v>0.468987127090532</v>
      </c>
      <c r="CW145" t="n">
        <v>0.0469624030963721</v>
      </c>
      <c r="CX145" t="n">
        <v>0.0508095120705985</v>
      </c>
      <c r="CY145" t="n">
        <v>0.209516874008861</v>
      </c>
      <c r="CZ145" t="n">
        <v>0.289384665941932</v>
      </c>
      <c r="DA145" t="n">
        <v>0.00885504892685909</v>
      </c>
      <c r="DB145" t="n">
        <v>0.00724251773676784</v>
      </c>
      <c r="DC145" t="n">
        <v>0.03673941832809</v>
      </c>
      <c r="DD145" t="n">
        <v>0.0567509726178862</v>
      </c>
      <c r="DE145" t="n">
        <v>0.127436800288429</v>
      </c>
      <c r="DF145" t="n">
        <v>0.0895823958626893</v>
      </c>
      <c r="DG145" t="n">
        <v>0.00804190405526748</v>
      </c>
      <c r="DH145" t="n">
        <v>0.178801187662121</v>
      </c>
      <c r="DI145" t="n">
        <v>0.0187230583079618</v>
      </c>
      <c r="DJ145" t="n">
        <v>0.0253726564534195</v>
      </c>
      <c r="DK145" t="n">
        <v>0.105374112337066</v>
      </c>
      <c r="DL145" t="n">
        <v>0.104317165119019</v>
      </c>
      <c r="DM145" t="n">
        <v>0.00773020044860837</v>
      </c>
      <c r="DN145" t="n">
        <v>0.0028920885518177</v>
      </c>
      <c r="DO145" t="n">
        <v>0.0195019794329112</v>
      </c>
      <c r="DP145" t="n">
        <v>0.0374698873092217</v>
      </c>
      <c r="DQ145" t="n">
        <v>0.0721406055924923</v>
      </c>
      <c r="DR145" t="n">
        <v>0.0253046086522109</v>
      </c>
      <c r="DS145" t="n">
        <v>0.0418752436455733</v>
      </c>
      <c r="DT145" t="n">
        <v>0.0723763829266048</v>
      </c>
      <c r="DU145" t="n">
        <v>0.00825730806012104</v>
      </c>
      <c r="DV145" t="n">
        <v>0.0144663330803239</v>
      </c>
      <c r="DW145" t="n">
        <v>0.0604727603454394</v>
      </c>
      <c r="DX145" t="n">
        <v>0.0833177839066811</v>
      </c>
      <c r="DY145" t="n">
        <v>0.00575992829280909</v>
      </c>
      <c r="DZ145" t="n">
        <v>0.00129019255023753</v>
      </c>
      <c r="EA145" t="n">
        <v>0.00787304443483092</v>
      </c>
      <c r="EB145" t="n">
        <v>0.0171139618156408</v>
      </c>
      <c r="EC145" t="n">
        <v>0.0671919604847577</v>
      </c>
      <c r="ED145" t="n">
        <v>0.385258811305669</v>
      </c>
      <c r="EE145" t="n">
        <v>0.096319295713577</v>
      </c>
      <c r="EF145" t="n">
        <v>0.453465717205288</v>
      </c>
      <c r="EG145" t="n">
        <v>0.0639643789397099</v>
      </c>
      <c r="EH145" t="n">
        <v>0.0638486391012889</v>
      </c>
      <c r="EI145" t="n">
        <v>0.302078864096402</v>
      </c>
      <c r="EJ145" t="n">
        <v>0.262535971825849</v>
      </c>
      <c r="EK145" t="n">
        <v>0.0193918591027427</v>
      </c>
      <c r="EL145" t="n">
        <v>0.00363876856937609</v>
      </c>
      <c r="EM145" t="n">
        <v>0.0434733752191338</v>
      </c>
      <c r="EN145" t="n">
        <v>0.0940405950060189</v>
      </c>
      <c r="EO145" t="n">
        <v>0.138546557333682</v>
      </c>
      <c r="EP145" t="n">
        <v>0.144672735661693</v>
      </c>
      <c r="EQ145" t="n">
        <v>0.0372317450416359</v>
      </c>
      <c r="ER145" t="n">
        <v>0.190440524966684</v>
      </c>
      <c r="ES145" t="n">
        <v>0.0273161665282605</v>
      </c>
      <c r="ET145" t="n">
        <v>0.0285372787253014</v>
      </c>
      <c r="EU145" t="n">
        <v>0.133986575183179</v>
      </c>
      <c r="EV145" t="n">
        <v>0.160961158955232</v>
      </c>
      <c r="EW145" t="n">
        <v>0.00590674696615278</v>
      </c>
      <c r="EX145" t="n">
        <v>0.00119111099962645</v>
      </c>
      <c r="EY145" t="n">
        <v>0.0108082734114233</v>
      </c>
      <c r="EZ145" t="n">
        <v>0.0431551448548319</v>
      </c>
      <c r="FA145" t="n">
        <v>0.07197895993414</v>
      </c>
      <c r="FB145" t="n">
        <v>0.249432976449643</v>
      </c>
      <c r="FC145" t="n">
        <v>0.663334745063444</v>
      </c>
      <c r="FD145" t="n">
        <v>3.54467786942639</v>
      </c>
      <c r="FE145" t="n">
        <v>0.412079601795312</v>
      </c>
      <c r="FF145" t="n">
        <v>0.514540459210693</v>
      </c>
      <c r="FG145" t="n">
        <v>2.88628327596854</v>
      </c>
      <c r="FH145" t="n">
        <v>4.25846806707723</v>
      </c>
      <c r="FI145" t="n">
        <v>0.541006891656995</v>
      </c>
      <c r="FJ145" t="n">
        <v>0.158743303128162</v>
      </c>
      <c r="FK145" t="n">
        <v>0.717077039842986</v>
      </c>
      <c r="FL145" t="n">
        <v>0.833395489799879</v>
      </c>
      <c r="FM145" t="n">
        <v>1.00904933880084</v>
      </c>
      <c r="FN145" t="n">
        <v>0.01771768125993</v>
      </c>
      <c r="FO145" t="n">
        <v>0.378943411251502</v>
      </c>
      <c r="FP145" t="n">
        <v>0.0930596109299551</v>
      </c>
      <c r="FQ145" t="n">
        <v>0.0106265801554608</v>
      </c>
      <c r="FR145" t="n">
        <v>0.0226740801841389</v>
      </c>
      <c r="FS145" t="n">
        <v>0.171615001302512</v>
      </c>
      <c r="FT145" t="n">
        <v>0.163664710145244</v>
      </c>
      <c r="FU145" t="n">
        <v>0.00987683545124227</v>
      </c>
      <c r="FV145" t="n">
        <v>0.00702029489085026</v>
      </c>
      <c r="FW145" t="n">
        <v>0.0171326611995231</v>
      </c>
      <c r="FX145" t="n">
        <v>0.0283734751673551</v>
      </c>
      <c r="FY145" t="n">
        <v>0.0778040692278649</v>
      </c>
      <c r="FZ145" t="n">
        <v>0.189044887477246</v>
      </c>
      <c r="GA145" t="n">
        <v>0.709032324196723</v>
      </c>
      <c r="GB145" t="n">
        <v>0.602403536726688</v>
      </c>
      <c r="GC145" t="n">
        <v>0.122477846479588</v>
      </c>
      <c r="GD145" t="n">
        <v>0.129685229430818</v>
      </c>
      <c r="GE145" t="n">
        <v>0.616590620995892</v>
      </c>
      <c r="GF145" t="n">
        <v>0.813100618603177</v>
      </c>
      <c r="GG145" t="n">
        <v>0.0482531833799505</v>
      </c>
      <c r="GH145" t="n">
        <v>0.032249550120538</v>
      </c>
      <c r="GI145" t="n">
        <v>0.0905858958287952</v>
      </c>
      <c r="GJ145" t="n">
        <v>0.182902208276478</v>
      </c>
      <c r="GK145" t="n">
        <v>0.330448155200099</v>
      </c>
    </row>
    <row r="146">
      <c r="A146" t="s">
        <v>145</v>
      </c>
      <c r="B146" t="n">
        <v>2.35475481666109</v>
      </c>
      <c r="C146" t="n">
        <v>0.000103726263790161</v>
      </c>
      <c r="D146" t="n">
        <v>3.94215118352514</v>
      </c>
      <c r="E146" t="n">
        <v>0.0307961457770232</v>
      </c>
      <c r="F146" t="n">
        <v>0.00756252171543956</v>
      </c>
      <c r="G146" t="n">
        <v>0.119655812102871</v>
      </c>
      <c r="H146" t="n">
        <v>0.00135798819148185</v>
      </c>
      <c r="I146" t="n">
        <v>0.000176155032220836</v>
      </c>
      <c r="J146" t="n">
        <v>0.00000385657583460171</v>
      </c>
      <c r="K146" t="n">
        <v>0.00208598315696578</v>
      </c>
      <c r="L146" t="n">
        <v>0.0243850087393528</v>
      </c>
      <c r="M146" t="n">
        <v>0.0701423678639433</v>
      </c>
      <c r="N146" t="n">
        <v>1.85554025178804</v>
      </c>
      <c r="O146" t="n">
        <v>0.00982442666729843</v>
      </c>
      <c r="P146" t="n">
        <v>22.6245191355189</v>
      </c>
      <c r="Q146" t="n">
        <v>0.189217065296136</v>
      </c>
      <c r="R146" t="n">
        <v>0.0259525504894589</v>
      </c>
      <c r="S146" t="n">
        <v>0.740549920461864</v>
      </c>
      <c r="T146" t="n">
        <v>0.00971122044371386</v>
      </c>
      <c r="U146" t="n">
        <v>0.0010681375185826</v>
      </c>
      <c r="V146" t="n">
        <v>0.000115961215718955</v>
      </c>
      <c r="W146" t="n">
        <v>0.0137614196490505</v>
      </c>
      <c r="X146" t="n">
        <v>0.114211226843838</v>
      </c>
      <c r="Y146" t="n">
        <v>0.158172572287587</v>
      </c>
      <c r="Z146" t="n">
        <v>3.82897694998147</v>
      </c>
      <c r="AA146" t="n">
        <v>0.000893494630983831</v>
      </c>
      <c r="AB146" t="n">
        <v>6.47288229283522</v>
      </c>
      <c r="AC146" t="n">
        <v>0.0207570552896246</v>
      </c>
      <c r="AD146" t="n">
        <v>0.0122251187896291</v>
      </c>
      <c r="AE146" t="n">
        <v>0.282139196337064</v>
      </c>
      <c r="AF146" t="n">
        <v>0.00265284724253647</v>
      </c>
      <c r="AG146" t="n">
        <v>0.000425804814922515</v>
      </c>
      <c r="AH146" t="n">
        <v>0.0000195536192151614</v>
      </c>
      <c r="AI146" t="n">
        <v>0.00360064824113589</v>
      </c>
      <c r="AJ146" t="n">
        <v>0.0412939635618446</v>
      </c>
      <c r="AK146" t="n">
        <v>0.125185163069074</v>
      </c>
      <c r="AL146" t="n">
        <v>27.6423453529427</v>
      </c>
      <c r="AM146" t="n">
        <v>0.000219389054709309</v>
      </c>
      <c r="AN146" t="n">
        <v>34.8935666451691</v>
      </c>
      <c r="AO146" t="n">
        <v>0.0996658555755026</v>
      </c>
      <c r="AP146" t="n">
        <v>0.0530753034536136</v>
      </c>
      <c r="AQ146" t="n">
        <v>0.846997111520829</v>
      </c>
      <c r="AR146" t="n">
        <v>0.00718125018523787</v>
      </c>
      <c r="AS146" t="n">
        <v>0.00200570688085835</v>
      </c>
      <c r="AT146" t="n">
        <v>0.0000493625534192484</v>
      </c>
      <c r="AU146" t="n">
        <v>0.0126065041823529</v>
      </c>
      <c r="AV146" t="n">
        <v>0.197391003852654</v>
      </c>
      <c r="AW146" t="n">
        <v>0.252425226675093</v>
      </c>
      <c r="AX146" t="n">
        <v>3.04923211322603</v>
      </c>
      <c r="AY146" t="n">
        <v>0.00438609160688153</v>
      </c>
      <c r="AZ146" t="n">
        <v>10.8575169138868</v>
      </c>
      <c r="BA146" t="n">
        <v>0.100898954783359</v>
      </c>
      <c r="BB146" t="n">
        <v>0.0110753763361661</v>
      </c>
      <c r="BC146" t="n">
        <v>0.322309500461276</v>
      </c>
      <c r="BD146" t="n">
        <v>0.00261037304941656</v>
      </c>
      <c r="BE146" t="n">
        <v>0.000711555142097612</v>
      </c>
      <c r="BF146" t="n">
        <v>0.00001630801539349</v>
      </c>
      <c r="BG146" t="n">
        <v>0.00352392766051991</v>
      </c>
      <c r="BH146" t="n">
        <v>0.0476641816234843</v>
      </c>
      <c r="BI146" t="n">
        <v>0.0960732005756317</v>
      </c>
      <c r="BJ146" t="n">
        <v>21.3707453804045</v>
      </c>
      <c r="BK146" t="n">
        <v>0.00192695960435736</v>
      </c>
      <c r="BL146" t="n">
        <v>85.8038522497475</v>
      </c>
      <c r="BM146" t="n">
        <v>0.228567882320953</v>
      </c>
      <c r="BN146" t="n">
        <v>0.0696138093512993</v>
      </c>
      <c r="BO146" t="n">
        <v>1.55182114644034</v>
      </c>
      <c r="BP146" t="n">
        <v>0.0165238822115373</v>
      </c>
      <c r="BQ146" t="n">
        <v>0.00302174341868196</v>
      </c>
      <c r="BR146" t="n">
        <v>0.000120128090315486</v>
      </c>
      <c r="BS146" t="n">
        <v>0.0207395094819627</v>
      </c>
      <c r="BT146" t="n">
        <v>0.341032803731908</v>
      </c>
      <c r="BU146" t="n">
        <v>0.372704622490083</v>
      </c>
      <c r="BV146" t="n">
        <v>14.7933238437221</v>
      </c>
      <c r="BW146" t="n">
        <v>0.00620921094776375</v>
      </c>
      <c r="BX146" t="n">
        <v>18.600184367443</v>
      </c>
      <c r="BY146" t="n">
        <v>0.132700403803061</v>
      </c>
      <c r="BZ146" t="n">
        <v>0.0378162865411577</v>
      </c>
      <c r="CA146" t="n">
        <v>0.904493891222714</v>
      </c>
      <c r="CB146" t="n">
        <v>0.00630288775321044</v>
      </c>
      <c r="CC146" t="n">
        <v>0.00106500910729216</v>
      </c>
      <c r="CD146" t="n">
        <v>0.000150479183344797</v>
      </c>
      <c r="CE146" t="n">
        <v>0.0112899203343451</v>
      </c>
      <c r="CF146" t="n">
        <v>0.145867830654919</v>
      </c>
      <c r="CG146" t="n">
        <v>0.161298347086893</v>
      </c>
      <c r="CH146" t="n">
        <v>39.7529884329178</v>
      </c>
      <c r="CI146" t="n">
        <v>0.00295114213483993</v>
      </c>
      <c r="CJ146" t="n">
        <v>41.5268088812747</v>
      </c>
      <c r="CK146" t="n">
        <v>0.131803305239251</v>
      </c>
      <c r="CL146" t="n">
        <v>0.0417645673482934</v>
      </c>
      <c r="CM146" t="n">
        <v>0.991268084343092</v>
      </c>
      <c r="CN146" t="n">
        <v>0.00702940651058879</v>
      </c>
      <c r="CO146" t="n">
        <v>0.00161540123458392</v>
      </c>
      <c r="CP146" t="n">
        <v>0.0000810142563042383</v>
      </c>
      <c r="CQ146" t="n">
        <v>0.0118146483519668</v>
      </c>
      <c r="CR146" t="n">
        <v>0.155540861544422</v>
      </c>
      <c r="CS146" t="n">
        <v>0.174192912105831</v>
      </c>
      <c r="CT146" t="n">
        <v>20.5209076757409</v>
      </c>
      <c r="CU146" t="n">
        <v>0.0000457124436385867</v>
      </c>
      <c r="CV146" t="n">
        <v>47.1612038343261</v>
      </c>
      <c r="CW146" t="n">
        <v>0.120077218771972</v>
      </c>
      <c r="CX146" t="n">
        <v>0.0382853860644111</v>
      </c>
      <c r="CY146" t="n">
        <v>0.734771175007141</v>
      </c>
      <c r="CZ146" t="n">
        <v>0.00913503060038285</v>
      </c>
      <c r="DA146" t="n">
        <v>0.000929513370429683</v>
      </c>
      <c r="DB146" t="n">
        <v>0.0000858690909243917</v>
      </c>
      <c r="DC146" t="n">
        <v>0.0126706857878427</v>
      </c>
      <c r="DD146" t="n">
        <v>0.126184389945174</v>
      </c>
      <c r="DE146" t="n">
        <v>0.185372857901969</v>
      </c>
      <c r="DF146" t="n">
        <v>11.2455660538627</v>
      </c>
      <c r="DG146" t="n">
        <v>0.0000669389514372982</v>
      </c>
      <c r="DH146" t="n">
        <v>17.980193421226</v>
      </c>
      <c r="DI146" t="n">
        <v>0.0478726091574132</v>
      </c>
      <c r="DJ146" t="n">
        <v>0.0191185057327278</v>
      </c>
      <c r="DK146" t="n">
        <v>0.369544747665362</v>
      </c>
      <c r="DL146" t="n">
        <v>0.00329298890943531</v>
      </c>
      <c r="DM146" t="n">
        <v>0.000811438167358797</v>
      </c>
      <c r="DN146" t="n">
        <v>0.0000342893209024097</v>
      </c>
      <c r="DO146" t="n">
        <v>0.00672584011615829</v>
      </c>
      <c r="DP146" t="n">
        <v>0.0833133716185581</v>
      </c>
      <c r="DQ146" t="n">
        <v>0.104937586310956</v>
      </c>
      <c r="DR146" t="n">
        <v>3.17656884843491</v>
      </c>
      <c r="DS146" t="n">
        <v>0.000348559853680427</v>
      </c>
      <c r="DT146" t="n">
        <v>7.27814720452645</v>
      </c>
      <c r="DU146" t="n">
        <v>0.0211129439941142</v>
      </c>
      <c r="DV146" t="n">
        <v>0.010900501192513</v>
      </c>
      <c r="DW146" t="n">
        <v>0.21207667108027</v>
      </c>
      <c r="DX146" t="n">
        <v>0.0026300996394064</v>
      </c>
      <c r="DY146" t="n">
        <v>0.000604618947349094</v>
      </c>
      <c r="DZ146" t="n">
        <v>0.0000152968436437355</v>
      </c>
      <c r="EA146" t="n">
        <v>0.00271525453496891</v>
      </c>
      <c r="EB146" t="n">
        <v>0.038052472612091</v>
      </c>
      <c r="EC146" t="n">
        <v>0.0977391594492709</v>
      </c>
      <c r="ED146" t="n">
        <v>48.3627767336259</v>
      </c>
      <c r="EE146" t="n">
        <v>0.000801739564901019</v>
      </c>
      <c r="EF146" t="n">
        <v>45.6003755447837</v>
      </c>
      <c r="EG146" t="n">
        <v>0.163549226980469</v>
      </c>
      <c r="EH146" t="n">
        <v>0.0481104757369756</v>
      </c>
      <c r="EI146" t="n">
        <v>1.05938408525295</v>
      </c>
      <c r="EJ146" t="n">
        <v>0.00828749556761799</v>
      </c>
      <c r="EK146" t="n">
        <v>0.00203556100732709</v>
      </c>
      <c r="EL146" t="n">
        <v>0.0000431421448304269</v>
      </c>
      <c r="EM146" t="n">
        <v>0.0149930919596916</v>
      </c>
      <c r="EN146" t="n">
        <v>0.20909694695128</v>
      </c>
      <c r="EO146" t="n">
        <v>0.201533397160753</v>
      </c>
      <c r="EP146" t="n">
        <v>18.1612334589747</v>
      </c>
      <c r="EQ146" t="n">
        <v>0.00030990844408738</v>
      </c>
      <c r="ER146" t="n">
        <v>19.1506416647041</v>
      </c>
      <c r="ES146" t="n">
        <v>0.0698441537903102</v>
      </c>
      <c r="ET146" t="n">
        <v>0.02150307469412</v>
      </c>
      <c r="EU146" t="n">
        <v>0.469888040036159</v>
      </c>
      <c r="EV146" t="n">
        <v>0.00508107472710452</v>
      </c>
      <c r="EW146" t="n">
        <v>0.000620030484996026</v>
      </c>
      <c r="EX146" t="n">
        <v>0.0000141221081460012</v>
      </c>
      <c r="EY146" t="n">
        <v>0.00372755592051745</v>
      </c>
      <c r="EZ146" t="n">
        <v>0.0959544017539241</v>
      </c>
      <c r="FA146" t="n">
        <v>0.104702452365436</v>
      </c>
      <c r="FB146" t="n">
        <v>31.3121231650862</v>
      </c>
      <c r="FC146" t="n">
        <v>0.00552144516787543</v>
      </c>
      <c r="FD146" t="n">
        <v>356.451735816562</v>
      </c>
      <c r="FE146" t="n">
        <v>1.05363800048097</v>
      </c>
      <c r="FF146" t="n">
        <v>0.387710476323193</v>
      </c>
      <c r="FG146" t="n">
        <v>10.1221334277695</v>
      </c>
      <c r="FH146" t="n">
        <v>0.134427427164747</v>
      </c>
      <c r="FI146" t="n">
        <v>0.0567894252695169</v>
      </c>
      <c r="FJ146" t="n">
        <v>0.00188210006870258</v>
      </c>
      <c r="FK146" t="n">
        <v>0.247305435714534</v>
      </c>
      <c r="FL146" t="n">
        <v>1.85303434659222</v>
      </c>
      <c r="FM146" t="n">
        <v>1.46778920432913</v>
      </c>
      <c r="FN146" t="n">
        <v>2.22415746990322</v>
      </c>
      <c r="FO146" t="n">
        <v>0.00315423740807173</v>
      </c>
      <c r="FP146" t="n">
        <v>9.3580463648067</v>
      </c>
      <c r="FQ146" t="n">
        <v>0.0271708879016828</v>
      </c>
      <c r="FR146" t="n">
        <v>0.0170851062749626</v>
      </c>
      <c r="FS146" t="n">
        <v>0.601850121869255</v>
      </c>
      <c r="FT146" t="n">
        <v>0.00516641795968414</v>
      </c>
      <c r="FU146" t="n">
        <v>0.00103677017318525</v>
      </c>
      <c r="FV146" t="n">
        <v>0.0000832343616140718</v>
      </c>
      <c r="FW146" t="n">
        <v>0.00590870995371055</v>
      </c>
      <c r="FX146" t="n">
        <v>0.0630877232487969</v>
      </c>
      <c r="FY146" t="n">
        <v>0.113175806647128</v>
      </c>
      <c r="FZ146" t="n">
        <v>23.7314122802542</v>
      </c>
      <c r="GA146" t="n">
        <v>0.00590182125908247</v>
      </c>
      <c r="GB146" t="n">
        <v>60.57751768654</v>
      </c>
      <c r="GC146" t="n">
        <v>0.313161128834687</v>
      </c>
      <c r="GD146" t="n">
        <v>0.0977188891070591</v>
      </c>
      <c r="GE146" t="n">
        <v>2.16237005840576</v>
      </c>
      <c r="GF146" t="n">
        <v>0.025667217051579</v>
      </c>
      <c r="GG146" t="n">
        <v>0.00506513058120036</v>
      </c>
      <c r="GH146" t="n">
        <v>0.000382358684123437</v>
      </c>
      <c r="GI146" t="n">
        <v>0.0312412519057044</v>
      </c>
      <c r="GJ146" t="n">
        <v>0.406678555562212</v>
      </c>
      <c r="GK146" t="n">
        <v>0.480678412979877</v>
      </c>
    </row>
    <row r="147">
      <c r="A147" t="s">
        <v>146</v>
      </c>
      <c r="B147" t="n">
        <v>0.00108141419208957</v>
      </c>
      <c r="C147" t="n">
        <v>0.0914214528934018</v>
      </c>
      <c r="D147" t="n">
        <v>0.118025993153986</v>
      </c>
      <c r="E147" t="n">
        <v>0.00564282417129679</v>
      </c>
      <c r="F147" t="n">
        <v>0.0118479447346415</v>
      </c>
      <c r="G147" t="n">
        <v>0.00190128087745497</v>
      </c>
      <c r="H147" t="n">
        <v>0.00107140227392447</v>
      </c>
      <c r="I147" t="n">
        <v>0.000437028290478915</v>
      </c>
      <c r="J147" t="n">
        <v>0.0000541567241550273</v>
      </c>
      <c r="K147" t="n">
        <v>0.00180935829738273</v>
      </c>
      <c r="L147" t="n">
        <v>0.00129046299404571</v>
      </c>
      <c r="M147" t="n">
        <v>0.00117634142305029</v>
      </c>
      <c r="N147" t="n">
        <v>0.000852151378172907</v>
      </c>
      <c r="O147" t="n">
        <v>8.65897726332932</v>
      </c>
      <c r="P147" t="n">
        <v>0.67736654843693</v>
      </c>
      <c r="Q147" t="n">
        <v>0.0346705278448025</v>
      </c>
      <c r="R147" t="n">
        <v>0.0406589753381264</v>
      </c>
      <c r="S147" t="n">
        <v>0.0117670289293131</v>
      </c>
      <c r="T147" t="n">
        <v>0.00766179244506037</v>
      </c>
      <c r="U147" t="n">
        <v>0.00264997433145898</v>
      </c>
      <c r="V147" t="n">
        <v>0.00162840816353911</v>
      </c>
      <c r="W147" t="n">
        <v>0.0119365004183415</v>
      </c>
      <c r="X147" t="n">
        <v>0.00604409714681301</v>
      </c>
      <c r="Y147" t="n">
        <v>0.00265267561444773</v>
      </c>
      <c r="Z147" t="n">
        <v>0.00175844635101547</v>
      </c>
      <c r="AA147" t="n">
        <v>0.787501393882694</v>
      </c>
      <c r="AB147" t="n">
        <v>0.19379479010685</v>
      </c>
      <c r="AC147" t="n">
        <v>0.00380334650190629</v>
      </c>
      <c r="AD147" t="n">
        <v>0.0191526764806828</v>
      </c>
      <c r="AE147" t="n">
        <v>0.00448307398820706</v>
      </c>
      <c r="AF147" t="n">
        <v>0.00209299799943498</v>
      </c>
      <c r="AG147" t="n">
        <v>0.00105639190659048</v>
      </c>
      <c r="AH147" t="n">
        <v>0.000274585541030157</v>
      </c>
      <c r="AI147" t="n">
        <v>0.00312316173277839</v>
      </c>
      <c r="AJ147" t="n">
        <v>0.00218529066048826</v>
      </c>
      <c r="AK147" t="n">
        <v>0.00209945140653223</v>
      </c>
      <c r="AL147" t="n">
        <v>0.0126946654300509</v>
      </c>
      <c r="AM147" t="n">
        <v>0.193363429834995</v>
      </c>
      <c r="AN147" t="n">
        <v>1.04469556499814</v>
      </c>
      <c r="AO147" t="n">
        <v>0.0182619248189824</v>
      </c>
      <c r="AP147" t="n">
        <v>0.0831512669654782</v>
      </c>
      <c r="AQ147" t="n">
        <v>0.0134584303352491</v>
      </c>
      <c r="AR147" t="n">
        <v>0.00566573982479819</v>
      </c>
      <c r="AS147" t="n">
        <v>0.00497601821697853</v>
      </c>
      <c r="AT147" t="n">
        <v>0.000693183358441628</v>
      </c>
      <c r="AU147" t="n">
        <v>0.0109347397495331</v>
      </c>
      <c r="AV147" t="n">
        <v>0.0104459993659262</v>
      </c>
      <c r="AW147" t="n">
        <v>0.00423336507454022</v>
      </c>
      <c r="AX147" t="n">
        <v>0.00140035083860388</v>
      </c>
      <c r="AY147" t="n">
        <v>3.8657795294339</v>
      </c>
      <c r="AZ147" t="n">
        <v>0.325068511401377</v>
      </c>
      <c r="BA147" t="n">
        <v>0.0184878674439485</v>
      </c>
      <c r="BB147" t="n">
        <v>0.0173514142086169</v>
      </c>
      <c r="BC147" t="n">
        <v>0.00512136334273713</v>
      </c>
      <c r="BD147" t="n">
        <v>0.00205948743772521</v>
      </c>
      <c r="BE147" t="n">
        <v>0.00176531844371357</v>
      </c>
      <c r="BF147" t="n">
        <v>0.000229008511451296</v>
      </c>
      <c r="BG147" t="n">
        <v>0.00305661516520232</v>
      </c>
      <c r="BH147" t="n">
        <v>0.0025224047768052</v>
      </c>
      <c r="BI147" t="n">
        <v>0.0016112214190053</v>
      </c>
      <c r="BJ147" t="n">
        <v>0.00981445167300753</v>
      </c>
      <c r="BK147" t="n">
        <v>1.69836876659926</v>
      </c>
      <c r="BL147" t="n">
        <v>2.56892351580451</v>
      </c>
      <c r="BM147" t="n">
        <v>0.0418808373126056</v>
      </c>
      <c r="BN147" t="n">
        <v>0.109061579853477</v>
      </c>
      <c r="BO147" t="n">
        <v>0.0246577898649895</v>
      </c>
      <c r="BP147" t="n">
        <v>0.0130367296906924</v>
      </c>
      <c r="BQ147" t="n">
        <v>0.00749673366626813</v>
      </c>
      <c r="BR147" t="n">
        <v>0.00168692231904676</v>
      </c>
      <c r="BS147" t="n">
        <v>0.0179892169500642</v>
      </c>
      <c r="BT147" t="n">
        <v>0.0180475724932367</v>
      </c>
      <c r="BU147" t="n">
        <v>0.00625054299347053</v>
      </c>
      <c r="BV147" t="n">
        <v>0.00679379026622478</v>
      </c>
      <c r="BW147" t="n">
        <v>5.47262636697827</v>
      </c>
      <c r="BX147" t="n">
        <v>0.556880020733152</v>
      </c>
      <c r="BY147" t="n">
        <v>0.0243148948424395</v>
      </c>
      <c r="BZ147" t="n">
        <v>0.0592454858138495</v>
      </c>
      <c r="CA147" t="n">
        <v>0.014372030149928</v>
      </c>
      <c r="CB147" t="n">
        <v>0.00497274447115148</v>
      </c>
      <c r="CC147" t="n">
        <v>0.00264221296227787</v>
      </c>
      <c r="CD147" t="n">
        <v>0.00211313350832102</v>
      </c>
      <c r="CE147" t="n">
        <v>0.00979274974753425</v>
      </c>
      <c r="CF147" t="n">
        <v>0.00771937543652056</v>
      </c>
      <c r="CG147" t="n">
        <v>0.00270509726041614</v>
      </c>
      <c r="CH147" t="n">
        <v>0.0182564424818913</v>
      </c>
      <c r="CI147" t="n">
        <v>2.6010548515254</v>
      </c>
      <c r="CJ147" t="n">
        <v>1.2432914499097</v>
      </c>
      <c r="CK147" t="n">
        <v>0.0241505181215163</v>
      </c>
      <c r="CL147" t="n">
        <v>0.0654311226371178</v>
      </c>
      <c r="CM147" t="n">
        <v>0.0157508358354764</v>
      </c>
      <c r="CN147" t="n">
        <v>0.00554594080200805</v>
      </c>
      <c r="CO147" t="n">
        <v>0.00400769726011968</v>
      </c>
      <c r="CP147" t="n">
        <v>0.00113765861724496</v>
      </c>
      <c r="CQ147" t="n">
        <v>0.0102478929203746</v>
      </c>
      <c r="CR147" t="n">
        <v>0.00823127553615102</v>
      </c>
      <c r="CS147" t="n">
        <v>0.00292134902701483</v>
      </c>
      <c r="CT147" t="n">
        <v>0.00942416621810861</v>
      </c>
      <c r="CU147" t="n">
        <v>0.0402896803571532</v>
      </c>
      <c r="CV147" t="n">
        <v>1.41198235728404</v>
      </c>
      <c r="CW147" t="n">
        <v>0.0220019296380299</v>
      </c>
      <c r="CX147" t="n">
        <v>0.0599804080310256</v>
      </c>
      <c r="CY147" t="n">
        <v>0.0116752070776566</v>
      </c>
      <c r="CZ147" t="n">
        <v>0.00720720004710779</v>
      </c>
      <c r="DA147" t="n">
        <v>0.00230605753429126</v>
      </c>
      <c r="DB147" t="n">
        <v>0.00120583358660067</v>
      </c>
      <c r="DC147" t="n">
        <v>0.0109904101513025</v>
      </c>
      <c r="DD147" t="n">
        <v>0.00667772102897359</v>
      </c>
      <c r="DE147" t="n">
        <v>0.00310884531132852</v>
      </c>
      <c r="DF147" t="n">
        <v>0.00516449298359291</v>
      </c>
      <c r="DG147" t="n">
        <v>0.0589981357849616</v>
      </c>
      <c r="DH147" t="n">
        <v>0.538317808436591</v>
      </c>
      <c r="DI147" t="n">
        <v>0.00877177027451409</v>
      </c>
      <c r="DJ147" t="n">
        <v>0.0299523105987034</v>
      </c>
      <c r="DK147" t="n">
        <v>0.00587191169197886</v>
      </c>
      <c r="DL147" t="n">
        <v>0.00259804601226108</v>
      </c>
      <c r="DM147" t="n">
        <v>0.00201312122985842</v>
      </c>
      <c r="DN147" t="n">
        <v>0.000481514528228328</v>
      </c>
      <c r="DO147" t="n">
        <v>0.00583391796832245</v>
      </c>
      <c r="DP147" t="n">
        <v>0.00440897209150562</v>
      </c>
      <c r="DQ147" t="n">
        <v>0.00175988398127556</v>
      </c>
      <c r="DR147" t="n">
        <v>0.00145882985801385</v>
      </c>
      <c r="DS147" t="n">
        <v>0.307210990537951</v>
      </c>
      <c r="DT147" t="n">
        <v>0.217904010309163</v>
      </c>
      <c r="DU147" t="n">
        <v>0.00386855652521654</v>
      </c>
      <c r="DV147" t="n">
        <v>0.017077443287881</v>
      </c>
      <c r="DW147" t="n">
        <v>0.00336980972501836</v>
      </c>
      <c r="DX147" t="n">
        <v>0.00207505098496698</v>
      </c>
      <c r="DY147" t="n">
        <v>0.00150001723833741</v>
      </c>
      <c r="DZ147" t="n">
        <v>0.000214808933412799</v>
      </c>
      <c r="EA147" t="n">
        <v>0.00235518120361922</v>
      </c>
      <c r="EB147" t="n">
        <v>0.00201374985191597</v>
      </c>
      <c r="EC147" t="n">
        <v>0.00163916082983273</v>
      </c>
      <c r="ED147" t="n">
        <v>0.0222104623201327</v>
      </c>
      <c r="EE147" t="n">
        <v>0.706631022723943</v>
      </c>
      <c r="EF147" t="n">
        <v>1.36525195541971</v>
      </c>
      <c r="EG147" t="n">
        <v>0.0299673711731437</v>
      </c>
      <c r="EH147" t="n">
        <v>0.0753730407841701</v>
      </c>
      <c r="EI147" t="n">
        <v>0.0168331706398007</v>
      </c>
      <c r="EJ147" t="n">
        <v>0.00653852636715182</v>
      </c>
      <c r="EK147" t="n">
        <v>0.00505008421265227</v>
      </c>
      <c r="EL147" t="n">
        <v>0.00060583204823171</v>
      </c>
      <c r="EM147" t="n">
        <v>0.0130048391091277</v>
      </c>
      <c r="EN147" t="n">
        <v>0.011065481874243</v>
      </c>
      <c r="EO147" t="n">
        <v>0.00337986997627585</v>
      </c>
      <c r="EP147" t="n">
        <v>0.00834049280605583</v>
      </c>
      <c r="EQ147" t="n">
        <v>0.273144709807713</v>
      </c>
      <c r="ER147" t="n">
        <v>0.573360431091238</v>
      </c>
      <c r="ES147" t="n">
        <v>0.0127976494878713</v>
      </c>
      <c r="ET147" t="n">
        <v>0.033688133427858</v>
      </c>
      <c r="EU147" t="n">
        <v>0.00746632469718624</v>
      </c>
      <c r="EV147" t="n">
        <v>0.00400877934782299</v>
      </c>
      <c r="EW147" t="n">
        <v>0.0015382521832412</v>
      </c>
      <c r="EX147" t="n">
        <v>0.000198312479295363</v>
      </c>
      <c r="EY147" t="n">
        <v>0.00323324002460151</v>
      </c>
      <c r="EZ147" t="n">
        <v>0.00507793972529534</v>
      </c>
      <c r="FA147" t="n">
        <v>0.0017559406042767</v>
      </c>
      <c r="FB147" t="n">
        <v>0.014380000047391</v>
      </c>
      <c r="FC147" t="n">
        <v>4.86644867822093</v>
      </c>
      <c r="FD147" t="n">
        <v>10.671982928263</v>
      </c>
      <c r="FE147" t="n">
        <v>0.193059677660921</v>
      </c>
      <c r="FF147" t="n">
        <v>0.607412774384573</v>
      </c>
      <c r="FG147" t="n">
        <v>0.160836472437464</v>
      </c>
      <c r="FH147" t="n">
        <v>0.106058250024224</v>
      </c>
      <c r="FI147" t="n">
        <v>0.140890584446678</v>
      </c>
      <c r="FJ147" t="n">
        <v>0.0264297601354986</v>
      </c>
      <c r="FK147" t="n">
        <v>0.214509949710627</v>
      </c>
      <c r="FL147" t="n">
        <v>0.0980632107428308</v>
      </c>
      <c r="FM147" t="n">
        <v>0.0246159531527013</v>
      </c>
      <c r="FN147" t="n">
        <v>0.00102143774645967</v>
      </c>
      <c r="FO147" t="n">
        <v>2.78005739414272</v>
      </c>
      <c r="FP147" t="n">
        <v>0.280175128950712</v>
      </c>
      <c r="FQ147" t="n">
        <v>0.00497856271097412</v>
      </c>
      <c r="FR147" t="n">
        <v>0.0267666530488062</v>
      </c>
      <c r="FS147" t="n">
        <v>0.00956314706067251</v>
      </c>
      <c r="FT147" t="n">
        <v>0.00407611199034774</v>
      </c>
      <c r="FU147" t="n">
        <v>0.00257215414566559</v>
      </c>
      <c r="FV147" t="n">
        <v>0.00116883488241289</v>
      </c>
      <c r="FW147" t="n">
        <v>0.00512514846818081</v>
      </c>
      <c r="FX147" t="n">
        <v>0.00333862386933597</v>
      </c>
      <c r="FY147" t="n">
        <v>0.00189804526850859</v>
      </c>
      <c r="FZ147" t="n">
        <v>0.0108985809718334</v>
      </c>
      <c r="GA147" t="n">
        <v>5.20170161834813</v>
      </c>
      <c r="GB147" t="n">
        <v>1.81365994222566</v>
      </c>
      <c r="GC147" t="n">
        <v>0.0573809852730788</v>
      </c>
      <c r="GD147" t="n">
        <v>0.153092849347766</v>
      </c>
      <c r="GE147" t="n">
        <v>0.0343591570670507</v>
      </c>
      <c r="GF147" t="n">
        <v>0.0202504814746338</v>
      </c>
      <c r="GG147" t="n">
        <v>0.0125662340215146</v>
      </c>
      <c r="GH147" t="n">
        <v>0.00536934697317854</v>
      </c>
      <c r="GI147" t="n">
        <v>0.0270983100546376</v>
      </c>
      <c r="GJ147" t="n">
        <v>0.0215215681091007</v>
      </c>
      <c r="GK147" t="n">
        <v>0.00806134645256204</v>
      </c>
    </row>
    <row r="148">
      <c r="A148" t="s">
        <v>147</v>
      </c>
      <c r="B148" t="n">
        <v>0.972900125057101</v>
      </c>
      <c r="C148" t="n">
        <v>0.212610377471138</v>
      </c>
      <c r="D148" t="n">
        <v>1.49873558440169</v>
      </c>
      <c r="E148" t="n">
        <v>0.171158631027449</v>
      </c>
      <c r="F148" t="n">
        <v>1.34785540123924</v>
      </c>
      <c r="G148" t="n">
        <v>0.649045263266277</v>
      </c>
      <c r="H148" t="n">
        <v>0.380526654512785</v>
      </c>
      <c r="I148" t="n">
        <v>0.00961007824891198</v>
      </c>
      <c r="J148" t="n">
        <v>0.0018792921494606</v>
      </c>
      <c r="K148" t="n">
        <v>0.0907012749057579</v>
      </c>
      <c r="L148" t="n">
        <v>0.322029575771461</v>
      </c>
      <c r="M148" t="n">
        <v>0.148492842658266</v>
      </c>
      <c r="N148" t="n">
        <v>0.76664259490626</v>
      </c>
      <c r="O148" t="n">
        <v>20.1373787683845</v>
      </c>
      <c r="P148" t="n">
        <v>8.60143873986537</v>
      </c>
      <c r="Q148" t="n">
        <v>1.05162945056849</v>
      </c>
      <c r="R148" t="n">
        <v>4.62547899621046</v>
      </c>
      <c r="S148" t="n">
        <v>4.01694167329508</v>
      </c>
      <c r="T148" t="n">
        <v>2.72121528733632</v>
      </c>
      <c r="U148" t="n">
        <v>0.0582718813352374</v>
      </c>
      <c r="V148" t="n">
        <v>0.0565073815967232</v>
      </c>
      <c r="W148" t="n">
        <v>0.598364518195631</v>
      </c>
      <c r="X148" t="n">
        <v>1.50827884959927</v>
      </c>
      <c r="Y148" t="n">
        <v>0.334854605067126</v>
      </c>
      <c r="Z148" t="n">
        <v>1.58199576750834</v>
      </c>
      <c r="AA148" t="n">
        <v>1.83141881159637</v>
      </c>
      <c r="AB148" t="n">
        <v>2.46087442471976</v>
      </c>
      <c r="AC148" t="n">
        <v>0.115363435192721</v>
      </c>
      <c r="AD148" t="n">
        <v>2.17886215886853</v>
      </c>
      <c r="AE148" t="n">
        <v>1.53039878085396</v>
      </c>
      <c r="AF148" t="n">
        <v>0.74336367022037</v>
      </c>
      <c r="AG148" t="n">
        <v>0.0232296377717947</v>
      </c>
      <c r="AH148" t="n">
        <v>0.00952839115852367</v>
      </c>
      <c r="AI148" t="n">
        <v>0.156560893057852</v>
      </c>
      <c r="AJ148" t="n">
        <v>0.545330030835</v>
      </c>
      <c r="AK148" t="n">
        <v>0.265019577879422</v>
      </c>
      <c r="AL148" t="n">
        <v>11.4208243934639</v>
      </c>
      <c r="AM148" t="n">
        <v>0.449687360080224</v>
      </c>
      <c r="AN148" t="n">
        <v>13.2659118240724</v>
      </c>
      <c r="AO148" t="n">
        <v>0.553922283781689</v>
      </c>
      <c r="AP148" t="n">
        <v>9.45952119202697</v>
      </c>
      <c r="AQ148" t="n">
        <v>4.59433982830843</v>
      </c>
      <c r="AR148" t="n">
        <v>2.01228340964143</v>
      </c>
      <c r="AS148" t="n">
        <v>0.109420661030369</v>
      </c>
      <c r="AT148" t="n">
        <v>0.0240541514277532</v>
      </c>
      <c r="AU148" t="n">
        <v>0.548147283752462</v>
      </c>
      <c r="AV148" t="n">
        <v>2.6067549087727</v>
      </c>
      <c r="AW148" t="n">
        <v>0.534389422671744</v>
      </c>
      <c r="AX148" t="n">
        <v>1.25983320356563</v>
      </c>
      <c r="AY148" t="n">
        <v>8.99028421623849</v>
      </c>
      <c r="AZ148" t="n">
        <v>4.12783432180149</v>
      </c>
      <c r="BA148" t="n">
        <v>0.56077559503258</v>
      </c>
      <c r="BB148" t="n">
        <v>1.97394551409774</v>
      </c>
      <c r="BC148" t="n">
        <v>1.74829329978774</v>
      </c>
      <c r="BD148" t="n">
        <v>0.731461826955141</v>
      </c>
      <c r="BE148" t="n">
        <v>0.0388186502977739</v>
      </c>
      <c r="BF148" t="n">
        <v>0.00794682293740856</v>
      </c>
      <c r="BG148" t="n">
        <v>0.153224981907207</v>
      </c>
      <c r="BH148" t="n">
        <v>0.62945543107121</v>
      </c>
      <c r="BI148" t="n">
        <v>0.203388951516803</v>
      </c>
      <c r="BJ148" t="n">
        <v>8.82962451379134</v>
      </c>
      <c r="BK148" t="n">
        <v>3.94973841613407</v>
      </c>
      <c r="BL148" t="n">
        <v>32.6210945898954</v>
      </c>
      <c r="BM148" t="n">
        <v>1.27033318124133</v>
      </c>
      <c r="BN148" t="n">
        <v>12.4071510093553</v>
      </c>
      <c r="BO148" t="n">
        <v>8.41749470278657</v>
      </c>
      <c r="BP148" t="n">
        <v>4.63021523821818</v>
      </c>
      <c r="BQ148" t="n">
        <v>0.164850190968507</v>
      </c>
      <c r="BR148" t="n">
        <v>0.0585378809445616</v>
      </c>
      <c r="BS148" t="n">
        <v>0.901780987373973</v>
      </c>
      <c r="BT148" t="n">
        <v>4.50369529426107</v>
      </c>
      <c r="BU148" t="n">
        <v>0.789023389868733</v>
      </c>
      <c r="BV148" t="n">
        <v>6.11207014663847</v>
      </c>
      <c r="BW148" t="n">
        <v>12.7271785868296</v>
      </c>
      <c r="BX148" t="n">
        <v>7.0714584220971</v>
      </c>
      <c r="BY148" t="n">
        <v>0.737521494286064</v>
      </c>
      <c r="BZ148" t="n">
        <v>6.73993252346614</v>
      </c>
      <c r="CA148" t="n">
        <v>4.9062178045031</v>
      </c>
      <c r="CB148" t="n">
        <v>1.76615437861916</v>
      </c>
      <c r="CC148" t="n">
        <v>0.0581012119145749</v>
      </c>
      <c r="CD148" t="n">
        <v>0.0733278327836451</v>
      </c>
      <c r="CE148" t="n">
        <v>0.49090049672263</v>
      </c>
      <c r="CF148" t="n">
        <v>1.92633745292452</v>
      </c>
      <c r="CG148" t="n">
        <v>0.341471934929141</v>
      </c>
      <c r="CH148" t="n">
        <v>16.4245071903576</v>
      </c>
      <c r="CI148" t="n">
        <v>6.04903155992026</v>
      </c>
      <c r="CJ148" t="n">
        <v>15.7877522397202</v>
      </c>
      <c r="CK148" t="n">
        <v>0.732535605363793</v>
      </c>
      <c r="CL148" t="n">
        <v>7.44362790600532</v>
      </c>
      <c r="CM148" t="n">
        <v>5.37690433471623</v>
      </c>
      <c r="CN148" t="n">
        <v>1.96973475871384</v>
      </c>
      <c r="CO148" t="n">
        <v>0.0881276684067627</v>
      </c>
      <c r="CP148" t="n">
        <v>0.0394778846304388</v>
      </c>
      <c r="CQ148" t="n">
        <v>0.513716356964898</v>
      </c>
      <c r="CR148" t="n">
        <v>2.05407995517525</v>
      </c>
      <c r="CS148" t="n">
        <v>0.368769995613635</v>
      </c>
      <c r="CT148" t="n">
        <v>8.47850209404075</v>
      </c>
      <c r="CU148" t="n">
        <v>0.0936979656067585</v>
      </c>
      <c r="CV148" t="n">
        <v>17.9298487295764</v>
      </c>
      <c r="CW148" t="n">
        <v>0.667364433569091</v>
      </c>
      <c r="CX148" t="n">
        <v>6.82353933478214</v>
      </c>
      <c r="CY148" t="n">
        <v>3.98559620583225</v>
      </c>
      <c r="CZ148" t="n">
        <v>2.55975910176541</v>
      </c>
      <c r="DA148" t="n">
        <v>0.0507092877825977</v>
      </c>
      <c r="DB148" t="n">
        <v>0.0418436238197801</v>
      </c>
      <c r="DC148" t="n">
        <v>0.550937983871006</v>
      </c>
      <c r="DD148" t="n">
        <v>1.66639700634791</v>
      </c>
      <c r="DE148" t="n">
        <v>0.392438171961118</v>
      </c>
      <c r="DF148" t="n">
        <v>4.64626403680294</v>
      </c>
      <c r="DG148" t="n">
        <v>0.137206481874229</v>
      </c>
      <c r="DH148" t="n">
        <v>6.83574891988788</v>
      </c>
      <c r="DI148" t="n">
        <v>0.266066094972453</v>
      </c>
      <c r="DJ148" t="n">
        <v>3.40745880608458</v>
      </c>
      <c r="DK148" t="n">
        <v>2.0045099675637</v>
      </c>
      <c r="DL148" t="n">
        <v>0.922740021537128</v>
      </c>
      <c r="DM148" t="n">
        <v>0.0442677349841238</v>
      </c>
      <c r="DN148" t="n">
        <v>0.0167090326615836</v>
      </c>
      <c r="DO148" t="n">
        <v>0.292448321699395</v>
      </c>
      <c r="DP148" t="n">
        <v>1.10024031589199</v>
      </c>
      <c r="DQ148" t="n">
        <v>0.222155039351346</v>
      </c>
      <c r="DR148" t="n">
        <v>1.31244416957046</v>
      </c>
      <c r="DS148" t="n">
        <v>0.714452052492705</v>
      </c>
      <c r="DT148" t="n">
        <v>2.76702178483763</v>
      </c>
      <c r="DU148" t="n">
        <v>0.117341391262277</v>
      </c>
      <c r="DV148" t="n">
        <v>1.94277781425047</v>
      </c>
      <c r="DW148" t="n">
        <v>1.15036082572897</v>
      </c>
      <c r="DX148" t="n">
        <v>0.736989484221136</v>
      </c>
      <c r="DY148" t="n">
        <v>0.0329847823337533</v>
      </c>
      <c r="DZ148" t="n">
        <v>0.0074540834678459</v>
      </c>
      <c r="EA148" t="n">
        <v>0.11806281713873</v>
      </c>
      <c r="EB148" t="n">
        <v>0.502522748435646</v>
      </c>
      <c r="EC148" t="n">
        <v>0.206915820888796</v>
      </c>
      <c r="ED148" t="n">
        <v>19.981762516987</v>
      </c>
      <c r="EE148" t="n">
        <v>1.64334610443494</v>
      </c>
      <c r="EF148" t="n">
        <v>17.3364496462397</v>
      </c>
      <c r="EG148" t="n">
        <v>0.908972895447845</v>
      </c>
      <c r="EH148" t="n">
        <v>8.57464838029927</v>
      </c>
      <c r="EI148" t="n">
        <v>5.74638381896541</v>
      </c>
      <c r="EJ148" t="n">
        <v>2.32226832487694</v>
      </c>
      <c r="EK148" t="n">
        <v>0.111049342810279</v>
      </c>
      <c r="EL148" t="n">
        <v>0.0210229741532068</v>
      </c>
      <c r="EM148" t="n">
        <v>0.651919240566334</v>
      </c>
      <c r="EN148" t="n">
        <v>2.76134414555948</v>
      </c>
      <c r="EO148" t="n">
        <v>0.426650367621266</v>
      </c>
      <c r="EP148" t="n">
        <v>7.50356944952827</v>
      </c>
      <c r="EQ148" t="n">
        <v>0.635227269076291</v>
      </c>
      <c r="ER148" t="n">
        <v>7.28073247088209</v>
      </c>
      <c r="ES148" t="n">
        <v>0.38817941162427</v>
      </c>
      <c r="ET148" t="n">
        <v>3.83245648214786</v>
      </c>
      <c r="EU148" t="n">
        <v>2.54879893664292</v>
      </c>
      <c r="EV148" t="n">
        <v>1.42378584685977</v>
      </c>
      <c r="EW148" t="n">
        <v>0.033825553561551</v>
      </c>
      <c r="EX148" t="n">
        <v>0.00688164011569465</v>
      </c>
      <c r="EY148" t="n">
        <v>0.162079004878075</v>
      </c>
      <c r="EZ148" t="n">
        <v>1.26717835619856</v>
      </c>
      <c r="FA148" t="n">
        <v>0.221657255928303</v>
      </c>
      <c r="FB148" t="n">
        <v>12.9370447944603</v>
      </c>
      <c r="FC148" t="n">
        <v>11.317447466372</v>
      </c>
      <c r="FD148" t="n">
        <v>135.516593788348</v>
      </c>
      <c r="FE148" t="n">
        <v>5.85590284792624</v>
      </c>
      <c r="FF148" t="n">
        <v>69.1009797118816</v>
      </c>
      <c r="FG148" t="n">
        <v>54.9051704215993</v>
      </c>
      <c r="FH148" t="n">
        <v>37.6683828730082</v>
      </c>
      <c r="FI148" t="n">
        <v>3.0981279028499</v>
      </c>
      <c r="FJ148" t="n">
        <v>0.917138942757836</v>
      </c>
      <c r="FK148" t="n">
        <v>10.7531636751371</v>
      </c>
      <c r="FL148" t="n">
        <v>24.4712589977475</v>
      </c>
      <c r="FM148" t="n">
        <v>3.10734008576273</v>
      </c>
      <c r="FN148" t="n">
        <v>0.91894199145701</v>
      </c>
      <c r="FO148" t="n">
        <v>6.46532113911278</v>
      </c>
      <c r="FP148" t="n">
        <v>3.55776235727091</v>
      </c>
      <c r="FQ148" t="n">
        <v>0.151010194935564</v>
      </c>
      <c r="FR148" t="n">
        <v>3.04504947423033</v>
      </c>
      <c r="FS148" t="n">
        <v>3.26459671227368</v>
      </c>
      <c r="FT148" t="n">
        <v>1.44770017467391</v>
      </c>
      <c r="FU148" t="n">
        <v>0.0565606464080893</v>
      </c>
      <c r="FV148" t="n">
        <v>0.0405597320149274</v>
      </c>
      <c r="FW148" t="n">
        <v>0.25691843390981</v>
      </c>
      <c r="FX148" t="n">
        <v>0.833139449378629</v>
      </c>
      <c r="FY148" t="n">
        <v>0.239595522092622</v>
      </c>
      <c r="FZ148" t="n">
        <v>9.80496729930415</v>
      </c>
      <c r="GA148" t="n">
        <v>12.0971140751696</v>
      </c>
      <c r="GB148" t="n">
        <v>23.0304920194245</v>
      </c>
      <c r="GC148" t="n">
        <v>1.74048501037901</v>
      </c>
      <c r="GD148" t="n">
        <v>17.4162716408666</v>
      </c>
      <c r="GE148" t="n">
        <v>11.7292759889547</v>
      </c>
      <c r="GF148" t="n">
        <v>7.19230130022925</v>
      </c>
      <c r="GG148" t="n">
        <v>0.276326487030297</v>
      </c>
      <c r="GH148" t="n">
        <v>0.186321676058906</v>
      </c>
      <c r="GI148" t="n">
        <v>1.35841047806975</v>
      </c>
      <c r="GJ148" t="n">
        <v>5.37061618976175</v>
      </c>
      <c r="GK148" t="n">
        <v>1.01760613622708</v>
      </c>
    </row>
    <row r="149">
      <c r="A149" t="s">
        <v>148</v>
      </c>
      <c r="B149" t="n">
        <v>0.0536661016731617</v>
      </c>
      <c r="C149" t="n">
        <v>0.208697899845403</v>
      </c>
      <c r="D149" t="n">
        <v>0.373369363668118</v>
      </c>
      <c r="E149" t="n">
        <v>0.570008401909351</v>
      </c>
      <c r="F149" t="n">
        <v>0.0572537476037369</v>
      </c>
      <c r="G149" t="n">
        <v>0.139622393435719</v>
      </c>
      <c r="H149" t="n">
        <v>0.0695364820638579</v>
      </c>
      <c r="I149" t="n">
        <v>0.00773839725078978</v>
      </c>
      <c r="J149" t="n">
        <v>0.00686768132238148</v>
      </c>
      <c r="K149" t="n">
        <v>0.0303192851845656</v>
      </c>
      <c r="L149" t="n">
        <v>0.0764830461433388</v>
      </c>
      <c r="M149" t="n">
        <v>0.24743401534283</v>
      </c>
      <c r="N149" t="n">
        <v>0.0422887389831522</v>
      </c>
      <c r="O149" t="n">
        <v>19.7668086917524</v>
      </c>
      <c r="P149" t="n">
        <v>2.14281541211013</v>
      </c>
      <c r="Q149" t="n">
        <v>3.50223426607813</v>
      </c>
      <c r="R149" t="n">
        <v>0.196479538348057</v>
      </c>
      <c r="S149" t="n">
        <v>0.864123108910272</v>
      </c>
      <c r="T149" t="n">
        <v>0.497268025184817</v>
      </c>
      <c r="U149" t="n">
        <v>0.0469227153664438</v>
      </c>
      <c r="V149" t="n">
        <v>0.206500457781343</v>
      </c>
      <c r="W149" t="n">
        <v>0.200019067982768</v>
      </c>
      <c r="X149" t="n">
        <v>0.358221013006552</v>
      </c>
      <c r="Y149" t="n">
        <v>0.557969111538081</v>
      </c>
      <c r="Z149" t="n">
        <v>0.0872644000334889</v>
      </c>
      <c r="AA149" t="n">
        <v>1.79771685777385</v>
      </c>
      <c r="AB149" t="n">
        <v>0.613060187258823</v>
      </c>
      <c r="AC149" t="n">
        <v>0.38419404816594</v>
      </c>
      <c r="AD149" t="n">
        <v>0.0925529726649442</v>
      </c>
      <c r="AE149" t="n">
        <v>0.32921885851014</v>
      </c>
      <c r="AF149" t="n">
        <v>0.135840404103586</v>
      </c>
      <c r="AG149" t="n">
        <v>0.0187053799578011</v>
      </c>
      <c r="AH149" t="n">
        <v>0.0348205328322793</v>
      </c>
      <c r="AI149" t="n">
        <v>0.0523345936460477</v>
      </c>
      <c r="AJ149" t="n">
        <v>0.12951761282107</v>
      </c>
      <c r="AK149" t="n">
        <v>0.441602821558733</v>
      </c>
      <c r="AL149" t="n">
        <v>0.629983599863332</v>
      </c>
      <c r="AM149" t="n">
        <v>0.441412167891505</v>
      </c>
      <c r="AN149" t="n">
        <v>3.30484250042583</v>
      </c>
      <c r="AO149" t="n">
        <v>1.84472354017451</v>
      </c>
      <c r="AP149" t="n">
        <v>0.401818354018217</v>
      </c>
      <c r="AQ149" t="n">
        <v>0.988332801101273</v>
      </c>
      <c r="AR149" t="n">
        <v>0.367719600092373</v>
      </c>
      <c r="AS149" t="n">
        <v>0.0881096407922459</v>
      </c>
      <c r="AT149" t="n">
        <v>0.0879034409490463</v>
      </c>
      <c r="AU149" t="n">
        <v>0.183232637429894</v>
      </c>
      <c r="AV149" t="n">
        <v>0.61911256285829</v>
      </c>
      <c r="AW149" t="n">
        <v>0.890454504347425</v>
      </c>
      <c r="AX149" t="n">
        <v>0.0694936047929995</v>
      </c>
      <c r="AY149" t="n">
        <v>8.82484409867036</v>
      </c>
      <c r="AZ149" t="n">
        <v>1.02833808051185</v>
      </c>
      <c r="BA149" t="n">
        <v>1.86754707510499</v>
      </c>
      <c r="BB149" t="n">
        <v>0.0838485924705074</v>
      </c>
      <c r="BC149" t="n">
        <v>0.37609225235783</v>
      </c>
      <c r="BD149" t="n">
        <v>0.133665491253396</v>
      </c>
      <c r="BE149" t="n">
        <v>0.0312582404599747</v>
      </c>
      <c r="BF149" t="n">
        <v>0.0290408532144286</v>
      </c>
      <c r="BG149" t="n">
        <v>0.0512194776608328</v>
      </c>
      <c r="BH149" t="n">
        <v>0.149497662332607</v>
      </c>
      <c r="BI149" t="n">
        <v>0.338907546311757</v>
      </c>
      <c r="BJ149" t="n">
        <v>0.487050535495774</v>
      </c>
      <c r="BK149" t="n">
        <v>3.87705493113942</v>
      </c>
      <c r="BL149" t="n">
        <v>8.12666187147947</v>
      </c>
      <c r="BM149" t="n">
        <v>4.23058178360672</v>
      </c>
      <c r="BN149" t="n">
        <v>0.527026780259935</v>
      </c>
      <c r="BO149" t="n">
        <v>1.8107685606102</v>
      </c>
      <c r="BP149" t="n">
        <v>0.84611386625833</v>
      </c>
      <c r="BQ149" t="n">
        <v>0.132743587673419</v>
      </c>
      <c r="BR149" t="n">
        <v>0.213920710374991</v>
      </c>
      <c r="BS149" t="n">
        <v>0.301443997988114</v>
      </c>
      <c r="BT149" t="n">
        <v>1.06964192397956</v>
      </c>
      <c r="BU149" t="n">
        <v>1.31475175543597</v>
      </c>
      <c r="BV149" t="n">
        <v>0.337147636715275</v>
      </c>
      <c r="BW149" t="n">
        <v>12.492971761876</v>
      </c>
      <c r="BX149" t="n">
        <v>1.76166226967778</v>
      </c>
      <c r="BY149" t="n">
        <v>2.45616271763926</v>
      </c>
      <c r="BZ149" t="n">
        <v>0.286296582860416</v>
      </c>
      <c r="CA149" t="n">
        <v>1.05542388389733</v>
      </c>
      <c r="CB149" t="n">
        <v>0.322742601114501</v>
      </c>
      <c r="CC149" t="n">
        <v>0.0467852859156692</v>
      </c>
      <c r="CD149" t="n">
        <v>0.267969079615159</v>
      </c>
      <c r="CE149" t="n">
        <v>0.164096394155905</v>
      </c>
      <c r="CF149" t="n">
        <v>0.457511257923175</v>
      </c>
      <c r="CG149" t="n">
        <v>0.568995585739092</v>
      </c>
      <c r="CH149" t="n">
        <v>0.905991529970841</v>
      </c>
      <c r="CI149" t="n">
        <v>5.93771667060464</v>
      </c>
      <c r="CJ149" t="n">
        <v>3.93309071249377</v>
      </c>
      <c r="CK149" t="n">
        <v>2.43955824633904</v>
      </c>
      <c r="CL149" t="n">
        <v>0.316187918225301</v>
      </c>
      <c r="CM149" t="n">
        <v>1.1566778081238</v>
      </c>
      <c r="CN149" t="n">
        <v>0.359944366828213</v>
      </c>
      <c r="CO149" t="n">
        <v>0.0709637205081671</v>
      </c>
      <c r="CP149" t="n">
        <v>0.144267899486204</v>
      </c>
      <c r="CQ149" t="n">
        <v>0.17172319514779</v>
      </c>
      <c r="CR149" t="n">
        <v>0.487850507573467</v>
      </c>
      <c r="CS149" t="n">
        <v>0.61448241625106</v>
      </c>
      <c r="CT149" t="n">
        <v>0.467682286902985</v>
      </c>
      <c r="CU149" t="n">
        <v>0.0919737261863987</v>
      </c>
      <c r="CV149" t="n">
        <v>4.46673601434506</v>
      </c>
      <c r="CW149" t="n">
        <v>2.22251914487941</v>
      </c>
      <c r="CX149" t="n">
        <v>0.289848004822029</v>
      </c>
      <c r="CY149" t="n">
        <v>0.857380082748278</v>
      </c>
      <c r="CZ149" t="n">
        <v>0.467763928641501</v>
      </c>
      <c r="DA149" t="n">
        <v>0.0408330299715082</v>
      </c>
      <c r="DB149" t="n">
        <v>0.152913251859399</v>
      </c>
      <c r="DC149" t="n">
        <v>0.184165502296972</v>
      </c>
      <c r="DD149" t="n">
        <v>0.395774576991273</v>
      </c>
      <c r="DE149" t="n">
        <v>0.65392076091914</v>
      </c>
      <c r="DF149" t="n">
        <v>0.256292369357838</v>
      </c>
      <c r="DG149" t="n">
        <v>0.134681594346048</v>
      </c>
      <c r="DH149" t="n">
        <v>1.70294163358538</v>
      </c>
      <c r="DI149" t="n">
        <v>0.886078070893121</v>
      </c>
      <c r="DJ149" t="n">
        <v>0.144740887096887</v>
      </c>
      <c r="DK149" t="n">
        <v>0.431209493662351</v>
      </c>
      <c r="DL149" t="n">
        <v>0.168619186583327</v>
      </c>
      <c r="DM149" t="n">
        <v>0.035646048848626</v>
      </c>
      <c r="DN149" t="n">
        <v>0.0610614542065511</v>
      </c>
      <c r="DO149" t="n">
        <v>0.0977585384170677</v>
      </c>
      <c r="DP149" t="n">
        <v>0.261310566420918</v>
      </c>
      <c r="DQ149" t="n">
        <v>0.37017752796241</v>
      </c>
      <c r="DR149" t="n">
        <v>0.0723956760108166</v>
      </c>
      <c r="DS149" t="n">
        <v>0.701304633710583</v>
      </c>
      <c r="DT149" t="n">
        <v>0.689328507184991</v>
      </c>
      <c r="DU149" t="n">
        <v>0.390781221547067</v>
      </c>
      <c r="DV149" t="n">
        <v>0.0825246614176628</v>
      </c>
      <c r="DW149" t="n">
        <v>0.247465224527914</v>
      </c>
      <c r="DX149" t="n">
        <v>0.1346756014146</v>
      </c>
      <c r="DY149" t="n">
        <v>0.026560590072023</v>
      </c>
      <c r="DZ149" t="n">
        <v>0.0272401871216729</v>
      </c>
      <c r="EA149" t="n">
        <v>0.0394655998633061</v>
      </c>
      <c r="EB149" t="n">
        <v>0.11935074741072</v>
      </c>
      <c r="EC149" t="n">
        <v>0.344784378047751</v>
      </c>
      <c r="ED149" t="n">
        <v>1.10221313701924</v>
      </c>
      <c r="EE149" t="n">
        <v>1.61310508355244</v>
      </c>
      <c r="EF149" t="n">
        <v>4.31890671046216</v>
      </c>
      <c r="EG149" t="n">
        <v>3.02714612989659</v>
      </c>
      <c r="EH149" t="n">
        <v>0.364231024859995</v>
      </c>
      <c r="EI149" t="n">
        <v>1.23616010748865</v>
      </c>
      <c r="EJ149" t="n">
        <v>0.424365462458938</v>
      </c>
      <c r="EK149" t="n">
        <v>0.08942111675338</v>
      </c>
      <c r="EL149" t="n">
        <v>0.0768263130212761</v>
      </c>
      <c r="EM149" t="n">
        <v>0.217921141599977</v>
      </c>
      <c r="EN149" t="n">
        <v>0.655827997153734</v>
      </c>
      <c r="EO149" t="n">
        <v>0.710928632775742</v>
      </c>
      <c r="EP149" t="n">
        <v>0.41390406951215</v>
      </c>
      <c r="EQ149" t="n">
        <v>0.623537752755034</v>
      </c>
      <c r="ER149" t="n">
        <v>1.81379722879954</v>
      </c>
      <c r="ES149" t="n">
        <v>1.29275120247122</v>
      </c>
      <c r="ET149" t="n">
        <v>0.162793795187124</v>
      </c>
      <c r="EU149" t="n">
        <v>0.548296749181421</v>
      </c>
      <c r="EV149" t="n">
        <v>0.260179038258705</v>
      </c>
      <c r="EW149" t="n">
        <v>0.0272376107568931</v>
      </c>
      <c r="EX149" t="n">
        <v>0.025148251326156</v>
      </c>
      <c r="EY149" t="n">
        <v>0.0541791675633547</v>
      </c>
      <c r="EZ149" t="n">
        <v>0.300958880738815</v>
      </c>
      <c r="FA149" t="n">
        <v>0.369348070131785</v>
      </c>
      <c r="FB149" t="n">
        <v>0.713619767752632</v>
      </c>
      <c r="FC149" t="n">
        <v>11.1091826557861</v>
      </c>
      <c r="FD149" t="n">
        <v>33.7602876156606</v>
      </c>
      <c r="FE149" t="n">
        <v>19.5018726432063</v>
      </c>
      <c r="FF149" t="n">
        <v>2.93524813415263</v>
      </c>
      <c r="FG149" t="n">
        <v>11.8111813460915</v>
      </c>
      <c r="FH149" t="n">
        <v>6.88342537627799</v>
      </c>
      <c r="FI149" t="n">
        <v>2.49472936900624</v>
      </c>
      <c r="FJ149" t="n">
        <v>3.35159064492156</v>
      </c>
      <c r="FK149" t="n">
        <v>3.59452760108994</v>
      </c>
      <c r="FL149" t="n">
        <v>5.81200166669966</v>
      </c>
      <c r="FM149" t="n">
        <v>5.17776897991929</v>
      </c>
      <c r="FN149" t="n">
        <v>0.0506897194019532</v>
      </c>
      <c r="FO149" t="n">
        <v>6.34634564694329</v>
      </c>
      <c r="FP149" t="n">
        <v>0.886320096247607</v>
      </c>
      <c r="FQ149" t="n">
        <v>0.502908204923862</v>
      </c>
      <c r="FR149" t="n">
        <v>0.129346585604201</v>
      </c>
      <c r="FS149" t="n">
        <v>0.702278920080538</v>
      </c>
      <c r="FT149" t="n">
        <v>0.26454908226849</v>
      </c>
      <c r="FU149" t="n">
        <v>0.0455447644993739</v>
      </c>
      <c r="FV149" t="n">
        <v>0.148221400318021</v>
      </c>
      <c r="FW149" t="n">
        <v>0.0858817395342808</v>
      </c>
      <c r="FX149" t="n">
        <v>0.19787326303185</v>
      </c>
      <c r="FY149" t="n">
        <v>0.399238650350124</v>
      </c>
      <c r="FZ149" t="n">
        <v>0.54085137665657</v>
      </c>
      <c r="GA149" t="n">
        <v>11.8745017609542</v>
      </c>
      <c r="GB149" t="n">
        <v>5.73742309167158</v>
      </c>
      <c r="GC149" t="n">
        <v>5.79632515963634</v>
      </c>
      <c r="GD149" t="n">
        <v>0.739802518732726</v>
      </c>
      <c r="GE149" t="n">
        <v>2.52319780997167</v>
      </c>
      <c r="GF149" t="n">
        <v>1.31430301775207</v>
      </c>
      <c r="GG149" t="n">
        <v>0.222508503278602</v>
      </c>
      <c r="GH149" t="n">
        <v>0.680893545472336</v>
      </c>
      <c r="GI149" t="n">
        <v>0.454084407579637</v>
      </c>
      <c r="GJ149" t="n">
        <v>1.27553838766418</v>
      </c>
      <c r="GK149" t="n">
        <v>1.69563978853598</v>
      </c>
    </row>
    <row r="150">
      <c r="A150" t="s">
        <v>149</v>
      </c>
      <c r="B150" t="n">
        <v>0.000212755098922172</v>
      </c>
      <c r="C150" t="n">
        <v>0.000176424159126018</v>
      </c>
      <c r="D150" t="n">
        <v>0.00129208252824186</v>
      </c>
      <c r="E150" t="n">
        <v>0.000446714666029831</v>
      </c>
      <c r="F150" t="n">
        <v>1.06368310600709</v>
      </c>
      <c r="G150" t="n">
        <v>0.00790672032840226</v>
      </c>
      <c r="H150" t="n">
        <v>0.00398176913466369</v>
      </c>
      <c r="I150" t="n">
        <v>0.000814279162544867</v>
      </c>
      <c r="J150" t="n">
        <v>0.0868206209264516</v>
      </c>
      <c r="K150" t="n">
        <v>0.00221738544000272</v>
      </c>
      <c r="L150" t="n">
        <v>0.00306486379388919</v>
      </c>
      <c r="M150" t="n">
        <v>0.00239092854900503</v>
      </c>
      <c r="N150" t="n">
        <v>0.000167650426715341</v>
      </c>
      <c r="O150" t="n">
        <v>0.016710003333194</v>
      </c>
      <c r="P150" t="n">
        <v>0.00741542993253174</v>
      </c>
      <c r="Q150" t="n">
        <v>0.00274469535061016</v>
      </c>
      <c r="R150" t="n">
        <v>3.65027573502035</v>
      </c>
      <c r="S150" t="n">
        <v>0.0489346986778922</v>
      </c>
      <c r="T150" t="n">
        <v>0.0284743549798473</v>
      </c>
      <c r="U150" t="n">
        <v>0.00493748099698804</v>
      </c>
      <c r="V150" t="n">
        <v>2.61056055524075</v>
      </c>
      <c r="W150" t="n">
        <v>0.0146282924009595</v>
      </c>
      <c r="X150" t="n">
        <v>0.0143547971522537</v>
      </c>
      <c r="Y150" t="n">
        <v>0.00539159612469195</v>
      </c>
      <c r="Z150" t="n">
        <v>0.000345952947627528</v>
      </c>
      <c r="AA150" t="n">
        <v>0.00151971191475506</v>
      </c>
      <c r="AB150" t="n">
        <v>0.00212155691869223</v>
      </c>
      <c r="AC150" t="n">
        <v>0.000301092256433775</v>
      </c>
      <c r="AD150" t="n">
        <v>1.71948627914816</v>
      </c>
      <c r="AE150" t="n">
        <v>0.018643438040431</v>
      </c>
      <c r="AF150" t="n">
        <v>0.00777843676076663</v>
      </c>
      <c r="AG150" t="n">
        <v>0.00196828886311921</v>
      </c>
      <c r="AH150" t="n">
        <v>0.44019810174303</v>
      </c>
      <c r="AI150" t="n">
        <v>0.00382746378263165</v>
      </c>
      <c r="AJ150" t="n">
        <v>0.0051900893364304</v>
      </c>
      <c r="AK150" t="n">
        <v>0.00426716105270748</v>
      </c>
      <c r="AL150" t="n">
        <v>0.00249752113400289</v>
      </c>
      <c r="AM150" t="n">
        <v>0.0003731507150093</v>
      </c>
      <c r="AN150" t="n">
        <v>0.0114367424564245</v>
      </c>
      <c r="AO150" t="n">
        <v>0.00144570686573401</v>
      </c>
      <c r="AP150" t="n">
        <v>7.46514268045673</v>
      </c>
      <c r="AQ150" t="n">
        <v>0.0559686083113302</v>
      </c>
      <c r="AR150" t="n">
        <v>0.0210562069060969</v>
      </c>
      <c r="AS150" t="n">
        <v>0.00927140881906996</v>
      </c>
      <c r="AT150" t="n">
        <v>1.1112675394381</v>
      </c>
      <c r="AU150" t="n">
        <v>0.0134006253741489</v>
      </c>
      <c r="AV150" t="n">
        <v>0.0248093633024262</v>
      </c>
      <c r="AW150" t="n">
        <v>0.00860436707978306</v>
      </c>
      <c r="AX150" t="n">
        <v>0.00027550200780816</v>
      </c>
      <c r="AY150" t="n">
        <v>0.00746014071382334</v>
      </c>
      <c r="AZ150" t="n">
        <v>0.00355866816147292</v>
      </c>
      <c r="BA150" t="n">
        <v>0.00146359363327979</v>
      </c>
      <c r="BB150" t="n">
        <v>1.55777280974933</v>
      </c>
      <c r="BC150" t="n">
        <v>0.0212978461685038</v>
      </c>
      <c r="BD150" t="n">
        <v>0.00765389780509275</v>
      </c>
      <c r="BE150" t="n">
        <v>0.00328917384821212</v>
      </c>
      <c r="BF150" t="n">
        <v>0.367131902305029</v>
      </c>
      <c r="BG150" t="n">
        <v>0.00374591034446588</v>
      </c>
      <c r="BH150" t="n">
        <v>0.0059907390677873</v>
      </c>
      <c r="BI150" t="n">
        <v>0.00327482754069733</v>
      </c>
      <c r="BJ150" t="n">
        <v>0.00193087408305869</v>
      </c>
      <c r="BK150" t="n">
        <v>0.00327749419911912</v>
      </c>
      <c r="BL150" t="n">
        <v>0.0281231371366653</v>
      </c>
      <c r="BM150" t="n">
        <v>0.00331550012639341</v>
      </c>
      <c r="BN150" t="n">
        <v>9.79131508483499</v>
      </c>
      <c r="BO150" t="n">
        <v>0.102542580999372</v>
      </c>
      <c r="BP150" t="n">
        <v>0.0484498205414601</v>
      </c>
      <c r="BQ150" t="n">
        <v>0.0139680522853594</v>
      </c>
      <c r="BR150" t="n">
        <v>2.70436673339175</v>
      </c>
      <c r="BS150" t="n">
        <v>0.0220459528661751</v>
      </c>
      <c r="BT150" t="n">
        <v>0.0428631830260391</v>
      </c>
      <c r="BU150" t="n">
        <v>0.0127043062473481</v>
      </c>
      <c r="BV150" t="n">
        <v>0.00133659566401125</v>
      </c>
      <c r="BW150" t="n">
        <v>0.0105610168559758</v>
      </c>
      <c r="BX150" t="n">
        <v>0.00609641084890098</v>
      </c>
      <c r="BY150" t="n">
        <v>0.00192489076380252</v>
      </c>
      <c r="BZ150" t="n">
        <v>5.31893284268273</v>
      </c>
      <c r="CA150" t="n">
        <v>0.0597679302907399</v>
      </c>
      <c r="CB150" t="n">
        <v>0.0184807526843054</v>
      </c>
      <c r="CC150" t="n">
        <v>0.00492301987093584</v>
      </c>
      <c r="CD150" t="n">
        <v>3.3876414453678</v>
      </c>
      <c r="CE150" t="n">
        <v>0.012001105993867</v>
      </c>
      <c r="CF150" t="n">
        <v>0.0183336015027111</v>
      </c>
      <c r="CG150" t="n">
        <v>0.00549814377104339</v>
      </c>
      <c r="CH150" t="n">
        <v>0.00359173317181695</v>
      </c>
      <c r="CI150" t="n">
        <v>0.00501948832027518</v>
      </c>
      <c r="CJ150" t="n">
        <v>0.0136108590744493</v>
      </c>
      <c r="CK150" t="n">
        <v>0.001911877866402</v>
      </c>
      <c r="CL150" t="n">
        <v>5.87426607018913</v>
      </c>
      <c r="CM150" t="n">
        <v>0.0655018705370837</v>
      </c>
      <c r="CN150" t="n">
        <v>0.0206109847305256</v>
      </c>
      <c r="CO150" t="n">
        <v>0.00746721537209283</v>
      </c>
      <c r="CP150" t="n">
        <v>1.82382204781799</v>
      </c>
      <c r="CQ150" t="n">
        <v>0.0125588881899266</v>
      </c>
      <c r="CR150" t="n">
        <v>0.0195493698654497</v>
      </c>
      <c r="CS150" t="n">
        <v>0.00593767817185781</v>
      </c>
      <c r="CT150" t="n">
        <v>0.00185409016328743</v>
      </c>
      <c r="CU150" t="n">
        <v>0.000077750601784407</v>
      </c>
      <c r="CV150" t="n">
        <v>0.015457592732579</v>
      </c>
      <c r="CW150" t="n">
        <v>0.00174178467233822</v>
      </c>
      <c r="CX150" t="n">
        <v>5.38491258551136</v>
      </c>
      <c r="CY150" t="n">
        <v>0.0485528457335468</v>
      </c>
      <c r="CZ150" t="n">
        <v>0.0267849036662989</v>
      </c>
      <c r="DA150" t="n">
        <v>0.0042966888842487</v>
      </c>
      <c r="DB150" t="n">
        <v>1.93311582921734</v>
      </c>
      <c r="DC150" t="n">
        <v>0.0134688499698528</v>
      </c>
      <c r="DD150" t="n">
        <v>0.0158596608363252</v>
      </c>
      <c r="DE150" t="n">
        <v>0.00631876669787055</v>
      </c>
      <c r="DF150" t="n">
        <v>0.00101605122592673</v>
      </c>
      <c r="DG150" t="n">
        <v>0.000113853982478283</v>
      </c>
      <c r="DH150" t="n">
        <v>0.00589320213569311</v>
      </c>
      <c r="DI150" t="n">
        <v>0.000694417956278345</v>
      </c>
      <c r="DJ150" t="n">
        <v>2.68905430294295</v>
      </c>
      <c r="DK150" t="n">
        <v>0.024419097720953</v>
      </c>
      <c r="DL150" t="n">
        <v>0.00965540177935682</v>
      </c>
      <c r="DM150" t="n">
        <v>0.00375088456482771</v>
      </c>
      <c r="DN150" t="n">
        <v>0.77193351293221</v>
      </c>
      <c r="DO150" t="n">
        <v>0.00714952078858051</v>
      </c>
      <c r="DP150" t="n">
        <v>0.010471357174807</v>
      </c>
      <c r="DQ150" t="n">
        <v>0.0035769860444577</v>
      </c>
      <c r="DR150" t="n">
        <v>0.000287007044130458</v>
      </c>
      <c r="DS150" t="n">
        <v>0.000592852541329945</v>
      </c>
      <c r="DT150" t="n">
        <v>0.00238549117046592</v>
      </c>
      <c r="DU150" t="n">
        <v>0.000306254613597589</v>
      </c>
      <c r="DV150" t="n">
        <v>1.53317628719196</v>
      </c>
      <c r="DW150" t="n">
        <v>0.0140137858491039</v>
      </c>
      <c r="DX150" t="n">
        <v>0.00771173831331397</v>
      </c>
      <c r="DY150" t="n">
        <v>0.00279485975449724</v>
      </c>
      <c r="DZ150" t="n">
        <v>0.344368040542142</v>
      </c>
      <c r="EA150" t="n">
        <v>0.00288629649363952</v>
      </c>
      <c r="EB150" t="n">
        <v>0.00478267803072574</v>
      </c>
      <c r="EC150" t="n">
        <v>0.00333161474012833</v>
      </c>
      <c r="ED150" t="n">
        <v>0.00436963851833343</v>
      </c>
      <c r="EE150" t="n">
        <v>0.00136364912228853</v>
      </c>
      <c r="EF150" t="n">
        <v>0.0149460144422964</v>
      </c>
      <c r="EG150" t="n">
        <v>0.00237236954387087</v>
      </c>
      <c r="EH150" t="n">
        <v>6.76683019090157</v>
      </c>
      <c r="EI150" t="n">
        <v>0.070002898607667</v>
      </c>
      <c r="EJ150" t="n">
        <v>0.0242998387333507</v>
      </c>
      <c r="EK150" t="n">
        <v>0.00940940994678682</v>
      </c>
      <c r="EL150" t="n">
        <v>0.971231466180518</v>
      </c>
      <c r="EM150" t="n">
        <v>0.0159375514135982</v>
      </c>
      <c r="EN150" t="n">
        <v>0.0262806410681958</v>
      </c>
      <c r="EO150" t="n">
        <v>0.00686962769469477</v>
      </c>
      <c r="EP150" t="n">
        <v>0.00164089059029577</v>
      </c>
      <c r="EQ150" t="n">
        <v>0.000527111790749324</v>
      </c>
      <c r="ER150" t="n">
        <v>0.00627682915941803</v>
      </c>
      <c r="ES150" t="n">
        <v>0.00101312703415805</v>
      </c>
      <c r="ET150" t="n">
        <v>3.02444847631285</v>
      </c>
      <c r="EU150" t="n">
        <v>0.0310496686532274</v>
      </c>
      <c r="EV150" t="n">
        <v>0.0148982639511965</v>
      </c>
      <c r="EW150" t="n">
        <v>0.00286609980827521</v>
      </c>
      <c r="EX150" t="n">
        <v>0.317921972913298</v>
      </c>
      <c r="EY150" t="n">
        <v>0.00396236575417706</v>
      </c>
      <c r="EZ150" t="n">
        <v>0.0120601626574486</v>
      </c>
      <c r="FA150" t="n">
        <v>0.00356897108174253</v>
      </c>
      <c r="FB150" t="n">
        <v>0.00282909023662057</v>
      </c>
      <c r="FC150" t="n">
        <v>0.00939122152200029</v>
      </c>
      <c r="FD150" t="n">
        <v>0.116830897286445</v>
      </c>
      <c r="FE150" t="n">
        <v>0.0152835861639661</v>
      </c>
      <c r="FF150" t="n">
        <v>54.5322181151546</v>
      </c>
      <c r="FG150" t="n">
        <v>0.668859094544764</v>
      </c>
      <c r="FH150" t="n">
        <v>0.394155842955278</v>
      </c>
      <c r="FI150" t="n">
        <v>0.262509932681882</v>
      </c>
      <c r="FJ150" t="n">
        <v>42.3705130194467</v>
      </c>
      <c r="FK150" t="n">
        <v>0.262883940628066</v>
      </c>
      <c r="FL150" t="n">
        <v>0.232901203292919</v>
      </c>
      <c r="FM150" t="n">
        <v>0.0500322304396554</v>
      </c>
      <c r="FN150" t="n">
        <v>0.000200955462190633</v>
      </c>
      <c r="FO150" t="n">
        <v>0.00536492554603776</v>
      </c>
      <c r="FP150" t="n">
        <v>0.00306720053177456</v>
      </c>
      <c r="FQ150" t="n">
        <v>0.000394128349781679</v>
      </c>
      <c r="FR150" t="n">
        <v>2.40305279017069</v>
      </c>
      <c r="FS150" t="n">
        <v>0.0397695733253965</v>
      </c>
      <c r="FT150" t="n">
        <v>0.0151484995949742</v>
      </c>
      <c r="FU150" t="n">
        <v>0.00479248499307377</v>
      </c>
      <c r="FV150" t="n">
        <v>1.87380185627721</v>
      </c>
      <c r="FW150" t="n">
        <v>0.00628091716695098</v>
      </c>
      <c r="FX150" t="n">
        <v>0.00792926838332849</v>
      </c>
      <c r="FY150" t="n">
        <v>0.00385780057631033</v>
      </c>
      <c r="FZ150" t="n">
        <v>0.00214416334623216</v>
      </c>
      <c r="GA150" t="n">
        <v>0.0100381891229794</v>
      </c>
      <c r="GB150" t="n">
        <v>0.0198549341623802</v>
      </c>
      <c r="GC150" t="n">
        <v>0.00454257068705285</v>
      </c>
      <c r="GD150" t="n">
        <v>13.7443481674575</v>
      </c>
      <c r="GE150" t="n">
        <v>0.142886960506576</v>
      </c>
      <c r="GF150" t="n">
        <v>0.0752590731419898</v>
      </c>
      <c r="GG150" t="n">
        <v>0.0234136387467469</v>
      </c>
      <c r="GH150" t="n">
        <v>8.60779608542203</v>
      </c>
      <c r="GI150" t="n">
        <v>0.0332092312787082</v>
      </c>
      <c r="GJ150" t="n">
        <v>0.0511139607951955</v>
      </c>
      <c r="GK150" t="n">
        <v>0.0163847867627349</v>
      </c>
    </row>
    <row r="151">
      <c r="A151" t="s">
        <v>150</v>
      </c>
      <c r="B151" t="n">
        <v>0.182077703103505</v>
      </c>
      <c r="C151" t="n">
        <v>0.0941275311163485</v>
      </c>
      <c r="D151" t="n">
        <v>0.488682369800247</v>
      </c>
      <c r="E151" t="n">
        <v>0.0771213032765641</v>
      </c>
      <c r="F151" t="n">
        <v>0.4318156171653</v>
      </c>
      <c r="G151" t="n">
        <v>0.5657695971697</v>
      </c>
      <c r="H151" t="n">
        <v>0.303978743487545</v>
      </c>
      <c r="I151" t="n">
        <v>0.017320576577142</v>
      </c>
      <c r="J151" t="n">
        <v>0.0016368699582486</v>
      </c>
      <c r="K151" t="n">
        <v>0.127723176566979</v>
      </c>
      <c r="L151" t="n">
        <v>0.243413958836483</v>
      </c>
      <c r="M151" t="n">
        <v>0.112347815058467</v>
      </c>
      <c r="N151" t="n">
        <v>0.143476724061116</v>
      </c>
      <c r="O151" t="n">
        <v>8.91528329505043</v>
      </c>
      <c r="P151" t="n">
        <v>2.80461177464274</v>
      </c>
      <c r="Q151" t="n">
        <v>0.473847175015396</v>
      </c>
      <c r="R151" t="n">
        <v>1.48187562671586</v>
      </c>
      <c r="S151" t="n">
        <v>3.50154850667473</v>
      </c>
      <c r="T151" t="n">
        <v>2.17380725894932</v>
      </c>
      <c r="U151" t="n">
        <v>0.105025428182687</v>
      </c>
      <c r="V151" t="n">
        <v>0.0492181246973835</v>
      </c>
      <c r="W151" t="n">
        <v>0.842601353600867</v>
      </c>
      <c r="X151" t="n">
        <v>1.140069588114</v>
      </c>
      <c r="Y151" t="n">
        <v>0.253346777986699</v>
      </c>
      <c r="Z151" t="n">
        <v>0.296069604935532</v>
      </c>
      <c r="AA151" t="n">
        <v>0.810811462855356</v>
      </c>
      <c r="AB151" t="n">
        <v>0.80240034210768</v>
      </c>
      <c r="AC151" t="n">
        <v>0.0519808929243964</v>
      </c>
      <c r="AD151" t="n">
        <v>0.698047214103893</v>
      </c>
      <c r="AE151" t="n">
        <v>1.33404116901709</v>
      </c>
      <c r="AF151" t="n">
        <v>0.593826350265</v>
      </c>
      <c r="AG151" t="n">
        <v>0.0418675799992775</v>
      </c>
      <c r="AH151" t="n">
        <v>0.00829926163545435</v>
      </c>
      <c r="AI151" t="n">
        <v>0.220464978119537</v>
      </c>
      <c r="AJ151" t="n">
        <v>0.412201088548999</v>
      </c>
      <c r="AK151" t="n">
        <v>0.200510475720312</v>
      </c>
      <c r="AL151" t="n">
        <v>2.13740076658777</v>
      </c>
      <c r="AM151" t="n">
        <v>0.199086994162953</v>
      </c>
      <c r="AN151" t="n">
        <v>4.32552432545117</v>
      </c>
      <c r="AO151" t="n">
        <v>0.249588397516007</v>
      </c>
      <c r="AP151" t="n">
        <v>3.0305691381047</v>
      </c>
      <c r="AQ151" t="n">
        <v>4.00486366827758</v>
      </c>
      <c r="AR151" t="n">
        <v>1.6074862960305</v>
      </c>
      <c r="AS151" t="n">
        <v>0.197212643790135</v>
      </c>
      <c r="AT151" t="n">
        <v>0.0209512490405246</v>
      </c>
      <c r="AU151" t="n">
        <v>0.77188674999519</v>
      </c>
      <c r="AV151" t="n">
        <v>1.97037967876312</v>
      </c>
      <c r="AW151" t="n">
        <v>0.404312308612027</v>
      </c>
      <c r="AX151" t="n">
        <v>0.235777064973958</v>
      </c>
      <c r="AY151" t="n">
        <v>3.98020673954958</v>
      </c>
      <c r="AZ151" t="n">
        <v>1.34593445269135</v>
      </c>
      <c r="BA151" t="n">
        <v>0.252676388418107</v>
      </c>
      <c r="BB151" t="n">
        <v>0.632397584812957</v>
      </c>
      <c r="BC151" t="n">
        <v>1.52397876070716</v>
      </c>
      <c r="BD151" t="n">
        <v>0.584318718360522</v>
      </c>
      <c r="BE151" t="n">
        <v>0.0699641967202514</v>
      </c>
      <c r="BF151" t="n">
        <v>0.00692171024792419</v>
      </c>
      <c r="BG151" t="n">
        <v>0.215767434790093</v>
      </c>
      <c r="BH151" t="n">
        <v>0.475789337116366</v>
      </c>
      <c r="BI151" t="n">
        <v>0.15388151981528</v>
      </c>
      <c r="BJ151" t="n">
        <v>1.65245918808282</v>
      </c>
      <c r="BK151" t="n">
        <v>1.74864054185956</v>
      </c>
      <c r="BL151" t="n">
        <v>10.6365352071306</v>
      </c>
      <c r="BM151" t="n">
        <v>0.57239152910193</v>
      </c>
      <c r="BN151" t="n">
        <v>3.97490826200049</v>
      </c>
      <c r="BO151" t="n">
        <v>7.33748916555893</v>
      </c>
      <c r="BP151" t="n">
        <v>3.69878691413233</v>
      </c>
      <c r="BQ151" t="n">
        <v>0.297115203692517</v>
      </c>
      <c r="BR151" t="n">
        <v>0.0509866966480906</v>
      </c>
      <c r="BS151" t="n">
        <v>1.26986453492286</v>
      </c>
      <c r="BT151" t="n">
        <v>3.40422862820316</v>
      </c>
      <c r="BU151" t="n">
        <v>0.59696516205687</v>
      </c>
      <c r="BV151" t="n">
        <v>1.14387043936511</v>
      </c>
      <c r="BW151" t="n">
        <v>5.63461630003339</v>
      </c>
      <c r="BX151" t="n">
        <v>2.3057416502417</v>
      </c>
      <c r="BY151" t="n">
        <v>0.332315224142558</v>
      </c>
      <c r="BZ151" t="n">
        <v>2.15928809544194</v>
      </c>
      <c r="CA151" t="n">
        <v>4.27672618225663</v>
      </c>
      <c r="CB151" t="n">
        <v>1.41086933714295</v>
      </c>
      <c r="CC151" t="n">
        <v>0.104717824779947</v>
      </c>
      <c r="CD151" t="n">
        <v>0.0638687958237232</v>
      </c>
      <c r="CE151" t="n">
        <v>0.69127331324581</v>
      </c>
      <c r="CF151" t="n">
        <v>1.456069444392</v>
      </c>
      <c r="CG151" t="n">
        <v>0.258353366440456</v>
      </c>
      <c r="CH151" t="n">
        <v>3.07383714608094</v>
      </c>
      <c r="CI151" t="n">
        <v>2.67804616666682</v>
      </c>
      <c r="CJ151" t="n">
        <v>5.14780342751759</v>
      </c>
      <c r="CK151" t="n">
        <v>0.330068663455729</v>
      </c>
      <c r="CL151" t="n">
        <v>2.3847326465623</v>
      </c>
      <c r="CM151" t="n">
        <v>4.68702133987283</v>
      </c>
      <c r="CN151" t="n">
        <v>1.57349686245818</v>
      </c>
      <c r="CO151" t="n">
        <v>0.158835546357505</v>
      </c>
      <c r="CP151" t="n">
        <v>0.0343853739746195</v>
      </c>
      <c r="CQ151" t="n">
        <v>0.723402014295255</v>
      </c>
      <c r="CR151" t="n">
        <v>1.55262675006816</v>
      </c>
      <c r="CS151" t="n">
        <v>0.279006735440162</v>
      </c>
      <c r="CT151" t="n">
        <v>1.58674682763618</v>
      </c>
      <c r="CU151" t="n">
        <v>0.0414822563135986</v>
      </c>
      <c r="CV151" t="n">
        <v>5.84626204816987</v>
      </c>
      <c r="CW151" t="n">
        <v>0.300703590396327</v>
      </c>
      <c r="CX151" t="n">
        <v>2.18607340697792</v>
      </c>
      <c r="CY151" t="n">
        <v>3.47422481524173</v>
      </c>
      <c r="CZ151" t="n">
        <v>2.04483009575696</v>
      </c>
      <c r="DA151" t="n">
        <v>0.091395104125219</v>
      </c>
      <c r="DB151" t="n">
        <v>0.0364459409860847</v>
      </c>
      <c r="DC151" t="n">
        <v>0.775816541327854</v>
      </c>
      <c r="DD151" t="n">
        <v>1.25958707779149</v>
      </c>
      <c r="DE151" t="n">
        <v>0.296913779654929</v>
      </c>
      <c r="DF151" t="n">
        <v>0.869545662545625</v>
      </c>
      <c r="DG151" t="n">
        <v>0.0607444826804578</v>
      </c>
      <c r="DH151" t="n">
        <v>2.22888547939818</v>
      </c>
      <c r="DI151" t="n">
        <v>0.119885067313321</v>
      </c>
      <c r="DJ151" t="n">
        <v>1.09165562267431</v>
      </c>
      <c r="DK151" t="n">
        <v>1.74732158303402</v>
      </c>
      <c r="DL151" t="n">
        <v>0.737118803600398</v>
      </c>
      <c r="DM151" t="n">
        <v>0.0797852706117092</v>
      </c>
      <c r="DN151" t="n">
        <v>0.0145536252056345</v>
      </c>
      <c r="DO151" t="n">
        <v>0.411818121277118</v>
      </c>
      <c r="DP151" t="n">
        <v>0.831643647392294</v>
      </c>
      <c r="DQ151" t="n">
        <v>0.168079705584127</v>
      </c>
      <c r="DR151" t="n">
        <v>0.245623177233071</v>
      </c>
      <c r="DS151" t="n">
        <v>0.316304446669238</v>
      </c>
      <c r="DT151" t="n">
        <v>0.902223699214539</v>
      </c>
      <c r="DU151" t="n">
        <v>0.0528721278506879</v>
      </c>
      <c r="DV151" t="n">
        <v>0.622412315226323</v>
      </c>
      <c r="DW151" t="n">
        <v>1.0027639331303</v>
      </c>
      <c r="DX151" t="n">
        <v>0.588734415106649</v>
      </c>
      <c r="DY151" t="n">
        <v>0.059449614612328</v>
      </c>
      <c r="DZ151" t="n">
        <v>0.00649253246670376</v>
      </c>
      <c r="EA151" t="n">
        <v>0.166252988781833</v>
      </c>
      <c r="EB151" t="n">
        <v>0.379844153472785</v>
      </c>
      <c r="EC151" t="n">
        <v>0.156549904774763</v>
      </c>
      <c r="ED151" t="n">
        <v>3.73957545008968</v>
      </c>
      <c r="EE151" t="n">
        <v>0.727547325864317</v>
      </c>
      <c r="EF151" t="n">
        <v>5.65277650388823</v>
      </c>
      <c r="EG151" t="n">
        <v>0.409568444893483</v>
      </c>
      <c r="EH151" t="n">
        <v>2.7470803462375</v>
      </c>
      <c r="EI151" t="n">
        <v>5.00909480808389</v>
      </c>
      <c r="EJ151" t="n">
        <v>1.85511369325982</v>
      </c>
      <c r="EK151" t="n">
        <v>0.200148073321307</v>
      </c>
      <c r="EL151" t="n">
        <v>0.0183110831566545</v>
      </c>
      <c r="EM151" t="n">
        <v>0.918015720912199</v>
      </c>
      <c r="EN151" t="n">
        <v>2.08722974767259</v>
      </c>
      <c r="EO151" t="n">
        <v>0.322798296120252</v>
      </c>
      <c r="EP151" t="n">
        <v>1.4042887396767</v>
      </c>
      <c r="EQ151" t="n">
        <v>0.281229802830525</v>
      </c>
      <c r="ER151" t="n">
        <v>2.37397819520822</v>
      </c>
      <c r="ES151" t="n">
        <v>0.174907347353067</v>
      </c>
      <c r="ET151" t="n">
        <v>1.22781313156907</v>
      </c>
      <c r="EU151" t="n">
        <v>2.22177562839622</v>
      </c>
      <c r="EV151" t="n">
        <v>1.13737271119135</v>
      </c>
      <c r="EW151" t="n">
        <v>0.0609649656904087</v>
      </c>
      <c r="EX151" t="n">
        <v>0.00599393232823969</v>
      </c>
      <c r="EY151" t="n">
        <v>0.2282354396821</v>
      </c>
      <c r="EZ151" t="n">
        <v>0.957827862534896</v>
      </c>
      <c r="FA151" t="n">
        <v>0.167703088913922</v>
      </c>
      <c r="FB151" t="n">
        <v>2.42116054922312</v>
      </c>
      <c r="FC151" t="n">
        <v>5.01049573035624</v>
      </c>
      <c r="FD151" t="n">
        <v>44.186960587971</v>
      </c>
      <c r="FE151" t="n">
        <v>2.63857485177354</v>
      </c>
      <c r="FF151" t="n">
        <v>22.1380440168721</v>
      </c>
      <c r="FG151" t="n">
        <v>47.8605698401312</v>
      </c>
      <c r="FH151" t="n">
        <v>30.0908952346729</v>
      </c>
      <c r="FI151" t="n">
        <v>5.58386312756271</v>
      </c>
      <c r="FJ151" t="n">
        <v>0.798831189376845</v>
      </c>
      <c r="FK151" t="n">
        <v>15.1423254431672</v>
      </c>
      <c r="FL151" t="n">
        <v>18.4972017433018</v>
      </c>
      <c r="FM151" t="n">
        <v>2.3509743838795</v>
      </c>
      <c r="FN151" t="n">
        <v>0.171979469197861</v>
      </c>
      <c r="FO151" t="n">
        <v>2.86234719084507</v>
      </c>
      <c r="FP151" t="n">
        <v>1.16005502106719</v>
      </c>
      <c r="FQ151" t="n">
        <v>0.0680427447425127</v>
      </c>
      <c r="FR151" t="n">
        <v>0.975549689384119</v>
      </c>
      <c r="FS151" t="n">
        <v>2.84573306571818</v>
      </c>
      <c r="FT151" t="n">
        <v>1.15647635934341</v>
      </c>
      <c r="FU151" t="n">
        <v>0.101941210257562</v>
      </c>
      <c r="FV151" t="n">
        <v>0.0353276667860844</v>
      </c>
      <c r="FW151" t="n">
        <v>0.361785857273449</v>
      </c>
      <c r="FX151" t="n">
        <v>0.629748901635114</v>
      </c>
      <c r="FY151" t="n">
        <v>0.181274955230311</v>
      </c>
      <c r="FZ151" t="n">
        <v>1.83499403369642</v>
      </c>
      <c r="GA151" t="n">
        <v>5.35567216930942</v>
      </c>
      <c r="GB151" t="n">
        <v>7.5093936080866</v>
      </c>
      <c r="GC151" t="n">
        <v>0.784234318351298</v>
      </c>
      <c r="GD151" t="n">
        <v>5.57969206519093</v>
      </c>
      <c r="GE151" t="n">
        <v>10.2243527946996</v>
      </c>
      <c r="GF151" t="n">
        <v>5.74547587166214</v>
      </c>
      <c r="GG151" t="n">
        <v>0.498032789633399</v>
      </c>
      <c r="GH151" t="n">
        <v>0.162286823897437</v>
      </c>
      <c r="GI151" t="n">
        <v>1.91287830872511</v>
      </c>
      <c r="GJ151" t="n">
        <v>4.05951206503148</v>
      </c>
      <c r="GK151" t="n">
        <v>0.769907989830222</v>
      </c>
    </row>
    <row r="152">
      <c r="A152" t="s">
        <v>151</v>
      </c>
      <c r="B152" t="n">
        <v>0.188202600776085</v>
      </c>
      <c r="C152" t="n">
        <v>0.0916796920895012</v>
      </c>
      <c r="D152" t="n">
        <v>0.488004954471592</v>
      </c>
      <c r="E152" t="n">
        <v>0.122140038607433</v>
      </c>
      <c r="F152" t="n">
        <v>0.178435374169025</v>
      </c>
      <c r="G152" t="n">
        <v>0.836967485230216</v>
      </c>
      <c r="H152" t="n">
        <v>0.904383611918045</v>
      </c>
      <c r="I152" t="n">
        <v>0.0420013689688556</v>
      </c>
      <c r="J152" t="n">
        <v>0.00198065289524648</v>
      </c>
      <c r="K152" t="n">
        <v>0.155932806707942</v>
      </c>
      <c r="L152" t="n">
        <v>0.109850904780955</v>
      </c>
      <c r="M152" t="n">
        <v>0.205762438728004</v>
      </c>
      <c r="N152" t="n">
        <v>0.148303126406337</v>
      </c>
      <c r="O152" t="n">
        <v>8.68343637283542</v>
      </c>
      <c r="P152" t="n">
        <v>2.80072399983342</v>
      </c>
      <c r="Q152" t="n">
        <v>0.750450391675251</v>
      </c>
      <c r="R152" t="n">
        <v>0.612342447595598</v>
      </c>
      <c r="S152" t="n">
        <v>5.17999246107267</v>
      </c>
      <c r="T152" t="n">
        <v>6.46741162854634</v>
      </c>
      <c r="U152" t="n">
        <v>0.254680422477078</v>
      </c>
      <c r="V152" t="n">
        <v>0.0595551410111893</v>
      </c>
      <c r="W152" t="n">
        <v>1.02870283635635</v>
      </c>
      <c r="X152" t="n">
        <v>0.51450490500302</v>
      </c>
      <c r="Y152" t="n">
        <v>0.463998795662353</v>
      </c>
      <c r="Z152" t="n">
        <v>0.306029067314956</v>
      </c>
      <c r="AA152" t="n">
        <v>0.789725857839973</v>
      </c>
      <c r="AB152" t="n">
        <v>0.801288048468595</v>
      </c>
      <c r="AC152" t="n">
        <v>0.0823241827989691</v>
      </c>
      <c r="AD152" t="n">
        <v>0.288447918243294</v>
      </c>
      <c r="AE152" t="n">
        <v>1.97350491792316</v>
      </c>
      <c r="AF152" t="n">
        <v>1.7667249141938</v>
      </c>
      <c r="AG152" t="n">
        <v>0.101526393624992</v>
      </c>
      <c r="AH152" t="n">
        <v>0.0100423106330687</v>
      </c>
      <c r="AI152" t="n">
        <v>0.269158063109686</v>
      </c>
      <c r="AJ152" t="n">
        <v>0.186023277979798</v>
      </c>
      <c r="AK152" t="n">
        <v>0.367230323555939</v>
      </c>
      <c r="AL152" t="n">
        <v>2.20930062449185</v>
      </c>
      <c r="AM152" t="n">
        <v>0.193909625668635</v>
      </c>
      <c r="AN152" t="n">
        <v>4.31952824975126</v>
      </c>
      <c r="AO152" t="n">
        <v>0.395282953132304</v>
      </c>
      <c r="AP152" t="n">
        <v>1.25229546270859</v>
      </c>
      <c r="AQ152" t="n">
        <v>5.92456839302863</v>
      </c>
      <c r="AR152" t="n">
        <v>4.7825194809136</v>
      </c>
      <c r="AS152" t="n">
        <v>0.478228942336962</v>
      </c>
      <c r="AT152" t="n">
        <v>0.0253515264679582</v>
      </c>
      <c r="AU152" t="n">
        <v>0.942369823728137</v>
      </c>
      <c r="AV152" t="n">
        <v>0.889217658300113</v>
      </c>
      <c r="AW152" t="n">
        <v>0.740488692053923</v>
      </c>
      <c r="AX152" t="n">
        <v>0.243708351297829</v>
      </c>
      <c r="AY152" t="n">
        <v>3.87669923992179</v>
      </c>
      <c r="AZ152" t="n">
        <v>1.34406870781091</v>
      </c>
      <c r="BA152" t="n">
        <v>0.400173525671637</v>
      </c>
      <c r="BB152" t="n">
        <v>0.261320098634811</v>
      </c>
      <c r="BC152" t="n">
        <v>2.254487829099</v>
      </c>
      <c r="BD152" t="n">
        <v>1.73843824393551</v>
      </c>
      <c r="BE152" t="n">
        <v>0.169659019604171</v>
      </c>
      <c r="BF152" t="n">
        <v>0.00837543958426424</v>
      </c>
      <c r="BG152" t="n">
        <v>0.263422995006301</v>
      </c>
      <c r="BH152" t="n">
        <v>0.214720180457992</v>
      </c>
      <c r="BI152" t="n">
        <v>0.281830463510893</v>
      </c>
      <c r="BJ152" t="n">
        <v>1.7080461339999</v>
      </c>
      <c r="BK152" t="n">
        <v>1.70316616776809</v>
      </c>
      <c r="BL152" t="n">
        <v>10.6217907587151</v>
      </c>
      <c r="BM152" t="n">
        <v>0.906518957704417</v>
      </c>
      <c r="BN152" t="n">
        <v>1.64251642326799</v>
      </c>
      <c r="BO152" t="n">
        <v>10.8546657252772</v>
      </c>
      <c r="BP152" t="n">
        <v>11.0044611367876</v>
      </c>
      <c r="BQ152" t="n">
        <v>0.72048671364757</v>
      </c>
      <c r="BR152" t="n">
        <v>0.0616951565554709</v>
      </c>
      <c r="BS152" t="n">
        <v>1.55033366998634</v>
      </c>
      <c r="BT152" t="n">
        <v>1.53630299871405</v>
      </c>
      <c r="BU152" t="n">
        <v>1.09332796117625</v>
      </c>
      <c r="BV152" t="n">
        <v>1.1823490079783</v>
      </c>
      <c r="BW152" t="n">
        <v>5.48808495562277</v>
      </c>
      <c r="BX152" t="n">
        <v>2.30254541310626</v>
      </c>
      <c r="BY152" t="n">
        <v>0.526300679347363</v>
      </c>
      <c r="BZ152" t="n">
        <v>0.892263651273673</v>
      </c>
      <c r="CA152" t="n">
        <v>6.32674639232673</v>
      </c>
      <c r="CB152" t="n">
        <v>4.19755372507499</v>
      </c>
      <c r="CC152" t="n">
        <v>0.253934502503974</v>
      </c>
      <c r="CD152" t="n">
        <v>0.0772828132905052</v>
      </c>
      <c r="CE152" t="n">
        <v>0.843951668240812</v>
      </c>
      <c r="CF152" t="n">
        <v>0.657113284114547</v>
      </c>
      <c r="CG152" t="n">
        <v>0.473168247239284</v>
      </c>
      <c r="CH152" t="n">
        <v>3.17723771441532</v>
      </c>
      <c r="CI152" t="n">
        <v>2.60840208013105</v>
      </c>
      <c r="CJ152" t="n">
        <v>5.14066750208584</v>
      </c>
      <c r="CK152" t="n">
        <v>0.522742712905338</v>
      </c>
      <c r="CL152" t="n">
        <v>0.985422122700911</v>
      </c>
      <c r="CM152" t="n">
        <v>6.93371380095043</v>
      </c>
      <c r="CN152" t="n">
        <v>4.68139567749069</v>
      </c>
      <c r="CO152" t="n">
        <v>0.38516676152314</v>
      </c>
      <c r="CP152" t="n">
        <v>0.0416071479434039</v>
      </c>
      <c r="CQ152" t="n">
        <v>0.883176487613303</v>
      </c>
      <c r="CR152" t="n">
        <v>0.700688876255762</v>
      </c>
      <c r="CS152" t="n">
        <v>0.510994417433312</v>
      </c>
      <c r="CT152" t="n">
        <v>1.64012328057857</v>
      </c>
      <c r="CU152" t="n">
        <v>0.0404034870659425</v>
      </c>
      <c r="CV152" t="n">
        <v>5.83815791392745</v>
      </c>
      <c r="CW152" t="n">
        <v>0.476236092752365</v>
      </c>
      <c r="CX152" t="n">
        <v>0.903331910262384</v>
      </c>
      <c r="CY152" t="n">
        <v>5.13957134014236</v>
      </c>
      <c r="CZ152" t="n">
        <v>6.08368468973285</v>
      </c>
      <c r="DA152" t="n">
        <v>0.221627696584666</v>
      </c>
      <c r="DB152" t="n">
        <v>0.0441004846904934</v>
      </c>
      <c r="DC152" t="n">
        <v>0.947167569984922</v>
      </c>
      <c r="DD152" t="n">
        <v>0.568442256997863</v>
      </c>
      <c r="DE152" t="n">
        <v>0.543790756962686</v>
      </c>
      <c r="DF152" t="n">
        <v>0.898796241358672</v>
      </c>
      <c r="DG152" t="n">
        <v>0.0591647884761439</v>
      </c>
      <c r="DH152" t="n">
        <v>2.22579578088874</v>
      </c>
      <c r="DI152" t="n">
        <v>0.189866692184822</v>
      </c>
      <c r="DJ152" t="n">
        <v>0.451095263238348</v>
      </c>
      <c r="DK152" t="n">
        <v>2.5848885457198</v>
      </c>
      <c r="DL152" t="n">
        <v>2.19304204749485</v>
      </c>
      <c r="DM152" t="n">
        <v>0.193474540198901</v>
      </c>
      <c r="DN152" t="n">
        <v>0.0176102443291919</v>
      </c>
      <c r="DO152" t="n">
        <v>0.502774494261481</v>
      </c>
      <c r="DP152" t="n">
        <v>0.375314577512573</v>
      </c>
      <c r="DQ152" t="n">
        <v>0.307834114118524</v>
      </c>
      <c r="DR152" t="n">
        <v>0.253885676160308</v>
      </c>
      <c r="DS152" t="n">
        <v>0.308078772844167</v>
      </c>
      <c r="DT152" t="n">
        <v>0.90097302965596</v>
      </c>
      <c r="DU152" t="n">
        <v>0.0837356665742779</v>
      </c>
      <c r="DV152" t="n">
        <v>0.257193973399772</v>
      </c>
      <c r="DW152" t="n">
        <v>1.4834321455062</v>
      </c>
      <c r="DX152" t="n">
        <v>1.75157562231461</v>
      </c>
      <c r="DY152" t="n">
        <v>0.144161782794455</v>
      </c>
      <c r="DZ152" t="n">
        <v>0.00785612391678187</v>
      </c>
      <c r="EA152" t="n">
        <v>0.202972521206756</v>
      </c>
      <c r="EB152" t="n">
        <v>0.171420834426228</v>
      </c>
      <c r="EC152" t="n">
        <v>0.286717549178224</v>
      </c>
      <c r="ED152" t="n">
        <v>3.86537073737793</v>
      </c>
      <c r="EE152" t="n">
        <v>0.708627051243201</v>
      </c>
      <c r="EF152" t="n">
        <v>5.64494058082278</v>
      </c>
      <c r="EG152" t="n">
        <v>0.648649640842854</v>
      </c>
      <c r="EH152" t="n">
        <v>1.13515187957091</v>
      </c>
      <c r="EI152" t="n">
        <v>7.41017104095856</v>
      </c>
      <c r="EJ152" t="n">
        <v>5.51924915268849</v>
      </c>
      <c r="EK152" t="n">
        <v>0.485347184519703</v>
      </c>
      <c r="EL152" t="n">
        <v>0.0221568608346458</v>
      </c>
      <c r="EM152" t="n">
        <v>1.12077362786844</v>
      </c>
      <c r="EN152" t="n">
        <v>0.941951223190057</v>
      </c>
      <c r="EO152" t="n">
        <v>0.591197653397905</v>
      </c>
      <c r="EP152" t="n">
        <v>1.45152749920996</v>
      </c>
      <c r="EQ152" t="n">
        <v>0.273916264711372</v>
      </c>
      <c r="ER152" t="n">
        <v>2.37068736803967</v>
      </c>
      <c r="ES152" t="n">
        <v>0.277007639274675</v>
      </c>
      <c r="ET152" t="n">
        <v>0.507358434554496</v>
      </c>
      <c r="EU152" t="n">
        <v>3.28676897759638</v>
      </c>
      <c r="EV152" t="n">
        <v>3.38385911081445</v>
      </c>
      <c r="EW152" t="n">
        <v>0.14783641911296</v>
      </c>
      <c r="EX152" t="n">
        <v>0.00725280549014533</v>
      </c>
      <c r="EY152" t="n">
        <v>0.278644750752717</v>
      </c>
      <c r="EZ152" t="n">
        <v>0.432260573004151</v>
      </c>
      <c r="FA152" t="n">
        <v>0.307144349351077</v>
      </c>
      <c r="FB152" t="n">
        <v>2.50260578035309</v>
      </c>
      <c r="FC152" t="n">
        <v>4.88019498999732</v>
      </c>
      <c r="FD152" t="n">
        <v>44.1257082771066</v>
      </c>
      <c r="FE152" t="n">
        <v>4.17881467988827</v>
      </c>
      <c r="FF152" t="n">
        <v>9.14790945601389</v>
      </c>
      <c r="FG152" t="n">
        <v>70.8022152147644</v>
      </c>
      <c r="FH152" t="n">
        <v>89.5250510149439</v>
      </c>
      <c r="FI152" t="n">
        <v>13.5405362776352</v>
      </c>
      <c r="FJ152" t="n">
        <v>0.966605380029913</v>
      </c>
      <c r="FK152" t="n">
        <v>18.4867411687019</v>
      </c>
      <c r="FL152" t="n">
        <v>8.34764923560754</v>
      </c>
      <c r="FM152" t="n">
        <v>4.30575550011692</v>
      </c>
      <c r="FN152" t="n">
        <v>0.177764673166645</v>
      </c>
      <c r="FO152" t="n">
        <v>2.78791025322396</v>
      </c>
      <c r="FP152" t="n">
        <v>1.15844694371078</v>
      </c>
      <c r="FQ152" t="n">
        <v>0.10776196870018</v>
      </c>
      <c r="FR152" t="n">
        <v>0.403117828364916</v>
      </c>
      <c r="FS152" t="n">
        <v>4.20981625659219</v>
      </c>
      <c r="FT152" t="n">
        <v>3.44069540837378</v>
      </c>
      <c r="FU152" t="n">
        <v>0.247201377280367</v>
      </c>
      <c r="FV152" t="n">
        <v>0.0427473454134552</v>
      </c>
      <c r="FW152" t="n">
        <v>0.441691834389226</v>
      </c>
      <c r="FX152" t="n">
        <v>0.284200984036014</v>
      </c>
      <c r="FY152" t="n">
        <v>0.332000910289956</v>
      </c>
      <c r="FZ152" t="n">
        <v>1.89672125506737</v>
      </c>
      <c r="GA152" t="n">
        <v>5.21639492283802</v>
      </c>
      <c r="GB152" t="n">
        <v>7.49898402784923</v>
      </c>
      <c r="GC152" t="n">
        <v>1.24202270774915</v>
      </c>
      <c r="GD152" t="n">
        <v>2.30564713693336</v>
      </c>
      <c r="GE152" t="n">
        <v>15.1253282069158</v>
      </c>
      <c r="GF152" t="n">
        <v>17.0936762267875</v>
      </c>
      <c r="GG152" t="n">
        <v>1.20769992054344</v>
      </c>
      <c r="GH152" t="n">
        <v>0.196371047066401</v>
      </c>
      <c r="GI152" t="n">
        <v>2.33536693642933</v>
      </c>
      <c r="GJ152" t="n">
        <v>1.83202752810277</v>
      </c>
      <c r="GK152" t="n">
        <v>1.41006877170864</v>
      </c>
    </row>
    <row r="153">
      <c r="A153" t="s">
        <v>152</v>
      </c>
      <c r="B153" t="n">
        <v>0.0212368555222583</v>
      </c>
      <c r="C153" t="n">
        <v>0.00530935078732165</v>
      </c>
      <c r="D153" t="n">
        <v>0.0322150952931104</v>
      </c>
      <c r="E153" t="n">
        <v>0.0323198248223526</v>
      </c>
      <c r="F153" t="n">
        <v>0.0390703284241087</v>
      </c>
      <c r="G153" t="n">
        <v>0.0774988362045392</v>
      </c>
      <c r="H153" t="n">
        <v>0.027784714292788</v>
      </c>
      <c r="I153" t="n">
        <v>0.107450335020234</v>
      </c>
      <c r="J153" t="n">
        <v>0.00611020977185714</v>
      </c>
      <c r="K153" t="n">
        <v>0.0368191111616276</v>
      </c>
      <c r="L153" t="n">
        <v>0.0161212037279776</v>
      </c>
      <c r="M153" t="n">
        <v>0.0332327929173277</v>
      </c>
      <c r="N153" t="n">
        <v>0.016734583135425</v>
      </c>
      <c r="O153" t="n">
        <v>0.502874831841312</v>
      </c>
      <c r="P153" t="n">
        <v>0.184886628132762</v>
      </c>
      <c r="Q153" t="n">
        <v>0.198578823728438</v>
      </c>
      <c r="R153" t="n">
        <v>0.134078910344985</v>
      </c>
      <c r="S153" t="n">
        <v>0.479640361621692</v>
      </c>
      <c r="T153" t="n">
        <v>0.198693543254186</v>
      </c>
      <c r="U153" t="n">
        <v>0.651538209112863</v>
      </c>
      <c r="V153" t="n">
        <v>0.183724470574444</v>
      </c>
      <c r="W153" t="n">
        <v>0.242899008128717</v>
      </c>
      <c r="X153" t="n">
        <v>0.0755063275003216</v>
      </c>
      <c r="Y153" t="n">
        <v>0.0749406742331624</v>
      </c>
      <c r="Z153" t="n">
        <v>0.0345324403668125</v>
      </c>
      <c r="AA153" t="n">
        <v>0.0457345733774676</v>
      </c>
      <c r="AB153" t="n">
        <v>0.0528961245211066</v>
      </c>
      <c r="AC153" t="n">
        <v>0.0217840373807128</v>
      </c>
      <c r="AD153" t="n">
        <v>0.0631587483787857</v>
      </c>
      <c r="AE153" t="n">
        <v>0.18273629153098</v>
      </c>
      <c r="AF153" t="n">
        <v>0.0542777935468311</v>
      </c>
      <c r="AG153" t="n">
        <v>0.259730701075261</v>
      </c>
      <c r="AH153" t="n">
        <v>0.0309799989233174</v>
      </c>
      <c r="AI153" t="n">
        <v>0.0635540452000286</v>
      </c>
      <c r="AJ153" t="n">
        <v>0.0272999040694151</v>
      </c>
      <c r="AK153" t="n">
        <v>0.0593115505975813</v>
      </c>
      <c r="AL153" t="n">
        <v>0.249298351744831</v>
      </c>
      <c r="AM153" t="n">
        <v>0.0112296867523065</v>
      </c>
      <c r="AN153" t="n">
        <v>0.285148773412955</v>
      </c>
      <c r="AO153" t="n">
        <v>0.104596952368418</v>
      </c>
      <c r="AP153" t="n">
        <v>0.274203448951206</v>
      </c>
      <c r="AQ153" t="n">
        <v>0.548584220506036</v>
      </c>
      <c r="AR153" t="n">
        <v>0.14692983776548</v>
      </c>
      <c r="AS153" t="n">
        <v>1.22343298163881</v>
      </c>
      <c r="AT153" t="n">
        <v>0.0782081227497141</v>
      </c>
      <c r="AU153" t="n">
        <v>0.222513914985168</v>
      </c>
      <c r="AV153" t="n">
        <v>0.13049741425941</v>
      </c>
      <c r="AW153" t="n">
        <v>0.119596693705505</v>
      </c>
      <c r="AX153" t="n">
        <v>0.0275001462505688</v>
      </c>
      <c r="AY153" t="n">
        <v>0.224507256651717</v>
      </c>
      <c r="AZ153" t="n">
        <v>0.0887271760375884</v>
      </c>
      <c r="BA153" t="n">
        <v>0.10589106075052</v>
      </c>
      <c r="BB153" t="n">
        <v>0.0572188229213514</v>
      </c>
      <c r="BC153" t="n">
        <v>0.208753847760779</v>
      </c>
      <c r="BD153" t="n">
        <v>0.0534087629263471</v>
      </c>
      <c r="BE153" t="n">
        <v>0.434031531429138</v>
      </c>
      <c r="BF153" t="n">
        <v>0.0258377896067458</v>
      </c>
      <c r="BG153" t="n">
        <v>0.0621998714730493</v>
      </c>
      <c r="BH153" t="n">
        <v>0.0315113269260166</v>
      </c>
      <c r="BI153" t="n">
        <v>0.0455185771006186</v>
      </c>
      <c r="BJ153" t="n">
        <v>0.192736597812824</v>
      </c>
      <c r="BK153" t="n">
        <v>0.0986336933260123</v>
      </c>
      <c r="BL153" t="n">
        <v>0.701185507114368</v>
      </c>
      <c r="BM153" t="n">
        <v>0.239876573195757</v>
      </c>
      <c r="BN153" t="n">
        <v>0.359646490489511</v>
      </c>
      <c r="BO153" t="n">
        <v>1.00508559286134</v>
      </c>
      <c r="BP153" t="n">
        <v>0.338081987115263</v>
      </c>
      <c r="BQ153" t="n">
        <v>1.84319084495707</v>
      </c>
      <c r="BR153" t="n">
        <v>0.190326305717784</v>
      </c>
      <c r="BS153" t="n">
        <v>0.366067339759707</v>
      </c>
      <c r="BT153" t="n">
        <v>0.225460624831066</v>
      </c>
      <c r="BU153" t="n">
        <v>0.176583938006899</v>
      </c>
      <c r="BV153" t="n">
        <v>0.133416727270388</v>
      </c>
      <c r="BW153" t="n">
        <v>0.317825763982476</v>
      </c>
      <c r="BX153" t="n">
        <v>0.1519999320094</v>
      </c>
      <c r="BY153" t="n">
        <v>0.139265927490519</v>
      </c>
      <c r="BZ153" t="n">
        <v>0.195370643621002</v>
      </c>
      <c r="CA153" t="n">
        <v>0.585823811580593</v>
      </c>
      <c r="CB153" t="n">
        <v>0.128958363954084</v>
      </c>
      <c r="CC153" t="n">
        <v>0.649629953430348</v>
      </c>
      <c r="CD153" t="n">
        <v>0.238413405043135</v>
      </c>
      <c r="CE153" t="n">
        <v>0.199275258003913</v>
      </c>
      <c r="CF153" t="n">
        <v>0.096434864571162</v>
      </c>
      <c r="CG153" t="n">
        <v>0.0764216368777801</v>
      </c>
      <c r="CH153" t="n">
        <v>0.358520753818841</v>
      </c>
      <c r="CI153" t="n">
        <v>0.151057680519644</v>
      </c>
      <c r="CJ153" t="n">
        <v>0.339355352711961</v>
      </c>
      <c r="CK153" t="n">
        <v>0.138324443817834</v>
      </c>
      <c r="CL153" t="n">
        <v>0.215768684598585</v>
      </c>
      <c r="CM153" t="n">
        <v>0.642025836883264</v>
      </c>
      <c r="CN153" t="n">
        <v>0.143823085332907</v>
      </c>
      <c r="CO153" t="n">
        <v>0.985355920065566</v>
      </c>
      <c r="CP153" t="n">
        <v>0.12835585808752</v>
      </c>
      <c r="CQ153" t="n">
        <v>0.208537086962559</v>
      </c>
      <c r="CR153" t="n">
        <v>0.102829814161032</v>
      </c>
      <c r="CS153" t="n">
        <v>0.0825309602736573</v>
      </c>
      <c r="CT153" t="n">
        <v>0.185072156307658</v>
      </c>
      <c r="CU153" t="n">
        <v>0.00233984518244982</v>
      </c>
      <c r="CV153" t="n">
        <v>0.385399393612813</v>
      </c>
      <c r="CW153" t="n">
        <v>0.126018194093656</v>
      </c>
      <c r="CX153" t="n">
        <v>0.197794156984235</v>
      </c>
      <c r="CY153" t="n">
        <v>0.475897576047028</v>
      </c>
      <c r="CZ153" t="n">
        <v>0.186904581998279</v>
      </c>
      <c r="DA153" t="n">
        <v>0.566980811159833</v>
      </c>
      <c r="DB153" t="n">
        <v>0.136047670516219</v>
      </c>
      <c r="DC153" t="n">
        <v>0.223646766733836</v>
      </c>
      <c r="DD153" t="n">
        <v>0.0834219203831509</v>
      </c>
      <c r="DE153" t="n">
        <v>0.087827913239241</v>
      </c>
      <c r="DF153" t="n">
        <v>0.10142052151762</v>
      </c>
      <c r="DG153" t="n">
        <v>0.0034263489450954</v>
      </c>
      <c r="DH153" t="n">
        <v>0.146933391817661</v>
      </c>
      <c r="DI153" t="n">
        <v>0.0502411682604428</v>
      </c>
      <c r="DJ153" t="n">
        <v>0.0987721194149937</v>
      </c>
      <c r="DK153" t="n">
        <v>0.239347235761048</v>
      </c>
      <c r="DL153" t="n">
        <v>0.0673752221056797</v>
      </c>
      <c r="DM153" t="n">
        <v>0.494957775725662</v>
      </c>
      <c r="DN153" t="n">
        <v>0.0543266754327642</v>
      </c>
      <c r="DO153" t="n">
        <v>0.118715941720439</v>
      </c>
      <c r="DP153" t="n">
        <v>0.0550794076591802</v>
      </c>
      <c r="DQ153" t="n">
        <v>0.0497184395297391</v>
      </c>
      <c r="DR153" t="n">
        <v>0.0286485595924477</v>
      </c>
      <c r="DS153" t="n">
        <v>0.0178414459939551</v>
      </c>
      <c r="DT153" t="n">
        <v>0.0594767158426027</v>
      </c>
      <c r="DU153" t="n">
        <v>0.0221575341380226</v>
      </c>
      <c r="DV153" t="n">
        <v>0.0563153637905445</v>
      </c>
      <c r="DW153" t="n">
        <v>0.137358101591618</v>
      </c>
      <c r="DX153" t="n">
        <v>0.0538123729652832</v>
      </c>
      <c r="DY153" t="n">
        <v>0.368803023298229</v>
      </c>
      <c r="DZ153" t="n">
        <v>0.0242357281482517</v>
      </c>
      <c r="EA153" t="n">
        <v>0.0479262060296559</v>
      </c>
      <c r="EB153" t="n">
        <v>0.0251569179199355</v>
      </c>
      <c r="EC153" t="n">
        <v>0.0463078927160228</v>
      </c>
      <c r="ED153" t="n">
        <v>0.43616995488455</v>
      </c>
      <c r="EE153" t="n">
        <v>0.0410379824221329</v>
      </c>
      <c r="EF153" t="n">
        <v>0.372644369834442</v>
      </c>
      <c r="EG153" t="n">
        <v>0.171641035995606</v>
      </c>
      <c r="EH153" t="n">
        <v>0.248553611931612</v>
      </c>
      <c r="EI153" t="n">
        <v>0.686143299333672</v>
      </c>
      <c r="EJ153" t="n">
        <v>0.16956384303883</v>
      </c>
      <c r="EK153" t="n">
        <v>1.241643281114</v>
      </c>
      <c r="EL153" t="n">
        <v>0.0683527476775198</v>
      </c>
      <c r="EM153" t="n">
        <v>0.264638915073199</v>
      </c>
      <c r="EN153" t="n">
        <v>0.138236344990918</v>
      </c>
      <c r="EO153" t="n">
        <v>0.0954846244535139</v>
      </c>
      <c r="EP153" t="n">
        <v>0.163790934132638</v>
      </c>
      <c r="EQ153" t="n">
        <v>0.015863028142435</v>
      </c>
      <c r="ER153" t="n">
        <v>0.156498246117739</v>
      </c>
      <c r="ES153" t="n">
        <v>0.0732997834116137</v>
      </c>
      <c r="ET153" t="n">
        <v>0.111091540895969</v>
      </c>
      <c r="EU153" t="n">
        <v>0.304337713390191</v>
      </c>
      <c r="EV153" t="n">
        <v>0.103959821210855</v>
      </c>
      <c r="EW153" t="n">
        <v>0.378203690781084</v>
      </c>
      <c r="EX153" t="n">
        <v>0.0223745226059664</v>
      </c>
      <c r="EY153" t="n">
        <v>0.0657940575121176</v>
      </c>
      <c r="EZ153" t="n">
        <v>0.0634365349549709</v>
      </c>
      <c r="FA153" t="n">
        <v>0.0496070352821031</v>
      </c>
      <c r="FB153" t="n">
        <v>0.282395020936823</v>
      </c>
      <c r="FC153" t="n">
        <v>0.282621663771847</v>
      </c>
      <c r="FD153" t="n">
        <v>2.91290873995774</v>
      </c>
      <c r="FE153" t="n">
        <v>1.10576809995249</v>
      </c>
      <c r="FF153" t="n">
        <v>2.00303234997512</v>
      </c>
      <c r="FG153" t="n">
        <v>6.55591689841844</v>
      </c>
      <c r="FH153" t="n">
        <v>2.75041247067942</v>
      </c>
      <c r="FI153" t="n">
        <v>34.6401842393371</v>
      </c>
      <c r="FJ153" t="n">
        <v>2.98192664285757</v>
      </c>
      <c r="FK153" t="n">
        <v>4.36511977483698</v>
      </c>
      <c r="FL153" t="n">
        <v>1.22506186221469</v>
      </c>
      <c r="FM153" t="n">
        <v>0.695424693508725</v>
      </c>
      <c r="FN153" t="n">
        <v>0.020059035663875</v>
      </c>
      <c r="FO153" t="n">
        <v>0.161453350906616</v>
      </c>
      <c r="FP153" t="n">
        <v>0.0764735651589123</v>
      </c>
      <c r="FQ153" t="n">
        <v>0.0285152026363427</v>
      </c>
      <c r="FR153" t="n">
        <v>0.0882669483065136</v>
      </c>
      <c r="FS153" t="n">
        <v>0.389807090810827</v>
      </c>
      <c r="FT153" t="n">
        <v>0.105705961088154</v>
      </c>
      <c r="FU153" t="n">
        <v>0.632404882467868</v>
      </c>
      <c r="FV153" t="n">
        <v>0.131873307177199</v>
      </c>
      <c r="FW153" t="n">
        <v>0.104293003460264</v>
      </c>
      <c r="FX153" t="n">
        <v>0.041708003884649</v>
      </c>
      <c r="FY153" t="n">
        <v>0.0536216306933222</v>
      </c>
      <c r="FZ153" t="n">
        <v>0.214026772710681</v>
      </c>
      <c r="GA153" t="n">
        <v>0.302091661297391</v>
      </c>
      <c r="GB153" t="n">
        <v>0.495036951664267</v>
      </c>
      <c r="GC153" t="n">
        <v>0.32865517972248</v>
      </c>
      <c r="GD153" t="n">
        <v>0.504846033414656</v>
      </c>
      <c r="GE153" t="n">
        <v>1.40052672766045</v>
      </c>
      <c r="GF153" t="n">
        <v>0.52515647554409</v>
      </c>
      <c r="GG153" t="n">
        <v>3.08960789260289</v>
      </c>
      <c r="GH153" t="n">
        <v>0.605794328513897</v>
      </c>
      <c r="GI153" t="n">
        <v>0.551430687684797</v>
      </c>
      <c r="GJ153" t="n">
        <v>0.268859770201259</v>
      </c>
      <c r="GK153" t="n">
        <v>0.227740902465335</v>
      </c>
    </row>
    <row r="154">
      <c r="A154" t="s">
        <v>153</v>
      </c>
      <c r="B154" t="n">
        <v>0.00204308530766006</v>
      </c>
      <c r="C154" t="n">
        <v>0.000629733497594877</v>
      </c>
      <c r="D154" t="n">
        <v>0.0103995820692708</v>
      </c>
      <c r="E154" t="n">
        <v>0.00248718177175798</v>
      </c>
      <c r="F154" t="n">
        <v>0.00430943005046316</v>
      </c>
      <c r="G154" t="n">
        <v>0.0641765975482956</v>
      </c>
      <c r="H154" t="n">
        <v>0.0161615229347071</v>
      </c>
      <c r="I154" t="n">
        <v>0.00471919238894167</v>
      </c>
      <c r="J154" t="n">
        <v>0.0018881926618592</v>
      </c>
      <c r="K154" t="n">
        <v>0.015374095744503</v>
      </c>
      <c r="L154" t="n">
        <v>0.0251883988746762</v>
      </c>
      <c r="M154" t="n">
        <v>0.0128696176181184</v>
      </c>
      <c r="N154" t="n">
        <v>0.00160994554480855</v>
      </c>
      <c r="O154" t="n">
        <v>0.059645169323539</v>
      </c>
      <c r="P154" t="n">
        <v>0.0596845561151766</v>
      </c>
      <c r="Q154" t="n">
        <v>0.0152816926870509</v>
      </c>
      <c r="R154" t="n">
        <v>0.0147888105546995</v>
      </c>
      <c r="S154" t="n">
        <v>0.397189015515969</v>
      </c>
      <c r="T154" t="n">
        <v>0.115573988720635</v>
      </c>
      <c r="U154" t="n">
        <v>0.0286153985184979</v>
      </c>
      <c r="V154" t="n">
        <v>0.0567750061119739</v>
      </c>
      <c r="W154" t="n">
        <v>0.101424300842645</v>
      </c>
      <c r="X154" t="n">
        <v>0.117974037592453</v>
      </c>
      <c r="Y154" t="n">
        <v>0.0290212689563599</v>
      </c>
      <c r="Z154" t="n">
        <v>0.00332218305469639</v>
      </c>
      <c r="AA154" t="n">
        <v>0.00542450367430533</v>
      </c>
      <c r="AB154" t="n">
        <v>0.0170757709421167</v>
      </c>
      <c r="AC154" t="n">
        <v>0.00167639710259603</v>
      </c>
      <c r="AD154" t="n">
        <v>0.00696636601716483</v>
      </c>
      <c r="AE154" t="n">
        <v>0.15132347804682</v>
      </c>
      <c r="AF154" t="n">
        <v>0.0315717410662778</v>
      </c>
      <c r="AG154" t="n">
        <v>0.0114073087576511</v>
      </c>
      <c r="AH154" t="n">
        <v>0.00957351855591606</v>
      </c>
      <c r="AI154" t="n">
        <v>0.0265374677722807</v>
      </c>
      <c r="AJ154" t="n">
        <v>0.0426544372581468</v>
      </c>
      <c r="AK154" t="n">
        <v>0.0229687880410002</v>
      </c>
      <c r="AL154" t="n">
        <v>0.023983673060256</v>
      </c>
      <c r="AM154" t="n">
        <v>0.00133193495753032</v>
      </c>
      <c r="AN154" t="n">
        <v>0.0920508862096743</v>
      </c>
      <c r="AO154" t="n">
        <v>0.00804928970816212</v>
      </c>
      <c r="AP154" t="n">
        <v>0.0302444497016772</v>
      </c>
      <c r="AQ154" t="n">
        <v>0.454281257177115</v>
      </c>
      <c r="AR154" t="n">
        <v>0.0854646161848774</v>
      </c>
      <c r="AS154" t="n">
        <v>0.0537328768146033</v>
      </c>
      <c r="AT154" t="n">
        <v>0.0241680742540056</v>
      </c>
      <c r="AU154" t="n">
        <v>0.0929123524587266</v>
      </c>
      <c r="AV154" t="n">
        <v>0.203894261119931</v>
      </c>
      <c r="AW154" t="n">
        <v>0.0463146061846204</v>
      </c>
      <c r="AX154" t="n">
        <v>0.00264564331118384</v>
      </c>
      <c r="AY154" t="n">
        <v>0.0266284420883097</v>
      </c>
      <c r="AZ154" t="n">
        <v>0.0286426453369788</v>
      </c>
      <c r="BA154" t="n">
        <v>0.00814887820520185</v>
      </c>
      <c r="BB154" t="n">
        <v>0.00631119637062603</v>
      </c>
      <c r="BC154" t="n">
        <v>0.172868553006955</v>
      </c>
      <c r="BD154" t="n">
        <v>0.031066252395208</v>
      </c>
      <c r="BE154" t="n">
        <v>0.0190625585233901</v>
      </c>
      <c r="BF154" t="n">
        <v>0.00798445987220029</v>
      </c>
      <c r="BG154" t="n">
        <v>0.0259720223860008</v>
      </c>
      <c r="BH154" t="n">
        <v>0.0492345289517907</v>
      </c>
      <c r="BI154" t="n">
        <v>0.0176273683425614</v>
      </c>
      <c r="BJ154" t="n">
        <v>0.0185421665098701</v>
      </c>
      <c r="BK154" t="n">
        <v>0.0116987826133492</v>
      </c>
      <c r="BL154" t="n">
        <v>0.226354637807904</v>
      </c>
      <c r="BM154" t="n">
        <v>0.0184597733311856</v>
      </c>
      <c r="BN154" t="n">
        <v>0.0396687577548682</v>
      </c>
      <c r="BO154" t="n">
        <v>0.832308932025931</v>
      </c>
      <c r="BP154" t="n">
        <v>0.196652005523517</v>
      </c>
      <c r="BQ154" t="n">
        <v>0.0809524903319325</v>
      </c>
      <c r="BR154" t="n">
        <v>0.0588151221043696</v>
      </c>
      <c r="BS154" t="n">
        <v>0.15285416059328</v>
      </c>
      <c r="BT154" t="n">
        <v>0.352268493383219</v>
      </c>
      <c r="BU154" t="n">
        <v>0.0683832913262428</v>
      </c>
      <c r="BV154" t="n">
        <v>0.0128353161792962</v>
      </c>
      <c r="BW154" t="n">
        <v>0.0376967990995022</v>
      </c>
      <c r="BX154" t="n">
        <v>0.0490681698462458</v>
      </c>
      <c r="BY154" t="n">
        <v>0.0107172510428284</v>
      </c>
      <c r="BZ154" t="n">
        <v>0.0215492461046002</v>
      </c>
      <c r="CA154" t="n">
        <v>0.485119271866101</v>
      </c>
      <c r="CB154" t="n">
        <v>0.0750111566634761</v>
      </c>
      <c r="CC154" t="n">
        <v>0.0285315883964412</v>
      </c>
      <c r="CD154" t="n">
        <v>0.0736751206095642</v>
      </c>
      <c r="CE154" t="n">
        <v>0.0832088771131343</v>
      </c>
      <c r="CF154" t="n">
        <v>0.150673601998362</v>
      </c>
      <c r="CG154" t="n">
        <v>0.0295947814802804</v>
      </c>
      <c r="CH154" t="n">
        <v>0.0344913814500817</v>
      </c>
      <c r="CI154" t="n">
        <v>0.0179167068258815</v>
      </c>
      <c r="CJ154" t="n">
        <v>0.10954969429903</v>
      </c>
      <c r="CK154" t="n">
        <v>0.0106447988856158</v>
      </c>
      <c r="CL154" t="n">
        <v>0.02379913583691</v>
      </c>
      <c r="CM154" t="n">
        <v>0.531660032165123</v>
      </c>
      <c r="CN154" t="n">
        <v>0.08365751281997</v>
      </c>
      <c r="CO154" t="n">
        <v>0.0432765905987765</v>
      </c>
      <c r="CP154" t="n">
        <v>0.0396648557736559</v>
      </c>
      <c r="CQ154" t="n">
        <v>0.0870762231920322</v>
      </c>
      <c r="CR154" t="n">
        <v>0.160665321213072</v>
      </c>
      <c r="CS154" t="n">
        <v>0.0319606571442957</v>
      </c>
      <c r="CT154" t="n">
        <v>0.0178048112166529</v>
      </c>
      <c r="CU154" t="n">
        <v>0.000277525247360413</v>
      </c>
      <c r="CV154" t="n">
        <v>0.124413495811723</v>
      </c>
      <c r="CW154" t="n">
        <v>0.00969776776273955</v>
      </c>
      <c r="CX154" t="n">
        <v>0.0218165579429304</v>
      </c>
      <c r="CY154" t="n">
        <v>0.394089623895419</v>
      </c>
      <c r="CZ154" t="n">
        <v>0.108716708645484</v>
      </c>
      <c r="DA154" t="n">
        <v>0.0249016583168177</v>
      </c>
      <c r="DB154" t="n">
        <v>0.0420417993364059</v>
      </c>
      <c r="DC154" t="n">
        <v>0.093385383194637</v>
      </c>
      <c r="DD154" t="n">
        <v>0.130341669329297</v>
      </c>
      <c r="DE154" t="n">
        <v>0.0340119370164932</v>
      </c>
      <c r="DF154" t="n">
        <v>0.00975713081396127</v>
      </c>
      <c r="DG154" t="n">
        <v>0.000406393698892121</v>
      </c>
      <c r="DH154" t="n">
        <v>0.0474326042813498</v>
      </c>
      <c r="DI154" t="n">
        <v>0.00386632410837748</v>
      </c>
      <c r="DJ154" t="n">
        <v>0.0108944960721717</v>
      </c>
      <c r="DK154" t="n">
        <v>0.198202863113887</v>
      </c>
      <c r="DL154" t="n">
        <v>0.0391901167605157</v>
      </c>
      <c r="DM154" t="n">
        <v>0.0217384242460686</v>
      </c>
      <c r="DN154" t="n">
        <v>0.0167881682831609</v>
      </c>
      <c r="DO154" t="n">
        <v>0.049570730982529</v>
      </c>
      <c r="DP154" t="n">
        <v>0.0860582195542025</v>
      </c>
      <c r="DQ154" t="n">
        <v>0.0192537926893186</v>
      </c>
      <c r="DR154" t="n">
        <v>0.00275612607184746</v>
      </c>
      <c r="DS154" t="n">
        <v>0.00211614501244722</v>
      </c>
      <c r="DT154" t="n">
        <v>0.0192000980282099</v>
      </c>
      <c r="DU154" t="n">
        <v>0.00170513965710237</v>
      </c>
      <c r="DV154" t="n">
        <v>0.00621154545688397</v>
      </c>
      <c r="DW154" t="n">
        <v>0.113745909455694</v>
      </c>
      <c r="DX154" t="n">
        <v>0.0313010200747388</v>
      </c>
      <c r="DY154" t="n">
        <v>0.0161977384271528</v>
      </c>
      <c r="DZ154" t="n">
        <v>0.00748938674006186</v>
      </c>
      <c r="EA154" t="n">
        <v>0.0200119464301087</v>
      </c>
      <c r="EB154" t="n">
        <v>0.0393061519299041</v>
      </c>
      <c r="EC154" t="n">
        <v>0.0179330360056896</v>
      </c>
      <c r="ED154" t="n">
        <v>0.041961599518977</v>
      </c>
      <c r="EE154" t="n">
        <v>0.00486744862792604</v>
      </c>
      <c r="EF154" t="n">
        <v>0.120295956646565</v>
      </c>
      <c r="EG154" t="n">
        <v>0.013208687186902</v>
      </c>
      <c r="EH154" t="n">
        <v>0.0274152905187329</v>
      </c>
      <c r="EI154" t="n">
        <v>0.568193595392567</v>
      </c>
      <c r="EJ154" t="n">
        <v>0.0986301283969099</v>
      </c>
      <c r="EK154" t="n">
        <v>0.0545326687060615</v>
      </c>
      <c r="EL154" t="n">
        <v>0.0211225410258507</v>
      </c>
      <c r="EM154" t="n">
        <v>0.110501961880519</v>
      </c>
      <c r="EN154" t="n">
        <v>0.215985869005911</v>
      </c>
      <c r="EO154" t="n">
        <v>0.0369770487898305</v>
      </c>
      <c r="EP154" t="n">
        <v>0.0157574576284882</v>
      </c>
      <c r="EQ154" t="n">
        <v>0.00188148807542265</v>
      </c>
      <c r="ER154" t="n">
        <v>0.0505203023424372</v>
      </c>
      <c r="ES154" t="n">
        <v>0.00564080672396116</v>
      </c>
      <c r="ET154" t="n">
        <v>0.0122533196929549</v>
      </c>
      <c r="EU154" t="n">
        <v>0.252021319384237</v>
      </c>
      <c r="EV154" t="n">
        <v>0.0604702649479248</v>
      </c>
      <c r="EW154" t="n">
        <v>0.0166106134398524</v>
      </c>
      <c r="EX154" t="n">
        <v>0.00691423223991014</v>
      </c>
      <c r="EY154" t="n">
        <v>0.0274728016972021</v>
      </c>
      <c r="EZ154" t="n">
        <v>0.099115721917224</v>
      </c>
      <c r="FA154" t="n">
        <v>0.0192106506617534</v>
      </c>
      <c r="FB154" t="n">
        <v>0.02716772818027</v>
      </c>
      <c r="FC154" t="n">
        <v>0.0335212977918361</v>
      </c>
      <c r="FD154" t="n">
        <v>0.940336610084938</v>
      </c>
      <c r="FE154" t="n">
        <v>0.0850947143776347</v>
      </c>
      <c r="FF154" t="n">
        <v>0.220933075026475</v>
      </c>
      <c r="FG154" t="n">
        <v>5.42893881966743</v>
      </c>
      <c r="FH154" t="n">
        <v>1.59983125096694</v>
      </c>
      <c r="FI154" t="n">
        <v>1.52138840500621</v>
      </c>
      <c r="FJ154" t="n">
        <v>0.92148260296713</v>
      </c>
      <c r="FK154" t="n">
        <v>1.82268846903909</v>
      </c>
      <c r="FL154" t="n">
        <v>1.914084540602</v>
      </c>
      <c r="FM154" t="n">
        <v>0.269307786135182</v>
      </c>
      <c r="FN154" t="n">
        <v>0.00192977350190751</v>
      </c>
      <c r="FO154" t="n">
        <v>0.0191497204531339</v>
      </c>
      <c r="FP154" t="n">
        <v>0.0246869708055751</v>
      </c>
      <c r="FQ154" t="n">
        <v>0.00219439593515514</v>
      </c>
      <c r="FR154" t="n">
        <v>0.00973578300560305</v>
      </c>
      <c r="FS154" t="n">
        <v>0.322798302705004</v>
      </c>
      <c r="FT154" t="n">
        <v>0.06148594138702</v>
      </c>
      <c r="FU154" t="n">
        <v>0.0277750674998818</v>
      </c>
      <c r="FV154" t="n">
        <v>0.0407518268937286</v>
      </c>
      <c r="FW154" t="n">
        <v>0.0435483250435154</v>
      </c>
      <c r="FX154" t="n">
        <v>0.0651662156151458</v>
      </c>
      <c r="FY154" t="n">
        <v>0.0207653291373895</v>
      </c>
      <c r="FZ154" t="n">
        <v>0.0205903813920467</v>
      </c>
      <c r="GA154" t="n">
        <v>0.0358306026637618</v>
      </c>
      <c r="GB154" t="n">
        <v>0.159806369011585</v>
      </c>
      <c r="GC154" t="n">
        <v>0.0252917575108346</v>
      </c>
      <c r="GD154" t="n">
        <v>0.0556841663483886</v>
      </c>
      <c r="GE154" t="n">
        <v>1.15977277283851</v>
      </c>
      <c r="GF154" t="n">
        <v>0.305467543570128</v>
      </c>
      <c r="GG154" t="n">
        <v>0.135694821694507</v>
      </c>
      <c r="GH154" t="n">
        <v>0.187204113836537</v>
      </c>
      <c r="GI154" t="n">
        <v>0.230254015413567</v>
      </c>
      <c r="GJ154" t="n">
        <v>0.420077014561285</v>
      </c>
      <c r="GK154" t="n">
        <v>0.0881941622548929</v>
      </c>
    </row>
    <row r="155">
      <c r="A155" t="s">
        <v>154</v>
      </c>
      <c r="B155" t="n">
        <v>0.0594479124835235</v>
      </c>
      <c r="C155" t="n">
        <v>0.097859693903136</v>
      </c>
      <c r="D155" t="n">
        <v>0.157134183935745</v>
      </c>
      <c r="E155" t="n">
        <v>0.109451753303955</v>
      </c>
      <c r="F155" t="n">
        <v>0.132798524214698</v>
      </c>
      <c r="G155" t="n">
        <v>0.281521135791407</v>
      </c>
      <c r="H155" t="n">
        <v>0.133987368157106</v>
      </c>
      <c r="I155" t="n">
        <v>0.0499266623785384</v>
      </c>
      <c r="J155" t="n">
        <v>0.00520021584176759</v>
      </c>
      <c r="K155" t="n">
        <v>0.217694954018776</v>
      </c>
      <c r="L155" t="n">
        <v>0.114349237864086</v>
      </c>
      <c r="M155" t="n">
        <v>0.14738690773528</v>
      </c>
      <c r="N155" t="n">
        <v>0.0468447898343664</v>
      </c>
      <c r="O155" t="n">
        <v>9.26877486285037</v>
      </c>
      <c r="P155" t="n">
        <v>0.901813549453827</v>
      </c>
      <c r="Q155" t="n">
        <v>0.672491281916932</v>
      </c>
      <c r="R155" t="n">
        <v>0.455728992826735</v>
      </c>
      <c r="S155" t="n">
        <v>1.74233454317642</v>
      </c>
      <c r="T155" t="n">
        <v>0.958168029006825</v>
      </c>
      <c r="U155" t="n">
        <v>0.302736405493476</v>
      </c>
      <c r="V155" t="n">
        <v>0.156362373482179</v>
      </c>
      <c r="W155" t="n">
        <v>1.43615331107982</v>
      </c>
      <c r="X155" t="n">
        <v>0.535573592968976</v>
      </c>
      <c r="Y155" t="n">
        <v>0.33236069764885</v>
      </c>
      <c r="Z155" t="n">
        <v>0.096665981958447</v>
      </c>
      <c r="AA155" t="n">
        <v>0.842960190574869</v>
      </c>
      <c r="AB155" t="n">
        <v>0.258009150193798</v>
      </c>
      <c r="AC155" t="n">
        <v>0.0737720918496102</v>
      </c>
      <c r="AD155" t="n">
        <v>0.214674125205835</v>
      </c>
      <c r="AE155" t="n">
        <v>0.663805172587842</v>
      </c>
      <c r="AF155" t="n">
        <v>0.26174603165174</v>
      </c>
      <c r="AG155" t="n">
        <v>0.120683542024171</v>
      </c>
      <c r="AH155" t="n">
        <v>0.0263661457125412</v>
      </c>
      <c r="AI155" t="n">
        <v>0.3757666741816</v>
      </c>
      <c r="AJ155" t="n">
        <v>0.19364082712277</v>
      </c>
      <c r="AK155" t="n">
        <v>0.263045783040527</v>
      </c>
      <c r="AL155" t="n">
        <v>0.697855978785575</v>
      </c>
      <c r="AM155" t="n">
        <v>0.206980806548513</v>
      </c>
      <c r="AN155" t="n">
        <v>1.39085790070923</v>
      </c>
      <c r="AO155" t="n">
        <v>0.354219736335199</v>
      </c>
      <c r="AP155" t="n">
        <v>0.93200684058829</v>
      </c>
      <c r="AQ155" t="n">
        <v>1.99277899382258</v>
      </c>
      <c r="AR155" t="n">
        <v>0.708545787388472</v>
      </c>
      <c r="AS155" t="n">
        <v>0.56846658882494</v>
      </c>
      <c r="AT155" t="n">
        <v>0.0665605820525464</v>
      </c>
      <c r="AU155" t="n">
        <v>1.31562536310539</v>
      </c>
      <c r="AV155" t="n">
        <v>0.925630623841099</v>
      </c>
      <c r="AW155" t="n">
        <v>0.530409433371068</v>
      </c>
      <c r="AX155" t="n">
        <v>0.0769806191822729</v>
      </c>
      <c r="AY155" t="n">
        <v>4.13802219801206</v>
      </c>
      <c r="AZ155" t="n">
        <v>0.432780728187736</v>
      </c>
      <c r="BA155" t="n">
        <v>0.35860226106004</v>
      </c>
      <c r="BB155" t="n">
        <v>0.194484549983174</v>
      </c>
      <c r="BC155" t="n">
        <v>0.758316165772292</v>
      </c>
      <c r="BD155" t="n">
        <v>0.257555269621237</v>
      </c>
      <c r="BE155" t="n">
        <v>0.20167220257826</v>
      </c>
      <c r="BF155" t="n">
        <v>0.0219897659566636</v>
      </c>
      <c r="BG155" t="n">
        <v>0.367760049960442</v>
      </c>
      <c r="BH155" t="n">
        <v>0.223512851699944</v>
      </c>
      <c r="BI155" t="n">
        <v>0.201874165077233</v>
      </c>
      <c r="BJ155" t="n">
        <v>0.539523772111175</v>
      </c>
      <c r="BK155" t="n">
        <v>1.81797425411564</v>
      </c>
      <c r="BL155" t="n">
        <v>3.42014237255884</v>
      </c>
      <c r="BM155" t="n">
        <v>0.812346962185947</v>
      </c>
      <c r="BN155" t="n">
        <v>1.22242441009355</v>
      </c>
      <c r="BO155" t="n">
        <v>3.65105918394852</v>
      </c>
      <c r="BP155" t="n">
        <v>1.63034664303375</v>
      </c>
      <c r="BQ155" t="n">
        <v>0.856436296806851</v>
      </c>
      <c r="BR155" t="n">
        <v>0.161980996897574</v>
      </c>
      <c r="BS155" t="n">
        <v>2.16439262607235</v>
      </c>
      <c r="BT155" t="n">
        <v>1.59921374686499</v>
      </c>
      <c r="BU155" t="n">
        <v>0.783146954976065</v>
      </c>
      <c r="BV155" t="n">
        <v>0.373470823790052</v>
      </c>
      <c r="BW155" t="n">
        <v>5.85802920615559</v>
      </c>
      <c r="BX155" t="n">
        <v>0.74140352705068</v>
      </c>
      <c r="BY155" t="n">
        <v>0.471626935576603</v>
      </c>
      <c r="BZ155" t="n">
        <v>0.664057206433291</v>
      </c>
      <c r="CA155" t="n">
        <v>2.12805498620068</v>
      </c>
      <c r="CB155" t="n">
        <v>0.621881211589027</v>
      </c>
      <c r="CC155" t="n">
        <v>0.301849736902123</v>
      </c>
      <c r="CD155" t="n">
        <v>0.202906481460822</v>
      </c>
      <c r="CE155" t="n">
        <v>1.17822556709226</v>
      </c>
      <c r="CF155" t="n">
        <v>0.684021705407854</v>
      </c>
      <c r="CG155" t="n">
        <v>0.338928743410296</v>
      </c>
      <c r="CH155" t="n">
        <v>1.00360010333031</v>
      </c>
      <c r="CI155" t="n">
        <v>2.78423087294769</v>
      </c>
      <c r="CJ155" t="n">
        <v>1.65525899977781</v>
      </c>
      <c r="CK155" t="n">
        <v>0.468438581702507</v>
      </c>
      <c r="CL155" t="n">
        <v>0.733389353050785</v>
      </c>
      <c r="CM155" t="n">
        <v>2.33221363905099</v>
      </c>
      <c r="CN155" t="n">
        <v>0.693563967616289</v>
      </c>
      <c r="CO155" t="n">
        <v>0.457844383030947</v>
      </c>
      <c r="CP155" t="n">
        <v>0.109239811975804</v>
      </c>
      <c r="CQ155" t="n">
        <v>1.23298662366506</v>
      </c>
      <c r="CR155" t="n">
        <v>0.729381693664301</v>
      </c>
      <c r="CS155" t="n">
        <v>0.366023495449739</v>
      </c>
      <c r="CT155" t="n">
        <v>0.518068851567187</v>
      </c>
      <c r="CU155" t="n">
        <v>0.0431270304991047</v>
      </c>
      <c r="CV155" t="n">
        <v>1.87984603657626</v>
      </c>
      <c r="CW155" t="n">
        <v>0.426763213215484</v>
      </c>
      <c r="CX155" t="n">
        <v>0.672294633939871</v>
      </c>
      <c r="CY155" t="n">
        <v>1.72873855518994</v>
      </c>
      <c r="CZ155" t="n">
        <v>0.901317637264807</v>
      </c>
      <c r="DA155" t="n">
        <v>0.263446917392638</v>
      </c>
      <c r="DB155" t="n">
        <v>0.1157860822901</v>
      </c>
      <c r="DC155" t="n">
        <v>1.32232340935245</v>
      </c>
      <c r="DD155" t="n">
        <v>0.591719649347079</v>
      </c>
      <c r="DE155" t="n">
        <v>0.389515397558561</v>
      </c>
      <c r="DF155" t="n">
        <v>0.283904473564532</v>
      </c>
      <c r="DG155" t="n">
        <v>0.0631530054056787</v>
      </c>
      <c r="DH155" t="n">
        <v>0.716690681995806</v>
      </c>
      <c r="DI155" t="n">
        <v>0.170142752455185</v>
      </c>
      <c r="DJ155" t="n">
        <v>0.335722585934938</v>
      </c>
      <c r="DK155" t="n">
        <v>0.86944925833657</v>
      </c>
      <c r="DL155" t="n">
        <v>0.324906298974747</v>
      </c>
      <c r="DM155" t="n">
        <v>0.22998150499609</v>
      </c>
      <c r="DN155" t="n">
        <v>0.0462358002039856</v>
      </c>
      <c r="DO155" t="n">
        <v>0.701914322718924</v>
      </c>
      <c r="DP155" t="n">
        <v>0.390683499452472</v>
      </c>
      <c r="DQ155" t="n">
        <v>0.220500488115491</v>
      </c>
      <c r="DR155" t="n">
        <v>0.0801953500905927</v>
      </c>
      <c r="DS155" t="n">
        <v>0.328845938740193</v>
      </c>
      <c r="DT155" t="n">
        <v>0.29010701728715</v>
      </c>
      <c r="DU155" t="n">
        <v>0.0750369463209943</v>
      </c>
      <c r="DV155" t="n">
        <v>0.191413727594453</v>
      </c>
      <c r="DW155" t="n">
        <v>0.498965025334908</v>
      </c>
      <c r="DX155" t="n">
        <v>0.259501614878164</v>
      </c>
      <c r="DY155" t="n">
        <v>0.1713638587067</v>
      </c>
      <c r="DZ155" t="n">
        <v>0.0206262996131154</v>
      </c>
      <c r="EA155" t="n">
        <v>0.283366243473953</v>
      </c>
      <c r="EB155" t="n">
        <v>0.178440421676555</v>
      </c>
      <c r="EC155" t="n">
        <v>0.205374767270705</v>
      </c>
      <c r="ED155" t="n">
        <v>1.22096198652115</v>
      </c>
      <c r="EE155" t="n">
        <v>0.756394625087127</v>
      </c>
      <c r="EF155" t="n">
        <v>1.81763140600449</v>
      </c>
      <c r="EG155" t="n">
        <v>0.58126590821227</v>
      </c>
      <c r="EH155" t="n">
        <v>0.844824043823067</v>
      </c>
      <c r="EI155" t="n">
        <v>2.4924740861175</v>
      </c>
      <c r="EJ155" t="n">
        <v>0.817694680030405</v>
      </c>
      <c r="EK155" t="n">
        <v>0.576927981463115</v>
      </c>
      <c r="EL155" t="n">
        <v>0.0581729686169098</v>
      </c>
      <c r="EM155" t="n">
        <v>1.56469166774671</v>
      </c>
      <c r="EN155" t="n">
        <v>0.980523598705943</v>
      </c>
      <c r="EO155" t="n">
        <v>0.423472789948092</v>
      </c>
      <c r="EP155" t="n">
        <v>0.458496744384134</v>
      </c>
      <c r="EQ155" t="n">
        <v>0.292380582971165</v>
      </c>
      <c r="ER155" t="n">
        <v>0.76334476019214</v>
      </c>
      <c r="ES155" t="n">
        <v>0.248231228210514</v>
      </c>
      <c r="ET155" t="n">
        <v>0.3775958196097</v>
      </c>
      <c r="EU155" t="n">
        <v>1.10553271421575</v>
      </c>
      <c r="EV155" t="n">
        <v>0.501329712853708</v>
      </c>
      <c r="EW155" t="n">
        <v>0.175731866972668</v>
      </c>
      <c r="EX155" t="n">
        <v>0.0190422835306634</v>
      </c>
      <c r="EY155" t="n">
        <v>0.389010866175836</v>
      </c>
      <c r="EZ155" t="n">
        <v>0.449961401595</v>
      </c>
      <c r="FA155" t="n">
        <v>0.220006412050066</v>
      </c>
      <c r="FB155" t="n">
        <v>0.790502834698847</v>
      </c>
      <c r="FC155" t="n">
        <v>5.20916221492683</v>
      </c>
      <c r="FD155" t="n">
        <v>14.2081696039697</v>
      </c>
      <c r="FE155" t="n">
        <v>3.7447064751316</v>
      </c>
      <c r="FF155" t="n">
        <v>6.80822892358532</v>
      </c>
      <c r="FG155" t="n">
        <v>23.8149275755026</v>
      </c>
      <c r="FH155" t="n">
        <v>13.2634269479775</v>
      </c>
      <c r="FI155" t="n">
        <v>16.0955178308385</v>
      </c>
      <c r="FJ155" t="n">
        <v>2.53782811820938</v>
      </c>
      <c r="FK155" t="n">
        <v>25.8090029522477</v>
      </c>
      <c r="FL155" t="n">
        <v>8.68948080083477</v>
      </c>
      <c r="FM155" t="n">
        <v>3.08419744900718</v>
      </c>
      <c r="FN155" t="n">
        <v>0.0561508644912188</v>
      </c>
      <c r="FO155" t="n">
        <v>2.97583944483114</v>
      </c>
      <c r="FP155" t="n">
        <v>0.373011817738519</v>
      </c>
      <c r="FQ155" t="n">
        <v>0.0965673218069776</v>
      </c>
      <c r="FR155" t="n">
        <v>0.300015918596862</v>
      </c>
      <c r="FS155" t="n">
        <v>1.41600752113205</v>
      </c>
      <c r="FT155" t="n">
        <v>0.509750194854281</v>
      </c>
      <c r="FU155" t="n">
        <v>0.29384612944731</v>
      </c>
      <c r="FV155" t="n">
        <v>0.112233407148756</v>
      </c>
      <c r="FW155" t="n">
        <v>0.616637932759878</v>
      </c>
      <c r="FX155" t="n">
        <v>0.295838855306137</v>
      </c>
      <c r="FY155" t="n">
        <v>0.237811078812194</v>
      </c>
      <c r="FZ155" t="n">
        <v>0.599120940475398</v>
      </c>
      <c r="GA155" t="n">
        <v>5.56802492234002</v>
      </c>
      <c r="GB155" t="n">
        <v>2.4146204352355</v>
      </c>
      <c r="GC155" t="n">
        <v>1.11299754410097</v>
      </c>
      <c r="GD155" t="n">
        <v>1.7159519998235</v>
      </c>
      <c r="GE155" t="n">
        <v>5.08753285064296</v>
      </c>
      <c r="GF155" t="n">
        <v>2.53248362705239</v>
      </c>
      <c r="GG155" t="n">
        <v>1.43558240285621</v>
      </c>
      <c r="GH155" t="n">
        <v>0.515573340624185</v>
      </c>
      <c r="GI155" t="n">
        <v>3.26036328452143</v>
      </c>
      <c r="GJ155" t="n">
        <v>1.90704803025797</v>
      </c>
      <c r="GK155" t="n">
        <v>1.01002727825823</v>
      </c>
    </row>
    <row r="156">
      <c r="A156" t="s">
        <v>155</v>
      </c>
      <c r="B156" t="n">
        <v>0.0054807693633729</v>
      </c>
      <c r="C156" t="n">
        <v>0.00420095470021914</v>
      </c>
      <c r="D156" t="n">
        <v>0.0127379861969349</v>
      </c>
      <c r="E156" t="n">
        <v>0.0051072552825752</v>
      </c>
      <c r="F156" t="n">
        <v>0.017630093685865</v>
      </c>
      <c r="G156" t="n">
        <v>0.0233461730527639</v>
      </c>
      <c r="H156" t="n">
        <v>0.0326171244092297</v>
      </c>
      <c r="I156" t="n">
        <v>0.00414687977163319</v>
      </c>
      <c r="J156" t="n">
        <v>0.000309145684580728</v>
      </c>
      <c r="K156" t="n">
        <v>0.0115960604437837</v>
      </c>
      <c r="L156" t="n">
        <v>0.317206373848847</v>
      </c>
      <c r="M156" t="n">
        <v>0.0244413967634637</v>
      </c>
      <c r="N156" t="n">
        <v>0.00431883102756547</v>
      </c>
      <c r="O156" t="n">
        <v>0.397893164921462</v>
      </c>
      <c r="P156" t="n">
        <v>0.0731049619976328</v>
      </c>
      <c r="Q156" t="n">
        <v>0.0313798961494746</v>
      </c>
      <c r="R156" t="n">
        <v>0.0605017630008493</v>
      </c>
      <c r="S156" t="n">
        <v>0.144489484409243</v>
      </c>
      <c r="T156" t="n">
        <v>0.233250986543872</v>
      </c>
      <c r="U156" t="n">
        <v>0.0251451111744552</v>
      </c>
      <c r="V156" t="n">
        <v>0.00929552819799593</v>
      </c>
      <c r="W156" t="n">
        <v>0.0765002600858874</v>
      </c>
      <c r="X156" t="n">
        <v>1.48568858462191</v>
      </c>
      <c r="Y156" t="n">
        <v>0.0551158837961878</v>
      </c>
      <c r="Z156" t="n">
        <v>0.00891206991574438</v>
      </c>
      <c r="AA156" t="n">
        <v>0.0361868858715042</v>
      </c>
      <c r="AB156" t="n">
        <v>0.0209153534357324</v>
      </c>
      <c r="AC156" t="n">
        <v>0.00344236519226166</v>
      </c>
      <c r="AD156" t="n">
        <v>0.0284997514971712</v>
      </c>
      <c r="AE156" t="n">
        <v>0.0550484793583609</v>
      </c>
      <c r="AF156" t="n">
        <v>0.0637179683087476</v>
      </c>
      <c r="AG156" t="n">
        <v>0.0100239053713353</v>
      </c>
      <c r="AH156" t="n">
        <v>0.00156743112479889</v>
      </c>
      <c r="AI156" t="n">
        <v>0.0200161417898257</v>
      </c>
      <c r="AJ156" t="n">
        <v>0.53716234360664</v>
      </c>
      <c r="AK156" t="n">
        <v>0.0436212852894433</v>
      </c>
      <c r="AL156" t="n">
        <v>0.0643384689014045</v>
      </c>
      <c r="AM156" t="n">
        <v>0.00888534346925093</v>
      </c>
      <c r="AN156" t="n">
        <v>0.11274904223499</v>
      </c>
      <c r="AO156" t="n">
        <v>0.0165286581985249</v>
      </c>
      <c r="AP156" t="n">
        <v>0.123731555095248</v>
      </c>
      <c r="AQ156" t="n">
        <v>0.16525850932971</v>
      </c>
      <c r="AR156" t="n">
        <v>0.172484364867792</v>
      </c>
      <c r="AS156" t="n">
        <v>0.0472165068871258</v>
      </c>
      <c r="AT156" t="n">
        <v>0.00395693512170294</v>
      </c>
      <c r="AU156" t="n">
        <v>0.0700800406730104</v>
      </c>
      <c r="AV156" t="n">
        <v>2.5677122051401</v>
      </c>
      <c r="AW156" t="n">
        <v>0.0879586091282316</v>
      </c>
      <c r="AX156" t="n">
        <v>0.00709718813599409</v>
      </c>
      <c r="AY156" t="n">
        <v>0.177638444481103</v>
      </c>
      <c r="AZ156" t="n">
        <v>0.0350831041589847</v>
      </c>
      <c r="BA156" t="n">
        <v>0.0167331562707468</v>
      </c>
      <c r="BB156" t="n">
        <v>0.025819419733259</v>
      </c>
      <c r="BC156" t="n">
        <v>0.0628861502176729</v>
      </c>
      <c r="BD156" t="n">
        <v>0.0626977929862641</v>
      </c>
      <c r="BE156" t="n">
        <v>0.0167507767899982</v>
      </c>
      <c r="BF156" t="n">
        <v>0.00130726136323835</v>
      </c>
      <c r="BG156" t="n">
        <v>0.0195896491371242</v>
      </c>
      <c r="BH156" t="n">
        <v>0.620027754628543</v>
      </c>
      <c r="BI156" t="n">
        <v>0.0334771021440227</v>
      </c>
      <c r="BJ156" t="n">
        <v>0.0497411134801053</v>
      </c>
      <c r="BK156" t="n">
        <v>0.0780426259585893</v>
      </c>
      <c r="BL156" t="n">
        <v>0.277251742695411</v>
      </c>
      <c r="BM156" t="n">
        <v>0.0379058643527292</v>
      </c>
      <c r="BN156" t="n">
        <v>0.162286870289273</v>
      </c>
      <c r="BO156" t="n">
        <v>0.302777478126908</v>
      </c>
      <c r="BP156" t="n">
        <v>0.396882333143891</v>
      </c>
      <c r="BQ156" t="n">
        <v>0.0711351046860173</v>
      </c>
      <c r="BR156" t="n">
        <v>0.00962954763776658</v>
      </c>
      <c r="BS156" t="n">
        <v>0.115291729333561</v>
      </c>
      <c r="BT156" t="n">
        <v>4.43624114272821</v>
      </c>
      <c r="BU156" t="n">
        <v>0.129870459627579</v>
      </c>
      <c r="BV156" t="n">
        <v>0.0344319482994374</v>
      </c>
      <c r="BW156" t="n">
        <v>0.251475498707152</v>
      </c>
      <c r="BX156" t="n">
        <v>0.0601014219655234</v>
      </c>
      <c r="BY156" t="n">
        <v>0.0220071317764932</v>
      </c>
      <c r="BZ156" t="n">
        <v>0.0881590426657536</v>
      </c>
      <c r="CA156" t="n">
        <v>0.176476767309045</v>
      </c>
      <c r="CB156" t="n">
        <v>0.151387232432075</v>
      </c>
      <c r="CC156" t="n">
        <v>0.0250714649928269</v>
      </c>
      <c r="CD156" t="n">
        <v>0.0120625114467847</v>
      </c>
      <c r="CE156" t="n">
        <v>0.0627611005224988</v>
      </c>
      <c r="CF156" t="n">
        <v>1.89748571008602</v>
      </c>
      <c r="CG156" t="n">
        <v>0.0562050728895937</v>
      </c>
      <c r="CH156" t="n">
        <v>0.0925263893990418</v>
      </c>
      <c r="CI156" t="n">
        <v>0.119522423438012</v>
      </c>
      <c r="CJ156" t="n">
        <v>0.134182555083901</v>
      </c>
      <c r="CK156" t="n">
        <v>0.0218583562962049</v>
      </c>
      <c r="CL156" t="n">
        <v>0.0973634539913823</v>
      </c>
      <c r="CM156" t="n">
        <v>0.193407372630253</v>
      </c>
      <c r="CN156" t="n">
        <v>0.168837275697319</v>
      </c>
      <c r="CO156" t="n">
        <v>0.0380282902981125</v>
      </c>
      <c r="CP156" t="n">
        <v>0.00649415668201398</v>
      </c>
      <c r="CQ156" t="n">
        <v>0.0656780837150853</v>
      </c>
      <c r="CR156" t="n">
        <v>2.02331494744181</v>
      </c>
      <c r="CS156" t="n">
        <v>0.0606982371399294</v>
      </c>
      <c r="CT156" t="n">
        <v>0.0477630882425719</v>
      </c>
      <c r="CU156" t="n">
        <v>0.00185137204354062</v>
      </c>
      <c r="CV156" t="n">
        <v>0.152388565406385</v>
      </c>
      <c r="CW156" t="n">
        <v>0.0199136935618627</v>
      </c>
      <c r="CX156" t="n">
        <v>0.0892526287543816</v>
      </c>
      <c r="CY156" t="n">
        <v>0.143361987223416</v>
      </c>
      <c r="CZ156" t="n">
        <v>0.219411649853651</v>
      </c>
      <c r="DA156" t="n">
        <v>0.0218817489611376</v>
      </c>
      <c r="DB156" t="n">
        <v>0.00688332345496</v>
      </c>
      <c r="DC156" t="n">
        <v>0.0704368286816545</v>
      </c>
      <c r="DD156" t="n">
        <v>1.64143852473764</v>
      </c>
      <c r="DE156" t="n">
        <v>0.0645939352653113</v>
      </c>
      <c r="DF156" t="n">
        <v>0.0261744252376947</v>
      </c>
      <c r="DG156" t="n">
        <v>0.00271105400303576</v>
      </c>
      <c r="DH156" t="n">
        <v>0.0580980903459396</v>
      </c>
      <c r="DI156" t="n">
        <v>0.0079392284274831</v>
      </c>
      <c r="DJ156" t="n">
        <v>0.0445699278474264</v>
      </c>
      <c r="DK156" t="n">
        <v>0.0721022696525451</v>
      </c>
      <c r="DL156" t="n">
        <v>0.0790933452963688</v>
      </c>
      <c r="DM156" t="n">
        <v>0.0191021311155781</v>
      </c>
      <c r="DN156" t="n">
        <v>0.00274865477532571</v>
      </c>
      <c r="DO156" t="n">
        <v>0.0373892033891798</v>
      </c>
      <c r="DP156" t="n">
        <v>1.0837614530601</v>
      </c>
      <c r="DQ156" t="n">
        <v>0.0365659338361848</v>
      </c>
      <c r="DR156" t="n">
        <v>0.00739356857960833</v>
      </c>
      <c r="DS156" t="n">
        <v>0.0141168119058905</v>
      </c>
      <c r="DT156" t="n">
        <v>0.0235173473351207</v>
      </c>
      <c r="DU156" t="n">
        <v>0.00350138603464804</v>
      </c>
      <c r="DV156" t="n">
        <v>0.0254117428654176</v>
      </c>
      <c r="DW156" t="n">
        <v>0.0413785053686937</v>
      </c>
      <c r="DX156" t="n">
        <v>0.063171600228407</v>
      </c>
      <c r="DY156" t="n">
        <v>0.014233383234632</v>
      </c>
      <c r="DZ156" t="n">
        <v>0.00122620516307191</v>
      </c>
      <c r="EA156" t="n">
        <v>0.0150942041898155</v>
      </c>
      <c r="EB156" t="n">
        <v>0.494996207804694</v>
      </c>
      <c r="EC156" t="n">
        <v>0.0340576123700421</v>
      </c>
      <c r="ED156" t="n">
        <v>0.112565955136318</v>
      </c>
      <c r="EE156" t="n">
        <v>0.0324707694122313</v>
      </c>
      <c r="EF156" t="n">
        <v>0.147345174556468</v>
      </c>
      <c r="EG156" t="n">
        <v>0.0271231231175784</v>
      </c>
      <c r="EH156" t="n">
        <v>0.112157323500011</v>
      </c>
      <c r="EI156" t="n">
        <v>0.20669755817959</v>
      </c>
      <c r="EJ156" t="n">
        <v>0.199054951777575</v>
      </c>
      <c r="EK156" t="n">
        <v>0.0479193052777945</v>
      </c>
      <c r="EL156" t="n">
        <v>0.00345830303094783</v>
      </c>
      <c r="EM156" t="n">
        <v>0.0833471737406955</v>
      </c>
      <c r="EN156" t="n">
        <v>2.719986079736</v>
      </c>
      <c r="EO156" t="n">
        <v>0.0702251416811202</v>
      </c>
      <c r="EP156" t="n">
        <v>0.0422708688134887</v>
      </c>
      <c r="EQ156" t="n">
        <v>0.0125514145333554</v>
      </c>
      <c r="ER156" t="n">
        <v>0.0618800745661182</v>
      </c>
      <c r="ES156" t="n">
        <v>0.0115830054184474</v>
      </c>
      <c r="ET156" t="n">
        <v>0.0501289431827373</v>
      </c>
      <c r="EU156" t="n">
        <v>0.0916803563931931</v>
      </c>
      <c r="EV156" t="n">
        <v>0.122040859814631</v>
      </c>
      <c r="EW156" t="n">
        <v>0.0145961874810512</v>
      </c>
      <c r="EX156" t="n">
        <v>0.00113203758405272</v>
      </c>
      <c r="EY156" t="n">
        <v>0.0207216264510871</v>
      </c>
      <c r="EZ156" t="n">
        <v>1.24819917681955</v>
      </c>
      <c r="FA156" t="n">
        <v>0.0364840004451399</v>
      </c>
      <c r="FB156" t="n">
        <v>0.0728799975823824</v>
      </c>
      <c r="FC156" t="n">
        <v>0.223620712656854</v>
      </c>
      <c r="FD156" t="n">
        <v>1.151776550245</v>
      </c>
      <c r="FE156" t="n">
        <v>0.174736094667187</v>
      </c>
      <c r="FF156" t="n">
        <v>0.90384825032822</v>
      </c>
      <c r="FG156" t="n">
        <v>1.97494024330976</v>
      </c>
      <c r="FH156" t="n">
        <v>3.22877337472328</v>
      </c>
      <c r="FI156" t="n">
        <v>1.33688442461071</v>
      </c>
      <c r="FJ156" t="n">
        <v>0.150870393619159</v>
      </c>
      <c r="FK156" t="n">
        <v>1.37478041040053</v>
      </c>
      <c r="FL156" t="n">
        <v>24.1047404158316</v>
      </c>
      <c r="FM156" t="n">
        <v>0.511457189151699</v>
      </c>
      <c r="FN156" t="n">
        <v>0.00517679973902652</v>
      </c>
      <c r="FO156" t="n">
        <v>0.127747862314336</v>
      </c>
      <c r="FP156" t="n">
        <v>0.0302379741100114</v>
      </c>
      <c r="FQ156" t="n">
        <v>0.00450603987177065</v>
      </c>
      <c r="FR156" t="n">
        <v>0.0398295747892662</v>
      </c>
      <c r="FS156" t="n">
        <v>0.117427618851533</v>
      </c>
      <c r="FT156" t="n">
        <v>0.124090694159286</v>
      </c>
      <c r="FU156" t="n">
        <v>0.024406689975366</v>
      </c>
      <c r="FV156" t="n">
        <v>0.00667212180062824</v>
      </c>
      <c r="FW156" t="n">
        <v>0.0328467454491235</v>
      </c>
      <c r="FX156" t="n">
        <v>0.820661093052436</v>
      </c>
      <c r="FY156" t="n">
        <v>0.0394365756179363</v>
      </c>
      <c r="FZ156" t="n">
        <v>0.0552356434117483</v>
      </c>
      <c r="GA156" t="n">
        <v>0.239026094763741</v>
      </c>
      <c r="GB156" t="n">
        <v>0.195739723874748</v>
      </c>
      <c r="GC156" t="n">
        <v>0.0519348700684312</v>
      </c>
      <c r="GD156" t="n">
        <v>0.227806707162092</v>
      </c>
      <c r="GE156" t="n">
        <v>0.421902327187035</v>
      </c>
      <c r="GF156" t="n">
        <v>0.616493440120789</v>
      </c>
      <c r="GG156" t="n">
        <v>0.119238646112183</v>
      </c>
      <c r="GH156" t="n">
        <v>0.0306501264925688</v>
      </c>
      <c r="GI156" t="n">
        <v>0.17367131859539</v>
      </c>
      <c r="GJ156" t="n">
        <v>5.29017771987889</v>
      </c>
      <c r="GK156" t="n">
        <v>0.167494371305827</v>
      </c>
    </row>
    <row r="157">
      <c r="A157" t="s">
        <v>156</v>
      </c>
      <c r="B157" t="n">
        <v>0.00974533728790523</v>
      </c>
      <c r="C157" t="n">
        <v>0.0064740872130719</v>
      </c>
      <c r="D157" t="n">
        <v>0.020366628602035</v>
      </c>
      <c r="E157" t="n">
        <v>0.00625742836824128</v>
      </c>
      <c r="F157" t="n">
        <v>0.00521420925959151</v>
      </c>
      <c r="G157" t="n">
        <v>0.0177259909034107</v>
      </c>
      <c r="H157" t="n">
        <v>0.0223496810678413</v>
      </c>
      <c r="I157" t="n">
        <v>0.000871846857311067</v>
      </c>
      <c r="J157" t="n">
        <v>0.000168991323090312</v>
      </c>
      <c r="K157" t="n">
        <v>0.00314233715521437</v>
      </c>
      <c r="L157" t="n">
        <v>0.00569771104386396</v>
      </c>
      <c r="M157" t="n">
        <v>0.025051801623417</v>
      </c>
      <c r="N157" t="n">
        <v>0.00767929870108497</v>
      </c>
      <c r="O157" t="n">
        <v>0.613192770455813</v>
      </c>
      <c r="P157" t="n">
        <v>0.116886734445508</v>
      </c>
      <c r="Q157" t="n">
        <v>0.0384467667062022</v>
      </c>
      <c r="R157" t="n">
        <v>0.017893770644768</v>
      </c>
      <c r="S157" t="n">
        <v>0.109706172420132</v>
      </c>
      <c r="T157" t="n">
        <v>0.159826632556846</v>
      </c>
      <c r="U157" t="n">
        <v>0.00528654973412751</v>
      </c>
      <c r="V157" t="n">
        <v>0.00508130531122597</v>
      </c>
      <c r="W157" t="n">
        <v>0.0207302825659479</v>
      </c>
      <c r="X157" t="n">
        <v>0.0266861732746157</v>
      </c>
      <c r="Y157" t="n">
        <v>0.0564923600939787</v>
      </c>
      <c r="Z157" t="n">
        <v>0.0158465210820098</v>
      </c>
      <c r="AA157" t="n">
        <v>0.0557675747109048</v>
      </c>
      <c r="AB157" t="n">
        <v>0.0334413327915492</v>
      </c>
      <c r="AC157" t="n">
        <v>0.00421759877196569</v>
      </c>
      <c r="AD157" t="n">
        <v>0.00842897779220261</v>
      </c>
      <c r="AE157" t="n">
        <v>0.0417965223742475</v>
      </c>
      <c r="AF157" t="n">
        <v>0.0436603868607238</v>
      </c>
      <c r="AG157" t="n">
        <v>0.00210744243316714</v>
      </c>
      <c r="AH157" t="n">
        <v>0.000856820175225611</v>
      </c>
      <c r="AI157" t="n">
        <v>0.00542403744402056</v>
      </c>
      <c r="AJ157" t="n">
        <v>0.00964859495217399</v>
      </c>
      <c r="AK157" t="n">
        <v>0.044710692936468</v>
      </c>
      <c r="AL157" t="n">
        <v>0.11440001183442</v>
      </c>
      <c r="AM157" t="n">
        <v>0.0136931942006012</v>
      </c>
      <c r="AN157" t="n">
        <v>0.180273226311688</v>
      </c>
      <c r="AO157" t="n">
        <v>0.0202509741491252</v>
      </c>
      <c r="AP157" t="n">
        <v>0.03659437276834</v>
      </c>
      <c r="AQ157" t="n">
        <v>0.125475418453769</v>
      </c>
      <c r="AR157" t="n">
        <v>0.118188547083981</v>
      </c>
      <c r="AS157" t="n">
        <v>0.00992687644921389</v>
      </c>
      <c r="AT157" t="n">
        <v>0.00216301806866882</v>
      </c>
      <c r="AU157" t="n">
        <v>0.018990511192427</v>
      </c>
      <c r="AV157" t="n">
        <v>0.0461216526363447</v>
      </c>
      <c r="AW157" t="n">
        <v>0.090155306927715</v>
      </c>
      <c r="AX157" t="n">
        <v>0.0126194859873501</v>
      </c>
      <c r="AY157" t="n">
        <v>0.27375843445898</v>
      </c>
      <c r="AZ157" t="n">
        <v>0.0560939964579713</v>
      </c>
      <c r="BA157" t="n">
        <v>0.0205015259558339</v>
      </c>
      <c r="BB157" t="n">
        <v>0.00763625309367345</v>
      </c>
      <c r="BC157" t="n">
        <v>0.0477474112861947</v>
      </c>
      <c r="BD157" t="n">
        <v>0.0429613493611355</v>
      </c>
      <c r="BE157" t="n">
        <v>0.00352171099865947</v>
      </c>
      <c r="BF157" t="n">
        <v>0.000714601038982985</v>
      </c>
      <c r="BG157" t="n">
        <v>0.00530846511533988</v>
      </c>
      <c r="BH157" t="n">
        <v>0.0111370365676593</v>
      </c>
      <c r="BI157" t="n">
        <v>0.0343131667128206</v>
      </c>
      <c r="BJ157" t="n">
        <v>0.0884445040105248</v>
      </c>
      <c r="BK157" t="n">
        <v>0.120271415153965</v>
      </c>
      <c r="BL157" t="n">
        <v>0.44329481799118</v>
      </c>
      <c r="BM157" t="n">
        <v>0.0464424074772067</v>
      </c>
      <c r="BN157" t="n">
        <v>0.0479973457231766</v>
      </c>
      <c r="BO157" t="n">
        <v>0.229889104775561</v>
      </c>
      <c r="BP157" t="n">
        <v>0.27194897551167</v>
      </c>
      <c r="BQ157" t="n">
        <v>0.0149555619840342</v>
      </c>
      <c r="BR157" t="n">
        <v>0.00526389361790501</v>
      </c>
      <c r="BS157" t="n">
        <v>0.0312421176597072</v>
      </c>
      <c r="BT157" t="n">
        <v>0.0796844648657999</v>
      </c>
      <c r="BU157" t="n">
        <v>0.133113873270761</v>
      </c>
      <c r="BV157" t="n">
        <v>0.0612233296843624</v>
      </c>
      <c r="BW157" t="n">
        <v>0.387548647095842</v>
      </c>
      <c r="BX157" t="n">
        <v>0.0960955146835181</v>
      </c>
      <c r="BY157" t="n">
        <v>0.026963220568136</v>
      </c>
      <c r="BZ157" t="n">
        <v>0.0260735821814178</v>
      </c>
      <c r="CA157" t="n">
        <v>0.133993077362764</v>
      </c>
      <c r="CB157" t="n">
        <v>0.103732515477134</v>
      </c>
      <c r="CC157" t="n">
        <v>0.00527106623917672</v>
      </c>
      <c r="CD157" t="n">
        <v>0.00659384837264928</v>
      </c>
      <c r="CE157" t="n">
        <v>0.0170072016293873</v>
      </c>
      <c r="CF157" t="n">
        <v>0.0340829383557182</v>
      </c>
      <c r="CG157" t="n">
        <v>0.0576087508372108</v>
      </c>
      <c r="CH157" t="n">
        <v>0.164520857008077</v>
      </c>
      <c r="CI157" t="n">
        <v>0.184195890809066</v>
      </c>
      <c r="CJ157" t="n">
        <v>0.214543038594556</v>
      </c>
      <c r="CK157" t="n">
        <v>0.0267809402905021</v>
      </c>
      <c r="CL157" t="n">
        <v>0.0287958437654083</v>
      </c>
      <c r="CM157" t="n">
        <v>0.146847936068501</v>
      </c>
      <c r="CN157" t="n">
        <v>0.11568951379204</v>
      </c>
      <c r="CO157" t="n">
        <v>0.00799513060690081</v>
      </c>
      <c r="CP157" t="n">
        <v>0.00354996425564775</v>
      </c>
      <c r="CQ157" t="n">
        <v>0.0177976549658145</v>
      </c>
      <c r="CR157" t="n">
        <v>0.0363431030132692</v>
      </c>
      <c r="CS157" t="n">
        <v>0.0622141283673977</v>
      </c>
      <c r="CT157" t="n">
        <v>0.084927384090724</v>
      </c>
      <c r="CU157" t="n">
        <v>0.00285314766024491</v>
      </c>
      <c r="CV157" t="n">
        <v>0.243652431934302</v>
      </c>
      <c r="CW157" t="n">
        <v>0.0243983321992146</v>
      </c>
      <c r="CX157" t="n">
        <v>0.0263970170315716</v>
      </c>
      <c r="CY157" t="n">
        <v>0.108850100428615</v>
      </c>
      <c r="CZ157" t="n">
        <v>0.150343737702712</v>
      </c>
      <c r="DA157" t="n">
        <v>0.00460045506858861</v>
      </c>
      <c r="DB157" t="n">
        <v>0.00376269828734587</v>
      </c>
      <c r="DC157" t="n">
        <v>0.0190871947360781</v>
      </c>
      <c r="DD157" t="n">
        <v>0.0294837783262135</v>
      </c>
      <c r="DE157" t="n">
        <v>0.066207118521204</v>
      </c>
      <c r="DF157" t="n">
        <v>0.0465406561281419</v>
      </c>
      <c r="DG157" t="n">
        <v>0.00417800269402705</v>
      </c>
      <c r="DH157" t="n">
        <v>0.0928924093863405</v>
      </c>
      <c r="DI157" t="n">
        <v>0.0097271725095815</v>
      </c>
      <c r="DJ157" t="n">
        <v>0.0131818318508257</v>
      </c>
      <c r="DK157" t="n">
        <v>0.0547449114288551</v>
      </c>
      <c r="DL157" t="n">
        <v>0.0541957966552771</v>
      </c>
      <c r="DM157" t="n">
        <v>0.00401606361847856</v>
      </c>
      <c r="DN157" t="n">
        <v>0.00150252398907254</v>
      </c>
      <c r="DO157" t="n">
        <v>0.0101318446539031</v>
      </c>
      <c r="DP157" t="n">
        <v>0.0194666945846336</v>
      </c>
      <c r="DQ157" t="n">
        <v>0.0374791395722702</v>
      </c>
      <c r="DR157" t="n">
        <v>0.0131464790419861</v>
      </c>
      <c r="DS157" t="n">
        <v>0.0217554051331473</v>
      </c>
      <c r="DT157" t="n">
        <v>0.0376016327443278</v>
      </c>
      <c r="DU157" t="n">
        <v>0.00428991132989207</v>
      </c>
      <c r="DV157" t="n">
        <v>0.00751568013829974</v>
      </c>
      <c r="DW157" t="n">
        <v>0.0314173551315882</v>
      </c>
      <c r="DX157" t="n">
        <v>0.0432860082923358</v>
      </c>
      <c r="DY157" t="n">
        <v>0.00299245001673407</v>
      </c>
      <c r="DZ157" t="n">
        <v>0.00067029249710773</v>
      </c>
      <c r="EA157" t="n">
        <v>0.00409027521751802</v>
      </c>
      <c r="EB157" t="n">
        <v>0.0088912001535742</v>
      </c>
      <c r="EC157" t="n">
        <v>0.0349081747298886</v>
      </c>
      <c r="ED157" t="n">
        <v>0.200153140409384</v>
      </c>
      <c r="EE157" t="n">
        <v>0.0500406712406031</v>
      </c>
      <c r="EF157" t="n">
        <v>0.235588608756361</v>
      </c>
      <c r="EG157" t="n">
        <v>0.0332313523880989</v>
      </c>
      <c r="EH157" t="n">
        <v>0.0331712221809482</v>
      </c>
      <c r="EI157" t="n">
        <v>0.156938742284139</v>
      </c>
      <c r="EJ157" t="n">
        <v>0.136395061421921</v>
      </c>
      <c r="EK157" t="n">
        <v>0.0100746339444804</v>
      </c>
      <c r="EL157" t="n">
        <v>0.001890445941821</v>
      </c>
      <c r="EM157" t="n">
        <v>0.0225856808954367</v>
      </c>
      <c r="EN157" t="n">
        <v>0.0488568200494386</v>
      </c>
      <c r="EO157" t="n">
        <v>0.07197895993414</v>
      </c>
      <c r="EP157" t="n">
        <v>0.0751616874800819</v>
      </c>
      <c r="EQ157" t="n">
        <v>0.0193429727609588</v>
      </c>
      <c r="ER157" t="n">
        <v>0.0989393831230265</v>
      </c>
      <c r="ES157" t="n">
        <v>0.0141915417743402</v>
      </c>
      <c r="ET157" t="n">
        <v>0.0148259450218652</v>
      </c>
      <c r="EU157" t="n">
        <v>0.0696099167848327</v>
      </c>
      <c r="EV157" t="n">
        <v>0.0836239963977423</v>
      </c>
      <c r="EW157" t="n">
        <v>0.0030687265811581</v>
      </c>
      <c r="EX157" t="n">
        <v>0.000618816754231851</v>
      </c>
      <c r="EY157" t="n">
        <v>0.0056152119100612</v>
      </c>
      <c r="EZ157" t="n">
        <v>0.0224203509797554</v>
      </c>
      <c r="FA157" t="n">
        <v>0.0373951599585578</v>
      </c>
      <c r="FB157" t="n">
        <v>0.129587674812309</v>
      </c>
      <c r="FC157" t="n">
        <v>0.34462166333625</v>
      </c>
      <c r="FD157" t="n">
        <v>1.84156309079827</v>
      </c>
      <c r="FE157" t="n">
        <v>0.214087319945916</v>
      </c>
      <c r="FF157" t="n">
        <v>0.26731871084188</v>
      </c>
      <c r="FG157" t="n">
        <v>1.49950797968339</v>
      </c>
      <c r="FH157" t="n">
        <v>2.21239782698266</v>
      </c>
      <c r="FI157" t="n">
        <v>0.281068791084321</v>
      </c>
      <c r="FJ157" t="n">
        <v>0.0824717558889297</v>
      </c>
      <c r="FK157" t="n">
        <v>0.372542346153282</v>
      </c>
      <c r="FL157" t="n">
        <v>0.432973158799776</v>
      </c>
      <c r="FM157" t="n">
        <v>0.524230434352764</v>
      </c>
      <c r="FN157" t="n">
        <v>0.00920484993692676</v>
      </c>
      <c r="FO157" t="n">
        <v>0.196872106681695</v>
      </c>
      <c r="FP157" t="n">
        <v>0.0483471703340944</v>
      </c>
      <c r="FQ157" t="n">
        <v>0.00552081698720702</v>
      </c>
      <c r="FR157" t="n">
        <v>0.011779843112138</v>
      </c>
      <c r="FS157" t="n">
        <v>0.0891589768852945</v>
      </c>
      <c r="FT157" t="n">
        <v>0.0850285697522217</v>
      </c>
      <c r="FU157" t="n">
        <v>0.00513130284073994</v>
      </c>
      <c r="FV157" t="n">
        <v>0.00364724706552858</v>
      </c>
      <c r="FW157" t="n">
        <v>0.00890091502653215</v>
      </c>
      <c r="FX157" t="n">
        <v>0.0147408443166481</v>
      </c>
      <c r="FY157" t="n">
        <v>0.0404214733981273</v>
      </c>
      <c r="FZ157" t="n">
        <v>0.0982143089178779</v>
      </c>
      <c r="GA157" t="n">
        <v>0.368362882756084</v>
      </c>
      <c r="GB157" t="n">
        <v>0.312966131159819</v>
      </c>
      <c r="GC157" t="n">
        <v>0.0636307980092321</v>
      </c>
      <c r="GD157" t="n">
        <v>0.0673752427551751</v>
      </c>
      <c r="GE157" t="n">
        <v>0.320336733431342</v>
      </c>
      <c r="GF157" t="n">
        <v>0.422429383848965</v>
      </c>
      <c r="GG157" t="n">
        <v>0.0250689300408607</v>
      </c>
      <c r="GH157" t="n">
        <v>0.0167545778162466</v>
      </c>
      <c r="GI157" t="n">
        <v>0.0470620035022256</v>
      </c>
      <c r="GJ157" t="n">
        <v>0.0950230086893526</v>
      </c>
      <c r="GK157" t="n">
        <v>0.171677412858212</v>
      </c>
    </row>
    <row r="158">
      <c r="A158" t="s">
        <v>157</v>
      </c>
      <c r="B158" t="n">
        <v>4.05987693564039</v>
      </c>
      <c r="C158" t="n">
        <v>0.000178836396469907</v>
      </c>
      <c r="D158" t="n">
        <v>6.79673677852155</v>
      </c>
      <c r="E158" t="n">
        <v>0.0530962124218263</v>
      </c>
      <c r="F158" t="n">
        <v>0.0130386855015877</v>
      </c>
      <c r="G158" t="n">
        <v>0.20630082942588</v>
      </c>
      <c r="H158" t="n">
        <v>0.002341332905855</v>
      </c>
      <c r="I158" t="n">
        <v>0.000303712194301584</v>
      </c>
      <c r="J158" t="n">
        <v>0.00000664919471473834</v>
      </c>
      <c r="K158" t="n">
        <v>0.00359648267716807</v>
      </c>
      <c r="L158" t="n">
        <v>0.0420426508338836</v>
      </c>
      <c r="M158" t="n">
        <v>0.120933771740115</v>
      </c>
      <c r="N158" t="n">
        <v>3.19917174309825</v>
      </c>
      <c r="O158" t="n">
        <v>0.0169384782442069</v>
      </c>
      <c r="P158" t="n">
        <v>39.0073576953078</v>
      </c>
      <c r="Q158" t="n">
        <v>0.326232690465247</v>
      </c>
      <c r="R158" t="n">
        <v>0.0447452789596997</v>
      </c>
      <c r="S158" t="n">
        <v>1.27679600462037</v>
      </c>
      <c r="T158" t="n">
        <v>0.0167432972712878</v>
      </c>
      <c r="U158" t="n">
        <v>0.00184159592544527</v>
      </c>
      <c r="V158" t="n">
        <v>0.000199930906519498</v>
      </c>
      <c r="W158" t="n">
        <v>0.0237263216703252</v>
      </c>
      <c r="X158" t="n">
        <v>0.196913717884212</v>
      </c>
      <c r="Y158" t="n">
        <v>0.272708297924552</v>
      </c>
      <c r="Z158" t="n">
        <v>6.6016109602318</v>
      </c>
      <c r="AA158" t="n">
        <v>0.00154049084804224</v>
      </c>
      <c r="AB158" t="n">
        <v>11.160017740216</v>
      </c>
      <c r="AC158" t="n">
        <v>0.0357876282600203</v>
      </c>
      <c r="AD158" t="n">
        <v>0.0210775565499661</v>
      </c>
      <c r="AE158" t="n">
        <v>0.486441479063688</v>
      </c>
      <c r="AF158" t="n">
        <v>0.00457382367690519</v>
      </c>
      <c r="AG158" t="n">
        <v>0.000734138066076776</v>
      </c>
      <c r="AH158" t="n">
        <v>0.0000337127615572702</v>
      </c>
      <c r="AI158" t="n">
        <v>0.00620794515170354</v>
      </c>
      <c r="AJ158" t="n">
        <v>0.0711956969191484</v>
      </c>
      <c r="AK158" t="n">
        <v>0.2158340871128</v>
      </c>
      <c r="AL158" t="n">
        <v>47.6586859707742</v>
      </c>
      <c r="AM158" t="n">
        <v>0.000378252783196012</v>
      </c>
      <c r="AN158" t="n">
        <v>60.1606525752113</v>
      </c>
      <c r="AO158" t="n">
        <v>0.171835770526459</v>
      </c>
      <c r="AP158" t="n">
        <v>0.0915081259495961</v>
      </c>
      <c r="AQ158" t="n">
        <v>1.4603236028171</v>
      </c>
      <c r="AR158" t="n">
        <v>0.0123813281067838</v>
      </c>
      <c r="AS158" t="n">
        <v>0.00345807684419487</v>
      </c>
      <c r="AT158" t="n">
        <v>0.000085106903994059</v>
      </c>
      <c r="AU158" t="n">
        <v>0.0217351102572795</v>
      </c>
      <c r="AV158" t="n">
        <v>0.340325531207793</v>
      </c>
      <c r="AW158" t="n">
        <v>0.435211066774731</v>
      </c>
      <c r="AX158" t="n">
        <v>5.25723826544872</v>
      </c>
      <c r="AY158" t="n">
        <v>0.00756214278717712</v>
      </c>
      <c r="AZ158" t="n">
        <v>18.7196485108025</v>
      </c>
      <c r="BA158" t="n">
        <v>0.173961779993735</v>
      </c>
      <c r="BB158" t="n">
        <v>0.0190952640260422</v>
      </c>
      <c r="BC158" t="n">
        <v>0.555699853675613</v>
      </c>
      <c r="BD158" t="n">
        <v>0.00450059312407337</v>
      </c>
      <c r="BE158" t="n">
        <v>0.00122680556353405</v>
      </c>
      <c r="BF158" t="n">
        <v>0.000028116955146939</v>
      </c>
      <c r="BG158" t="n">
        <v>0.00607566976000334</v>
      </c>
      <c r="BH158" t="n">
        <v>0.0821787093332061</v>
      </c>
      <c r="BI158" t="n">
        <v>0.16564160667191</v>
      </c>
      <c r="BJ158" t="n">
        <v>36.8457028534173</v>
      </c>
      <c r="BK158" t="n">
        <v>0.00332230718811485</v>
      </c>
      <c r="BL158" t="n">
        <v>147.936030652988</v>
      </c>
      <c r="BM158" t="n">
        <v>0.394078172002128</v>
      </c>
      <c r="BN158" t="n">
        <v>0.120022474096964</v>
      </c>
      <c r="BO158" t="n">
        <v>2.67552393824403</v>
      </c>
      <c r="BP158" t="n">
        <v>0.0284891351758572</v>
      </c>
      <c r="BQ158" t="n">
        <v>0.00520984449171878</v>
      </c>
      <c r="BR158" t="n">
        <v>0.000207115093148385</v>
      </c>
      <c r="BS158" t="n">
        <v>0.0357573772040125</v>
      </c>
      <c r="BT158" t="n">
        <v>0.587981051942879</v>
      </c>
      <c r="BU158" t="n">
        <v>0.642587028572082</v>
      </c>
      <c r="BV158" t="n">
        <v>25.5054470425701</v>
      </c>
      <c r="BW158" t="n">
        <v>0.0107054170298275</v>
      </c>
      <c r="BX158" t="n">
        <v>32.0689266575601</v>
      </c>
      <c r="BY158" t="n">
        <v>0.228791254587655</v>
      </c>
      <c r="BZ158" t="n">
        <v>0.0651997687545706</v>
      </c>
      <c r="CA158" t="n">
        <v>1.55945487887763</v>
      </c>
      <c r="CB158" t="n">
        <v>0.0108669269667205</v>
      </c>
      <c r="CC158" t="n">
        <v>0.00183620217287562</v>
      </c>
      <c r="CD158" t="n">
        <v>0.000259443981782275</v>
      </c>
      <c r="CE158" t="n">
        <v>0.0194651633564201</v>
      </c>
      <c r="CF158" t="n">
        <v>0.25149346213782</v>
      </c>
      <c r="CG158" t="n">
        <v>0.278097504870395</v>
      </c>
      <c r="CH158" t="n">
        <v>68.5388728030834</v>
      </c>
      <c r="CI158" t="n">
        <v>0.00508811949433527</v>
      </c>
      <c r="CJ158" t="n">
        <v>71.5971499006806</v>
      </c>
      <c r="CK158" t="n">
        <v>0.227244550131447</v>
      </c>
      <c r="CL158" t="n">
        <v>0.0720070737321015</v>
      </c>
      <c r="CM158" t="n">
        <v>1.70906389242145</v>
      </c>
      <c r="CN158" t="n">
        <v>0.012119531579957</v>
      </c>
      <c r="CO158" t="n">
        <v>0.00278514356046275</v>
      </c>
      <c r="CP158" t="n">
        <v>0.000139678198469091</v>
      </c>
      <c r="CQ158" t="n">
        <v>0.020369856771273</v>
      </c>
      <c r="CR158" t="n">
        <v>0.268170916082564</v>
      </c>
      <c r="CS158" t="n">
        <v>0.300329266217734</v>
      </c>
      <c r="CT158" t="n">
        <v>35.3804817306962</v>
      </c>
      <c r="CU158" t="n">
        <v>0.000078813681274559</v>
      </c>
      <c r="CV158" t="n">
        <v>81.3115158951062</v>
      </c>
      <c r="CW158" t="n">
        <v>0.207027384566271</v>
      </c>
      <c r="CX158" t="n">
        <v>0.0660085520391407</v>
      </c>
      <c r="CY158" t="n">
        <v>1.26683276121916</v>
      </c>
      <c r="CZ158" t="n">
        <v>0.01574987755772</v>
      </c>
      <c r="DA158" t="n">
        <v>0.00160259143214229</v>
      </c>
      <c r="DB158" t="n">
        <v>0.000148048509875294</v>
      </c>
      <c r="DC158" t="n">
        <v>0.0218457669668345</v>
      </c>
      <c r="DD158" t="n">
        <v>0.217556872907333</v>
      </c>
      <c r="DE158" t="n">
        <v>0.319604820410594</v>
      </c>
      <c r="DF158" t="n">
        <v>19.3886913097114</v>
      </c>
      <c r="DG158" t="n">
        <v>0.000115410701408644</v>
      </c>
      <c r="DH158" t="n">
        <v>30.9999886411508</v>
      </c>
      <c r="DI158" t="n">
        <v>0.0825380631528747</v>
      </c>
      <c r="DJ158" t="n">
        <v>0.0329625742429818</v>
      </c>
      <c r="DK158" t="n">
        <v>0.63713902913298</v>
      </c>
      <c r="DL158" t="n">
        <v>0.00567750392870741</v>
      </c>
      <c r="DM158" t="n">
        <v>0.00139901576038795</v>
      </c>
      <c r="DN158" t="n">
        <v>0.0000591188611593362</v>
      </c>
      <c r="DO158" t="n">
        <v>0.0115961470668587</v>
      </c>
      <c r="DP158" t="n">
        <v>0.143642146295396</v>
      </c>
      <c r="DQ158" t="n">
        <v>0.180924860342663</v>
      </c>
      <c r="DR158" t="n">
        <v>5.47678191843393</v>
      </c>
      <c r="DS158" t="n">
        <v>0.000600958579905955</v>
      </c>
      <c r="DT158" t="n">
        <v>12.5483900747469</v>
      </c>
      <c r="DU158" t="n">
        <v>0.0364012226490366</v>
      </c>
      <c r="DV158" t="n">
        <v>0.0187937585116207</v>
      </c>
      <c r="DW158" t="n">
        <v>0.365645365459764</v>
      </c>
      <c r="DX158" t="n">
        <v>0.00453460410778681</v>
      </c>
      <c r="DY158" t="n">
        <v>0.00104243486490639</v>
      </c>
      <c r="DZ158" t="n">
        <v>0.0000263735749717494</v>
      </c>
      <c r="EA158" t="n">
        <v>0.00468142126004613</v>
      </c>
      <c r="EB158" t="n">
        <v>0.0656069815884152</v>
      </c>
      <c r="EC158" t="n">
        <v>0.168513917605922</v>
      </c>
      <c r="ED158" t="n">
        <v>83.3831702626189</v>
      </c>
      <c r="EE158" t="n">
        <v>0.00138229421802282</v>
      </c>
      <c r="EF158" t="n">
        <v>78.6204625725383</v>
      </c>
      <c r="EG158" t="n">
        <v>0.281978289103289</v>
      </c>
      <c r="EH158" t="n">
        <v>0.0829481733831596</v>
      </c>
      <c r="EI158" t="n">
        <v>1.82650396689771</v>
      </c>
      <c r="EJ158" t="n">
        <v>0.014288626514799</v>
      </c>
      <c r="EK158" t="n">
        <v>0.00350954890346259</v>
      </c>
      <c r="EL158" t="n">
        <v>0.0000743821809013064</v>
      </c>
      <c r="EM158" t="n">
        <v>0.0258498709973541</v>
      </c>
      <c r="EN158" t="n">
        <v>0.360507967213347</v>
      </c>
      <c r="EO158" t="n">
        <v>0.347467509188221</v>
      </c>
      <c r="EP158" t="n">
        <v>31.3121231650862</v>
      </c>
      <c r="EQ158" t="n">
        <v>0.000534318959837439</v>
      </c>
      <c r="ER158" t="n">
        <v>33.0179804059135</v>
      </c>
      <c r="ES158" t="n">
        <v>0.12041961526367</v>
      </c>
      <c r="ET158" t="n">
        <v>0.0370738543046263</v>
      </c>
      <c r="EU158" t="n">
        <v>0.810142781141464</v>
      </c>
      <c r="EV158" t="n">
        <v>0.00876037621703947</v>
      </c>
      <c r="EW158" t="n">
        <v>0.00106900618595978</v>
      </c>
      <c r="EX158" t="n">
        <v>0.0000243481914715291</v>
      </c>
      <c r="EY158" t="n">
        <v>0.00642674906149122</v>
      </c>
      <c r="EZ158" t="n">
        <v>0.165436783395694</v>
      </c>
      <c r="FA158" t="n">
        <v>0.180519461497974</v>
      </c>
      <c r="FB158" t="n">
        <v>53.9858187121658</v>
      </c>
      <c r="FC158" t="n">
        <v>0.0095196271517753</v>
      </c>
      <c r="FD158" t="n">
        <v>614.565121885012</v>
      </c>
      <c r="FE158" t="n">
        <v>1.81659703439206</v>
      </c>
      <c r="FF158" t="n">
        <v>0.668458902554707</v>
      </c>
      <c r="FG158" t="n">
        <v>17.4517600525161</v>
      </c>
      <c r="FH158" t="n">
        <v>0.231768847950586</v>
      </c>
      <c r="FI158" t="n">
        <v>0.0979117130194064</v>
      </c>
      <c r="FJ158" t="n">
        <v>0.00324496402148885</v>
      </c>
      <c r="FK158" t="n">
        <v>0.426383939173588</v>
      </c>
      <c r="FL158" t="n">
        <v>3.19485126495952</v>
      </c>
      <c r="FM158" t="n">
        <v>2.53064289108765</v>
      </c>
      <c r="FN158" t="n">
        <v>3.83471160114077</v>
      </c>
      <c r="FO158" t="n">
        <v>0.00543827986334581</v>
      </c>
      <c r="FP158" t="n">
        <v>16.1343832191427</v>
      </c>
      <c r="FQ158" t="n">
        <v>0.0468458373383122</v>
      </c>
      <c r="FR158" t="n">
        <v>0.0294567521076522</v>
      </c>
      <c r="FS158" t="n">
        <v>1.03766108097573</v>
      </c>
      <c r="FT158" t="n">
        <v>0.00890751808468168</v>
      </c>
      <c r="FU158" t="n">
        <v>0.00178751489704693</v>
      </c>
      <c r="FV158" t="n">
        <v>0.00014350592366507</v>
      </c>
      <c r="FW158" t="n">
        <v>0.010187317631002</v>
      </c>
      <c r="FX158" t="n">
        <v>0.108770726670826</v>
      </c>
      <c r="FY158" t="n">
        <v>0.195128530506921</v>
      </c>
      <c r="FZ158" t="n">
        <v>40.9157729225463</v>
      </c>
      <c r="GA158" t="n">
        <v>0.0101754407034173</v>
      </c>
      <c r="GB158" t="n">
        <v>104.4428341897</v>
      </c>
      <c r="GC158" t="n">
        <v>0.53992697460444</v>
      </c>
      <c r="GD158" t="n">
        <v>0.168478969128806</v>
      </c>
      <c r="GE158" t="n">
        <v>3.7281827663438</v>
      </c>
      <c r="GF158" t="n">
        <v>0.0442533302288937</v>
      </c>
      <c r="GG158" t="n">
        <v>0.00873288661610236</v>
      </c>
      <c r="GH158" t="n">
        <v>0.00065923177726659</v>
      </c>
      <c r="GI158" t="n">
        <v>0.0538636282448917</v>
      </c>
      <c r="GJ158" t="n">
        <v>0.701162123659097</v>
      </c>
      <c r="GK158" t="n">
        <v>0.828746665474217</v>
      </c>
    </row>
    <row r="159">
      <c r="A159" t="s">
        <v>158</v>
      </c>
      <c r="B159" t="n">
        <v>0.0192668811686245</v>
      </c>
      <c r="C159" t="n">
        <v>1.62879892093583</v>
      </c>
      <c r="D159" t="n">
        <v>2.10279539656568</v>
      </c>
      <c r="E159" t="n">
        <v>0.100534673540527</v>
      </c>
      <c r="F159" t="n">
        <v>0.21108743066677</v>
      </c>
      <c r="G159" t="n">
        <v>0.03387393378232</v>
      </c>
      <c r="H159" t="n">
        <v>0.0190885050764963</v>
      </c>
      <c r="I159" t="n">
        <v>0.00778626006721297</v>
      </c>
      <c r="J159" t="n">
        <v>0.000964876525950443</v>
      </c>
      <c r="K159" t="n">
        <v>0.0322362065914616</v>
      </c>
      <c r="L159" t="n">
        <v>0.0229913730933603</v>
      </c>
      <c r="M159" t="n">
        <v>0.0209581403475454</v>
      </c>
      <c r="N159" t="n">
        <v>0.0151822488192176</v>
      </c>
      <c r="O159" t="n">
        <v>154.271589179005</v>
      </c>
      <c r="P159" t="n">
        <v>12.0682166849672</v>
      </c>
      <c r="Q159" t="n">
        <v>0.617703138099718</v>
      </c>
      <c r="R159" t="n">
        <v>0.724395566479521</v>
      </c>
      <c r="S159" t="n">
        <v>0.209645804306279</v>
      </c>
      <c r="T159" t="n">
        <v>0.136505370150919</v>
      </c>
      <c r="U159" t="n">
        <v>0.0472129373903174</v>
      </c>
      <c r="V159" t="n">
        <v>0.0290123310850053</v>
      </c>
      <c r="W159" t="n">
        <v>0.212665171968054</v>
      </c>
      <c r="X159" t="n">
        <v>0.107683903495159</v>
      </c>
      <c r="Y159" t="n">
        <v>0.0472610644620052</v>
      </c>
      <c r="Z159" t="n">
        <v>0.0313291402445459</v>
      </c>
      <c r="AA159" t="n">
        <v>14.0304204319221</v>
      </c>
      <c r="AB159" t="n">
        <v>3.45272072384451</v>
      </c>
      <c r="AC159" t="n">
        <v>0.0677618489116915</v>
      </c>
      <c r="AD159" t="n">
        <v>0.341231273376762</v>
      </c>
      <c r="AE159" t="n">
        <v>0.0798721289518484</v>
      </c>
      <c r="AF159" t="n">
        <v>0.0372896379909379</v>
      </c>
      <c r="AG159" t="n">
        <v>0.0188210747377447</v>
      </c>
      <c r="AH159" t="n">
        <v>0.00489211906811404</v>
      </c>
      <c r="AI159" t="n">
        <v>0.0556434217490395</v>
      </c>
      <c r="AJ159" t="n">
        <v>0.0389339586834691</v>
      </c>
      <c r="AK159" t="n">
        <v>0.0374046143141497</v>
      </c>
      <c r="AL159" t="n">
        <v>0.226172924403399</v>
      </c>
      <c r="AM159" t="n">
        <v>3.44503544732466</v>
      </c>
      <c r="AN159" t="n">
        <v>18.6126883255672</v>
      </c>
      <c r="AO159" t="n">
        <v>0.325361307417119</v>
      </c>
      <c r="AP159" t="n">
        <v>1.48145418412611</v>
      </c>
      <c r="AQ159" t="n">
        <v>0.239780446643129</v>
      </c>
      <c r="AR159" t="n">
        <v>0.100942947424985</v>
      </c>
      <c r="AS159" t="n">
        <v>0.0886546083644292</v>
      </c>
      <c r="AT159" t="n">
        <v>0.0123500149090486</v>
      </c>
      <c r="AU159" t="n">
        <v>0.194817427869155</v>
      </c>
      <c r="AV159" t="n">
        <v>0.186109845739991</v>
      </c>
      <c r="AW159" t="n">
        <v>0.075423221214593</v>
      </c>
      <c r="AX159" t="n">
        <v>0.024949176179787</v>
      </c>
      <c r="AY159" t="n">
        <v>68.874179165142</v>
      </c>
      <c r="AZ159" t="n">
        <v>5.79154261766269</v>
      </c>
      <c r="BA159" t="n">
        <v>0.329386786033908</v>
      </c>
      <c r="BB159" t="n">
        <v>0.30913930861129</v>
      </c>
      <c r="BC159" t="n">
        <v>0.0912441316820572</v>
      </c>
      <c r="BD159" t="n">
        <v>0.0366926012449079</v>
      </c>
      <c r="BE159" t="n">
        <v>0.0314515760275814</v>
      </c>
      <c r="BF159" t="n">
        <v>0.00408010160122834</v>
      </c>
      <c r="BG159" t="n">
        <v>0.054457803122017</v>
      </c>
      <c r="BH159" t="n">
        <v>0.044940110319776</v>
      </c>
      <c r="BI159" t="n">
        <v>0.0287061255931312</v>
      </c>
      <c r="BJ159" t="n">
        <v>0.174857954983619</v>
      </c>
      <c r="BK159" t="n">
        <v>30.2587754497132</v>
      </c>
      <c r="BL159" t="n">
        <v>45.7689056351789</v>
      </c>
      <c r="BM159" t="n">
        <v>0.746164718058034</v>
      </c>
      <c r="BN159" t="n">
        <v>1.94308204429904</v>
      </c>
      <c r="BO159" t="n">
        <v>0.439312439844805</v>
      </c>
      <c r="BP159" t="n">
        <v>0.232267269669091</v>
      </c>
      <c r="BQ159" t="n">
        <v>0.133564620991077</v>
      </c>
      <c r="BR159" t="n">
        <v>0.0300548412435505</v>
      </c>
      <c r="BS159" t="n">
        <v>0.320502641660158</v>
      </c>
      <c r="BT159" t="n">
        <v>0.321542325921804</v>
      </c>
      <c r="BU159" t="n">
        <v>0.111362020191243</v>
      </c>
      <c r="BV159" t="n">
        <v>0.121040717517298</v>
      </c>
      <c r="BW159" t="n">
        <v>97.5023655729114</v>
      </c>
      <c r="BX159" t="n">
        <v>9.92158348127001</v>
      </c>
      <c r="BY159" t="n">
        <v>0.433203293413114</v>
      </c>
      <c r="BZ159" t="n">
        <v>1.05553981379442</v>
      </c>
      <c r="CA159" t="n">
        <v>0.256057483872577</v>
      </c>
      <c r="CB159" t="n">
        <v>0.0885962820799329</v>
      </c>
      <c r="CC159" t="n">
        <v>0.0470746579236596</v>
      </c>
      <c r="CD159" t="n">
        <v>0.0376483797753669</v>
      </c>
      <c r="CE159" t="n">
        <v>0.174471305333297</v>
      </c>
      <c r="CF159" t="n">
        <v>0.13753129034127</v>
      </c>
      <c r="CG159" t="n">
        <v>0.0481950281836997</v>
      </c>
      <c r="CH159" t="n">
        <v>0.32526363204164</v>
      </c>
      <c r="CI159" t="n">
        <v>46.3413695732813</v>
      </c>
      <c r="CJ159" t="n">
        <v>22.1509471566035</v>
      </c>
      <c r="CK159" t="n">
        <v>0.430274696052286</v>
      </c>
      <c r="CL159" t="n">
        <v>1.165745441294</v>
      </c>
      <c r="CM159" t="n">
        <v>0.280622803518286</v>
      </c>
      <c r="CN159" t="n">
        <v>0.098808563066893</v>
      </c>
      <c r="CO159" t="n">
        <v>0.0714026387256368</v>
      </c>
      <c r="CP159" t="n">
        <v>0.0202689529592422</v>
      </c>
      <c r="CQ159" t="n">
        <v>0.18258030694431</v>
      </c>
      <c r="CR159" t="n">
        <v>0.146651494664398</v>
      </c>
      <c r="CS159" t="n">
        <v>0.0520478508302301</v>
      </c>
      <c r="CT159" t="n">
        <v>0.167904482820608</v>
      </c>
      <c r="CU159" t="n">
        <v>0.717816068479008</v>
      </c>
      <c r="CV159" t="n">
        <v>25.156407682629</v>
      </c>
      <c r="CW159" t="n">
        <v>0.391994637130903</v>
      </c>
      <c r="CX159" t="n">
        <v>1.06863346387789</v>
      </c>
      <c r="CY159" t="n">
        <v>0.208009871730686</v>
      </c>
      <c r="CZ159" t="n">
        <v>0.128406181352047</v>
      </c>
      <c r="DA159" t="n">
        <v>0.0410855866385014</v>
      </c>
      <c r="DB159" t="n">
        <v>0.0214835838036118</v>
      </c>
      <c r="DC159" t="n">
        <v>0.19580927264366</v>
      </c>
      <c r="DD159" t="n">
        <v>0.11897278441839</v>
      </c>
      <c r="DE159" t="n">
        <v>0.0553883550106407</v>
      </c>
      <c r="DF159" t="n">
        <v>0.0920125455527944</v>
      </c>
      <c r="DG159" t="n">
        <v>1.05113293283383</v>
      </c>
      <c r="DH159" t="n">
        <v>9.59087213943569</v>
      </c>
      <c r="DI159" t="n">
        <v>0.156281151804542</v>
      </c>
      <c r="DJ159" t="n">
        <v>0.533641608601299</v>
      </c>
      <c r="DK159" t="n">
        <v>0.104616182799868</v>
      </c>
      <c r="DL159" t="n">
        <v>0.0462877629635428</v>
      </c>
      <c r="DM159" t="n">
        <v>0.0358665234814163</v>
      </c>
      <c r="DN159" t="n">
        <v>0.00857884357742284</v>
      </c>
      <c r="DO159" t="n">
        <v>0.103939272357785</v>
      </c>
      <c r="DP159" t="n">
        <v>0.078551901745141</v>
      </c>
      <c r="DQ159" t="n">
        <v>0.0313547536048923</v>
      </c>
      <c r="DR159" t="n">
        <v>0.0259910603404271</v>
      </c>
      <c r="DS159" t="n">
        <v>5.47338632291585</v>
      </c>
      <c r="DT159" t="n">
        <v>3.88225964066657</v>
      </c>
      <c r="DU159" t="n">
        <v>0.0689236551643857</v>
      </c>
      <c r="DV159" t="n">
        <v>0.304258139849043</v>
      </c>
      <c r="DW159" t="n">
        <v>0.0600377949611989</v>
      </c>
      <c r="DX159" t="n">
        <v>0.0369698872445395</v>
      </c>
      <c r="DY159" t="n">
        <v>0.0267248701684705</v>
      </c>
      <c r="DZ159" t="n">
        <v>0.00382711658890509</v>
      </c>
      <c r="EA159" t="n">
        <v>0.0419607923704327</v>
      </c>
      <c r="EB159" t="n">
        <v>0.0358777232479548</v>
      </c>
      <c r="EC159" t="n">
        <v>0.0292039046238405</v>
      </c>
      <c r="ED159" t="n">
        <v>0.395709933670601</v>
      </c>
      <c r="EE159" t="n">
        <v>12.5896035436515</v>
      </c>
      <c r="EF159" t="n">
        <v>24.3238413021726</v>
      </c>
      <c r="EG159" t="n">
        <v>0.533909933448703</v>
      </c>
      <c r="EH159" t="n">
        <v>1.34287438682534</v>
      </c>
      <c r="EI159" t="n">
        <v>0.299906086660048</v>
      </c>
      <c r="EJ159" t="n">
        <v>0.116492840074914</v>
      </c>
      <c r="EK159" t="n">
        <v>0.0899741959449513</v>
      </c>
      <c r="EL159" t="n">
        <v>0.0107937311779407</v>
      </c>
      <c r="EM159" t="n">
        <v>0.231699095097405</v>
      </c>
      <c r="EN159" t="n">
        <v>0.19714677863868</v>
      </c>
      <c r="EO159" t="n">
        <v>0.0602170321738437</v>
      </c>
      <c r="EP159" t="n">
        <v>0.148597350541092</v>
      </c>
      <c r="EQ159" t="n">
        <v>4.86644867822093</v>
      </c>
      <c r="ER159" t="n">
        <v>10.215204658338</v>
      </c>
      <c r="ES159" t="n">
        <v>0.228007727033883</v>
      </c>
      <c r="ET159" t="n">
        <v>0.60020043041339</v>
      </c>
      <c r="EU159" t="n">
        <v>0.133022843383527</v>
      </c>
      <c r="EV159" t="n">
        <v>0.0714219176063344</v>
      </c>
      <c r="EW159" t="n">
        <v>0.0274060782988418</v>
      </c>
      <c r="EX159" t="n">
        <v>0.00353320957019825</v>
      </c>
      <c r="EY159" t="n">
        <v>0.0576046179154253</v>
      </c>
      <c r="EZ159" t="n">
        <v>0.0904704802141157</v>
      </c>
      <c r="FA159" t="n">
        <v>0.0312844969200847</v>
      </c>
      <c r="FB159" t="n">
        <v>0.25619947855738</v>
      </c>
      <c r="FC159" t="n">
        <v>86.7024763336256</v>
      </c>
      <c r="FD159" t="n">
        <v>190.136053712343</v>
      </c>
      <c r="FE159" t="n">
        <v>3.43962368457417</v>
      </c>
      <c r="FF159" t="n">
        <v>10.8218939884255</v>
      </c>
      <c r="FG159" t="n">
        <v>2.86552296492953</v>
      </c>
      <c r="FH159" t="n">
        <v>1.88957359272362</v>
      </c>
      <c r="FI159" t="n">
        <v>2.51015953754691</v>
      </c>
      <c r="FJ159" t="n">
        <v>0.470882527315423</v>
      </c>
      <c r="FK159" t="n">
        <v>3.82178978303991</v>
      </c>
      <c r="FL159" t="n">
        <v>1.74713097184822</v>
      </c>
      <c r="FM159" t="n">
        <v>0.438567061274746</v>
      </c>
      <c r="FN159" t="n">
        <v>0.0181983183003725</v>
      </c>
      <c r="FO159" t="n">
        <v>49.5305460633972</v>
      </c>
      <c r="FP159" t="n">
        <v>4.99170526462845</v>
      </c>
      <c r="FQ159" t="n">
        <v>0.0886999420245623</v>
      </c>
      <c r="FR159" t="n">
        <v>0.476884737915884</v>
      </c>
      <c r="FS159" t="n">
        <v>0.170380617679926</v>
      </c>
      <c r="FT159" t="n">
        <v>0.0726215412397056</v>
      </c>
      <c r="FU159" t="n">
        <v>0.0458264637494413</v>
      </c>
      <c r="FV159" t="n">
        <v>0.0208244010018755</v>
      </c>
      <c r="FW159" t="n">
        <v>0.0913115688977559</v>
      </c>
      <c r="FX159" t="n">
        <v>0.05948217605036</v>
      </c>
      <c r="FY159" t="n">
        <v>0.0338162869588049</v>
      </c>
      <c r="FZ159" t="n">
        <v>0.194173209513006</v>
      </c>
      <c r="GA159" t="n">
        <v>92.6754685563203</v>
      </c>
      <c r="GB159" t="n">
        <v>32.3128463106595</v>
      </c>
      <c r="GC159" t="n">
        <v>1.02232117229643</v>
      </c>
      <c r="GD159" t="n">
        <v>2.72755966929759</v>
      </c>
      <c r="GE159" t="n">
        <v>0.612155639446372</v>
      </c>
      <c r="GF159" t="n">
        <v>0.360790179223842</v>
      </c>
      <c r="GG159" t="n">
        <v>0.223884742220578</v>
      </c>
      <c r="GH159" t="n">
        <v>0.0956623011257619</v>
      </c>
      <c r="GI159" t="n">
        <v>0.482793663623385</v>
      </c>
      <c r="GJ159" t="n">
        <v>0.383436335821787</v>
      </c>
      <c r="GK159" t="n">
        <v>0.143623974326168</v>
      </c>
    </row>
    <row r="160">
      <c r="A160" t="s">
        <v>159</v>
      </c>
      <c r="B160" t="n">
        <v>18.1086328293591</v>
      </c>
      <c r="C160" t="n">
        <v>3.95732630943009</v>
      </c>
      <c r="D160" t="n">
        <v>27.8960313676929</v>
      </c>
      <c r="E160" t="n">
        <v>3.1857831292497</v>
      </c>
      <c r="F160" t="n">
        <v>25.0876918806823</v>
      </c>
      <c r="G160" t="n">
        <v>12.0807080392079</v>
      </c>
      <c r="H160" t="n">
        <v>7.08275936129824</v>
      </c>
      <c r="I160" t="n">
        <v>0.178872809231825</v>
      </c>
      <c r="J160" t="n">
        <v>0.034979347455302</v>
      </c>
      <c r="K160" t="n">
        <v>1.68822682012373</v>
      </c>
      <c r="L160" t="n">
        <v>5.99395066117132</v>
      </c>
      <c r="M160" t="n">
        <v>2.76390381317765</v>
      </c>
      <c r="N160" t="n">
        <v>14.2695523465882</v>
      </c>
      <c r="O160" t="n">
        <v>374.817916937778</v>
      </c>
      <c r="P160" t="n">
        <v>160.098957675954</v>
      </c>
      <c r="Q160" t="n">
        <v>19.5740252287128</v>
      </c>
      <c r="R160" t="n">
        <v>86.0942440493279</v>
      </c>
      <c r="S160" t="n">
        <v>74.7675120859736</v>
      </c>
      <c r="T160" t="n">
        <v>50.6500998600654</v>
      </c>
      <c r="U160" t="n">
        <v>1.08461709090012</v>
      </c>
      <c r="V160" t="n">
        <v>1.05177437963993</v>
      </c>
      <c r="W160" t="n">
        <v>11.1373851015643</v>
      </c>
      <c r="X160" t="n">
        <v>28.0736605826609</v>
      </c>
      <c r="Y160" t="n">
        <v>6.2326634956746</v>
      </c>
      <c r="Z160" t="n">
        <v>29.4457568187972</v>
      </c>
      <c r="AA160" t="n">
        <v>34.0882789115001</v>
      </c>
      <c r="AB160" t="n">
        <v>45.8043639307735</v>
      </c>
      <c r="AC160" t="n">
        <v>2.14726469452961</v>
      </c>
      <c r="AD160" t="n">
        <v>40.555257219665</v>
      </c>
      <c r="AE160" t="n">
        <v>28.4853798362465</v>
      </c>
      <c r="AF160" t="n">
        <v>13.8362606972791</v>
      </c>
      <c r="AG160" t="n">
        <v>0.432374269808787</v>
      </c>
      <c r="AH160" t="n">
        <v>0.177352363824693</v>
      </c>
      <c r="AI160" t="n">
        <v>2.91407479021016</v>
      </c>
      <c r="AJ160" t="n">
        <v>10.150251855127</v>
      </c>
      <c r="AK160" t="n">
        <v>4.93282106231462</v>
      </c>
      <c r="AL160" t="n">
        <v>212.576306882155</v>
      </c>
      <c r="AM160" t="n">
        <v>8.37005061667417</v>
      </c>
      <c r="AN160" t="n">
        <v>246.919000400663</v>
      </c>
      <c r="AO160" t="n">
        <v>10.3101798372304</v>
      </c>
      <c r="AP160" t="n">
        <v>176.070484108432</v>
      </c>
      <c r="AQ160" t="n">
        <v>85.514649347234</v>
      </c>
      <c r="AR160" t="n">
        <v>37.454719631852</v>
      </c>
      <c r="AS160" t="n">
        <v>2.03665157759994</v>
      </c>
      <c r="AT160" t="n">
        <v>0.447720978760715</v>
      </c>
      <c r="AU160" t="n">
        <v>10.2026895076216</v>
      </c>
      <c r="AV160" t="n">
        <v>48.5196437983023</v>
      </c>
      <c r="AW160" t="n">
        <v>9.94661383406425</v>
      </c>
      <c r="AX160" t="n">
        <v>23.4493308429436</v>
      </c>
      <c r="AY160" t="n">
        <v>167.336555634516</v>
      </c>
      <c r="AZ160" t="n">
        <v>76.8315618312236</v>
      </c>
      <c r="BA160" t="n">
        <v>10.4377408210471</v>
      </c>
      <c r="BB160" t="n">
        <v>36.7411346954638</v>
      </c>
      <c r="BC160" t="n">
        <v>32.5410601031906</v>
      </c>
      <c r="BD160" t="n">
        <v>13.6147311649749</v>
      </c>
      <c r="BE160" t="n">
        <v>0.722533245776303</v>
      </c>
      <c r="BF160" t="n">
        <v>0.147914564945723</v>
      </c>
      <c r="BG160" t="n">
        <v>2.85198332920346</v>
      </c>
      <c r="BH160" t="n">
        <v>11.716081630728</v>
      </c>
      <c r="BI160" t="n">
        <v>3.78568750245554</v>
      </c>
      <c r="BJ160" t="n">
        <v>164.34618952482</v>
      </c>
      <c r="BK160" t="n">
        <v>73.5166549039022</v>
      </c>
      <c r="BL160" t="n">
        <v>607.177868730913</v>
      </c>
      <c r="BM160" t="n">
        <v>23.6447673893564</v>
      </c>
      <c r="BN160" t="n">
        <v>230.934847576097</v>
      </c>
      <c r="BO160" t="n">
        <v>156.675199221391</v>
      </c>
      <c r="BP160" t="n">
        <v>86.1823999301834</v>
      </c>
      <c r="BQ160" t="n">
        <v>3.06836385689972</v>
      </c>
      <c r="BR160" t="n">
        <v>1.08956815333083</v>
      </c>
      <c r="BS160" t="n">
        <v>16.7848891908548</v>
      </c>
      <c r="BT160" t="n">
        <v>83.8274786472039</v>
      </c>
      <c r="BU160" t="n">
        <v>14.6861270678432</v>
      </c>
      <c r="BV160" t="n">
        <v>113.764230533188</v>
      </c>
      <c r="BW160" t="n">
        <v>236.891534954888</v>
      </c>
      <c r="BX160" t="n">
        <v>131.621366711531</v>
      </c>
      <c r="BY160" t="n">
        <v>13.7275200195937</v>
      </c>
      <c r="BZ160" t="n">
        <v>125.450660575196</v>
      </c>
      <c r="CA160" t="n">
        <v>91.319647838874</v>
      </c>
      <c r="CB160" t="n">
        <v>32.8735091492584</v>
      </c>
      <c r="CC160" t="n">
        <v>1.08144041346492</v>
      </c>
      <c r="CD160" t="n">
        <v>1.36485417757936</v>
      </c>
      <c r="CE160" t="n">
        <v>9.13715254212592</v>
      </c>
      <c r="CF160" t="n">
        <v>35.8550037583823</v>
      </c>
      <c r="CG160" t="n">
        <v>6.35583214751842</v>
      </c>
      <c r="CH160" t="n">
        <v>305.710074912261</v>
      </c>
      <c r="CI160" t="n">
        <v>112.590890545288</v>
      </c>
      <c r="CJ160" t="n">
        <v>293.858127002713</v>
      </c>
      <c r="CK160" t="n">
        <v>13.6347174497348</v>
      </c>
      <c r="CL160" t="n">
        <v>138.548573688702</v>
      </c>
      <c r="CM160" t="n">
        <v>100.080556933067</v>
      </c>
      <c r="CN160" t="n">
        <v>36.6627597202557</v>
      </c>
      <c r="CO160" t="n">
        <v>1.64032416913495</v>
      </c>
      <c r="CP160" t="n">
        <v>0.734803603412485</v>
      </c>
      <c r="CQ160" t="n">
        <v>9.56182515257394</v>
      </c>
      <c r="CR160" t="n">
        <v>38.232680572666</v>
      </c>
      <c r="CS160" t="n">
        <v>6.86393215198709</v>
      </c>
      <c r="CT160" t="n">
        <v>157.810732478758</v>
      </c>
      <c r="CU160" t="n">
        <v>1.74400435597757</v>
      </c>
      <c r="CV160" t="n">
        <v>333.729063207585</v>
      </c>
      <c r="CW160" t="n">
        <v>12.421683561986</v>
      </c>
      <c r="CX160" t="n">
        <v>127.00683783241</v>
      </c>
      <c r="CY160" t="n">
        <v>74.1840775210785</v>
      </c>
      <c r="CZ160" t="n">
        <v>47.6449087749468</v>
      </c>
      <c r="DA160" t="n">
        <v>0.943854204396852</v>
      </c>
      <c r="DB160" t="n">
        <v>0.778837211021789</v>
      </c>
      <c r="DC160" t="n">
        <v>10.2546329317019</v>
      </c>
      <c r="DD160" t="n">
        <v>31.0167207904578</v>
      </c>
      <c r="DE160" t="n">
        <v>7.30446895959816</v>
      </c>
      <c r="DF160" t="n">
        <v>86.4811169242908</v>
      </c>
      <c r="DG160" t="n">
        <v>2.55383028337333</v>
      </c>
      <c r="DH160" t="n">
        <v>127.234095377131</v>
      </c>
      <c r="DI160" t="n">
        <v>4.95229993100758</v>
      </c>
      <c r="DJ160" t="n">
        <v>63.423180665056</v>
      </c>
      <c r="DK160" t="n">
        <v>37.3100322124751</v>
      </c>
      <c r="DL160" t="n">
        <v>17.1750006158032</v>
      </c>
      <c r="DM160" t="n">
        <v>0.823957298769824</v>
      </c>
      <c r="DN160" t="n">
        <v>0.311005960025576</v>
      </c>
      <c r="DO160" t="n">
        <v>5.44335347773321</v>
      </c>
      <c r="DP160" t="n">
        <v>20.4788214035605</v>
      </c>
      <c r="DQ160" t="n">
        <v>4.1349815209133</v>
      </c>
      <c r="DR160" t="n">
        <v>24.4285810677532</v>
      </c>
      <c r="DS160" t="n">
        <v>13.2981274845792</v>
      </c>
      <c r="DT160" t="n">
        <v>51.5026982132638</v>
      </c>
      <c r="DU160" t="n">
        <v>2.18408047787025</v>
      </c>
      <c r="DV160" t="n">
        <v>36.1610089270178</v>
      </c>
      <c r="DW160" t="n">
        <v>21.411716658153</v>
      </c>
      <c r="DX160" t="n">
        <v>13.71761769285</v>
      </c>
      <c r="DY160" t="n">
        <v>0.613947204707382</v>
      </c>
      <c r="DZ160" t="n">
        <v>0.138743183521222</v>
      </c>
      <c r="EA160" t="n">
        <v>2.19750840944701</v>
      </c>
      <c r="EB160" t="n">
        <v>9.35347802456847</v>
      </c>
      <c r="EC160" t="n">
        <v>3.8513332772372</v>
      </c>
      <c r="ED160" t="n">
        <v>371.921424804351</v>
      </c>
      <c r="EE160" t="n">
        <v>30.5876733390525</v>
      </c>
      <c r="EF160" t="n">
        <v>322.684099963501</v>
      </c>
      <c r="EG160" t="n">
        <v>16.9187524922338</v>
      </c>
      <c r="EH160" t="n">
        <v>159.600307534738</v>
      </c>
      <c r="EI160" t="n">
        <v>106.957694828241</v>
      </c>
      <c r="EJ160" t="n">
        <v>43.224482496576</v>
      </c>
      <c r="EK160" t="n">
        <v>2.06696630322146</v>
      </c>
      <c r="EL160" t="n">
        <v>0.391301542796272</v>
      </c>
      <c r="EM160" t="n">
        <v>12.1342015051314</v>
      </c>
      <c r="EN160" t="n">
        <v>51.3970200635981</v>
      </c>
      <c r="EO160" t="n">
        <v>7.94126206254843</v>
      </c>
      <c r="EP160" t="n">
        <v>139.664268275357</v>
      </c>
      <c r="EQ160" t="n">
        <v>11.8235131054423</v>
      </c>
      <c r="ER160" t="n">
        <v>135.516593788348</v>
      </c>
      <c r="ES160" t="n">
        <v>7.22520046608895</v>
      </c>
      <c r="ET160" t="n">
        <v>71.3336811069273</v>
      </c>
      <c r="EU160" t="n">
        <v>47.4409067393414</v>
      </c>
      <c r="EV160" t="n">
        <v>26.5009886054937</v>
      </c>
      <c r="EW160" t="n">
        <v>0.629596516559187</v>
      </c>
      <c r="EX160" t="n">
        <v>0.128088270223615</v>
      </c>
      <c r="EY160" t="n">
        <v>3.01678364828322</v>
      </c>
      <c r="EZ160" t="n">
        <v>23.5860464920423</v>
      </c>
      <c r="FA160" t="n">
        <v>4.12571625616076</v>
      </c>
      <c r="FB160" t="n">
        <v>240.797783910351</v>
      </c>
      <c r="FC160" t="n">
        <v>210.652147590239</v>
      </c>
      <c r="FD160" t="n">
        <v>2522.37632208607</v>
      </c>
      <c r="FE160" t="n">
        <v>108.996177332458</v>
      </c>
      <c r="FF160" t="n">
        <v>1286.17957539888</v>
      </c>
      <c r="FG160" t="n">
        <v>1021.95235254983</v>
      </c>
      <c r="FH160" t="n">
        <v>701.12326759439</v>
      </c>
      <c r="FI160" t="n">
        <v>57.6655909544759</v>
      </c>
      <c r="FJ160" t="n">
        <v>17.070747490071</v>
      </c>
      <c r="FK160" t="n">
        <v>200.149108558939</v>
      </c>
      <c r="FL160" t="n">
        <v>455.484620311208</v>
      </c>
      <c r="FM160" t="n">
        <v>57.8370577203122</v>
      </c>
      <c r="FN160" t="n">
        <v>17.1043077148319</v>
      </c>
      <c r="FO160" t="n">
        <v>120.339306797001</v>
      </c>
      <c r="FP160" t="n">
        <v>66.2207872757265</v>
      </c>
      <c r="FQ160" t="n">
        <v>2.81075940186313</v>
      </c>
      <c r="FR160" t="n">
        <v>56.6776398274528</v>
      </c>
      <c r="FS160" t="n">
        <v>60.7640822278928</v>
      </c>
      <c r="FT160" t="n">
        <v>26.9461070411829</v>
      </c>
      <c r="FU160" t="n">
        <v>1.05276579991722</v>
      </c>
      <c r="FV160" t="n">
        <v>0.754940076374658</v>
      </c>
      <c r="FW160" t="n">
        <v>4.78203411320731</v>
      </c>
      <c r="FX160" t="n">
        <v>15.5072612243384</v>
      </c>
      <c r="FY160" t="n">
        <v>4.45960199345154</v>
      </c>
      <c r="FZ160" t="n">
        <v>182.500287700704</v>
      </c>
      <c r="GA160" t="n">
        <v>225.164116480365</v>
      </c>
      <c r="GB160" t="n">
        <v>428.667561158721</v>
      </c>
      <c r="GC160" t="n">
        <v>32.3957240689088</v>
      </c>
      <c r="GD160" t="n">
        <v>324.169830261171</v>
      </c>
      <c r="GE160" t="n">
        <v>218.317529999014</v>
      </c>
      <c r="GF160" t="n">
        <v>133.870620518555</v>
      </c>
      <c r="GG160" t="n">
        <v>5.14327705977489</v>
      </c>
      <c r="GH160" t="n">
        <v>3.46801355350168</v>
      </c>
      <c r="GI160" t="n">
        <v>25.2841539900877</v>
      </c>
      <c r="GJ160" t="n">
        <v>99.9635154143897</v>
      </c>
      <c r="GK160" t="n">
        <v>18.9407477820577</v>
      </c>
    </row>
    <row r="161">
      <c r="A161" t="s">
        <v>160</v>
      </c>
      <c r="B161" t="n">
        <v>0.80958306446492</v>
      </c>
      <c r="C161" t="n">
        <v>3.14832417553315</v>
      </c>
      <c r="D161" t="n">
        <v>5.63248501738889</v>
      </c>
      <c r="E161" t="n">
        <v>8.59889454238678</v>
      </c>
      <c r="F161" t="n">
        <v>0.863704703565506</v>
      </c>
      <c r="G161" t="n">
        <v>2.10628164933666</v>
      </c>
      <c r="H161" t="n">
        <v>1.04899660094971</v>
      </c>
      <c r="I161" t="n">
        <v>0.116738036954794</v>
      </c>
      <c r="J161" t="n">
        <v>0.103602801720227</v>
      </c>
      <c r="K161" t="n">
        <v>0.457383321069171</v>
      </c>
      <c r="L161" t="n">
        <v>1.15378939304067</v>
      </c>
      <c r="M161" t="n">
        <v>3.73268007454857</v>
      </c>
      <c r="N161" t="n">
        <v>0.63794920500922</v>
      </c>
      <c r="O161" t="n">
        <v>298.193329801031</v>
      </c>
      <c r="P161" t="n">
        <v>32.3255651860836</v>
      </c>
      <c r="Q161" t="n">
        <v>52.8331565216621</v>
      </c>
      <c r="R161" t="n">
        <v>2.96400338018257</v>
      </c>
      <c r="S161" t="n">
        <v>13.035778876713</v>
      </c>
      <c r="T161" t="n">
        <v>7.50156540419765</v>
      </c>
      <c r="U161" t="n">
        <v>0.707855322354789</v>
      </c>
      <c r="V161" t="n">
        <v>3.11517453684613</v>
      </c>
      <c r="W161" t="n">
        <v>3.01739915813353</v>
      </c>
      <c r="X161" t="n">
        <v>5.40396370192482</v>
      </c>
      <c r="Y161" t="n">
        <v>8.41727513481147</v>
      </c>
      <c r="Z161" t="n">
        <v>1.31643212745478</v>
      </c>
      <c r="AA161" t="n">
        <v>27.1195610894287</v>
      </c>
      <c r="AB161" t="n">
        <v>9.24835472725692</v>
      </c>
      <c r="AC161" t="n">
        <v>5.79578141817805</v>
      </c>
      <c r="AD161" t="n">
        <v>1.39621319416416</v>
      </c>
      <c r="AE161" t="n">
        <v>4.96645003163278</v>
      </c>
      <c r="AF161" t="n">
        <v>2.04922823167035</v>
      </c>
      <c r="AG161" t="n">
        <v>0.282181085565799</v>
      </c>
      <c r="AH161" t="n">
        <v>0.525287151437644</v>
      </c>
      <c r="AI161" t="n">
        <v>0.789496523513695</v>
      </c>
      <c r="AJ161" t="n">
        <v>1.95384539999672</v>
      </c>
      <c r="AK161" t="n">
        <v>6.66182477220376</v>
      </c>
      <c r="AL161" t="n">
        <v>9.5036538417893</v>
      </c>
      <c r="AM161" t="n">
        <v>6.65894865533755</v>
      </c>
      <c r="AN161" t="n">
        <v>49.8553916839964</v>
      </c>
      <c r="AO161" t="n">
        <v>27.8286831013091</v>
      </c>
      <c r="AP161" t="n">
        <v>6.06165389812546</v>
      </c>
      <c r="AQ161" t="n">
        <v>14.909551334654</v>
      </c>
      <c r="AR161" t="n">
        <v>5.54725518390834</v>
      </c>
      <c r="AS161" t="n">
        <v>1.32918305555186</v>
      </c>
      <c r="AT161" t="n">
        <v>1.32607241595358</v>
      </c>
      <c r="AU161" t="n">
        <v>2.76416649422235</v>
      </c>
      <c r="AV161" t="n">
        <v>9.33965818758557</v>
      </c>
      <c r="AW161" t="n">
        <v>13.4330026575547</v>
      </c>
      <c r="AX161" t="n">
        <v>1.04834977341323</v>
      </c>
      <c r="AY161" t="n">
        <v>133.127693387121</v>
      </c>
      <c r="AZ161" t="n">
        <v>15.5130532789025</v>
      </c>
      <c r="BA161" t="n">
        <v>28.172988850653</v>
      </c>
      <c r="BB161" t="n">
        <v>1.26490276593523</v>
      </c>
      <c r="BC161" t="n">
        <v>5.67356131137871</v>
      </c>
      <c r="BD161" t="n">
        <v>2.01641845873539</v>
      </c>
      <c r="BE161" t="n">
        <v>0.471547984899064</v>
      </c>
      <c r="BF161" t="n">
        <v>0.438097462029198</v>
      </c>
      <c r="BG161" t="n">
        <v>0.772674377160636</v>
      </c>
      <c r="BH161" t="n">
        <v>2.2552555864534</v>
      </c>
      <c r="BI161" t="n">
        <v>5.11260928890187</v>
      </c>
      <c r="BJ161" t="n">
        <v>7.34742887563122</v>
      </c>
      <c r="BK161" t="n">
        <v>58.4875352297181</v>
      </c>
      <c r="BL161" t="n">
        <v>122.595225228979</v>
      </c>
      <c r="BM161" t="n">
        <v>63.8206849027499</v>
      </c>
      <c r="BN161" t="n">
        <v>7.95049281605069</v>
      </c>
      <c r="BO161" t="n">
        <v>27.3164533034951</v>
      </c>
      <c r="BP161" t="n">
        <v>12.7640994105269</v>
      </c>
      <c r="BQ161" t="n">
        <v>2.00251102923801</v>
      </c>
      <c r="BR161" t="n">
        <v>3.22711318427118</v>
      </c>
      <c r="BS161" t="n">
        <v>4.5474507752036</v>
      </c>
      <c r="BT161" t="n">
        <v>16.1361447859477</v>
      </c>
      <c r="BU161" t="n">
        <v>19.8337632507559</v>
      </c>
      <c r="BV161" t="n">
        <v>5.0860600714279</v>
      </c>
      <c r="BW161" t="n">
        <v>188.463444295812</v>
      </c>
      <c r="BX161" t="n">
        <v>26.5756575263079</v>
      </c>
      <c r="BY161" t="n">
        <v>37.052583992053</v>
      </c>
      <c r="BZ161" t="n">
        <v>4.31894357278952</v>
      </c>
      <c r="CA161" t="n">
        <v>15.9216577242535</v>
      </c>
      <c r="CB161" t="n">
        <v>4.86875207807997</v>
      </c>
      <c r="CC161" t="n">
        <v>0.705782122468138</v>
      </c>
      <c r="CD161" t="n">
        <v>4.0424629681119</v>
      </c>
      <c r="CE161" t="n">
        <v>2.47548559531051</v>
      </c>
      <c r="CF161" t="n">
        <v>6.90181240427004</v>
      </c>
      <c r="CG161" t="n">
        <v>8.58361564577806</v>
      </c>
      <c r="CH161" t="n">
        <v>13.6673873515181</v>
      </c>
      <c r="CI161" t="n">
        <v>89.5737664604126</v>
      </c>
      <c r="CJ161" t="n">
        <v>59.332866233353</v>
      </c>
      <c r="CK161" t="n">
        <v>36.8020962849167</v>
      </c>
      <c r="CL161" t="n">
        <v>4.76987103223183</v>
      </c>
      <c r="CM161" t="n">
        <v>17.4491296238075</v>
      </c>
      <c r="CN161" t="n">
        <v>5.4299614551545</v>
      </c>
      <c r="CO161" t="n">
        <v>1.07052728861737</v>
      </c>
      <c r="CP161" t="n">
        <v>2.17636169814004</v>
      </c>
      <c r="CQ161" t="n">
        <v>2.59054014048092</v>
      </c>
      <c r="CR161" t="n">
        <v>7.35949690043558</v>
      </c>
      <c r="CS161" t="n">
        <v>9.26980984454713</v>
      </c>
      <c r="CT161" t="n">
        <v>7.05524804713422</v>
      </c>
      <c r="CU161" t="n">
        <v>1.38747493808516</v>
      </c>
      <c r="CV161" t="n">
        <v>67.3832031376661</v>
      </c>
      <c r="CW161" t="n">
        <v>33.5279404325218</v>
      </c>
      <c r="CX161" t="n">
        <v>4.37251875312217</v>
      </c>
      <c r="CY161" t="n">
        <v>12.9340565675868</v>
      </c>
      <c r="CZ161" t="n">
        <v>7.05647965827785</v>
      </c>
      <c r="DA161" t="n">
        <v>0.615989022959975</v>
      </c>
      <c r="DB161" t="n">
        <v>2.30678165877546</v>
      </c>
      <c r="DC161" t="n">
        <v>2.77823928084694</v>
      </c>
      <c r="DD161" t="n">
        <v>5.97048015205732</v>
      </c>
      <c r="DE161" t="n">
        <v>9.86475926211915</v>
      </c>
      <c r="DF161" t="n">
        <v>3.86631328370659</v>
      </c>
      <c r="DG161" t="n">
        <v>2.03174694040099</v>
      </c>
      <c r="DH161" t="n">
        <v>25.6898239920494</v>
      </c>
      <c r="DI161" t="n">
        <v>13.366981718882</v>
      </c>
      <c r="DJ161" t="n">
        <v>2.1834969799543</v>
      </c>
      <c r="DK161" t="n">
        <v>6.50503562624369</v>
      </c>
      <c r="DL161" t="n">
        <v>2.54371444069284</v>
      </c>
      <c r="DM161" t="n">
        <v>0.537740520798232</v>
      </c>
      <c r="DN161" t="n">
        <v>0.921146080598324</v>
      </c>
      <c r="DO161" t="n">
        <v>1.47474205581958</v>
      </c>
      <c r="DP161" t="n">
        <v>3.94201558422321</v>
      </c>
      <c r="DQ161" t="n">
        <v>5.58433439620845</v>
      </c>
      <c r="DR161" t="n">
        <v>1.09212913574002</v>
      </c>
      <c r="DS161" t="n">
        <v>10.5795714013414</v>
      </c>
      <c r="DT161" t="n">
        <v>10.3989048555942</v>
      </c>
      <c r="DU161" t="n">
        <v>5.89515260121149</v>
      </c>
      <c r="DV161" t="n">
        <v>1.24493052786529</v>
      </c>
      <c r="DW161" t="n">
        <v>3.73315088250578</v>
      </c>
      <c r="DX161" t="n">
        <v>2.03165653368883</v>
      </c>
      <c r="DY161" t="n">
        <v>0.400681309692717</v>
      </c>
      <c r="DZ161" t="n">
        <v>0.410933410085767</v>
      </c>
      <c r="EA161" t="n">
        <v>0.595360577387721</v>
      </c>
      <c r="EB161" t="n">
        <v>1.80047256689917</v>
      </c>
      <c r="EC161" t="n">
        <v>5.20126457217821</v>
      </c>
      <c r="ED161" t="n">
        <v>16.6274996942396</v>
      </c>
      <c r="EE161" t="n">
        <v>24.3345895477895</v>
      </c>
      <c r="EF161" t="n">
        <v>65.1531156685946</v>
      </c>
      <c r="EG161" t="n">
        <v>45.6661871091413</v>
      </c>
      <c r="EH161" t="n">
        <v>5.49462808152543</v>
      </c>
      <c r="EI161" t="n">
        <v>18.648164423883</v>
      </c>
      <c r="EJ161" t="n">
        <v>6.40178959975387</v>
      </c>
      <c r="EK161" t="n">
        <v>1.3489674016192</v>
      </c>
      <c r="EL161" t="n">
        <v>1.15896776527762</v>
      </c>
      <c r="EM161" t="n">
        <v>3.28746191968017</v>
      </c>
      <c r="EN161" t="n">
        <v>9.89353098406879</v>
      </c>
      <c r="EO161" t="n">
        <v>10.7247547929548</v>
      </c>
      <c r="EP161" t="n">
        <v>6.24397365455978</v>
      </c>
      <c r="EQ161" t="n">
        <v>9.40641464437582</v>
      </c>
      <c r="ER161" t="n">
        <v>27.3621424517195</v>
      </c>
      <c r="ES161" t="n">
        <v>19.5018726432063</v>
      </c>
      <c r="ET161" t="n">
        <v>2.45583516362205</v>
      </c>
      <c r="EU161" t="n">
        <v>8.27136215598156</v>
      </c>
      <c r="EV161" t="n">
        <v>3.92494585102978</v>
      </c>
      <c r="EW161" t="n">
        <v>0.410894544186649</v>
      </c>
      <c r="EX161" t="n">
        <v>0.379375392283155</v>
      </c>
      <c r="EY161" t="n">
        <v>0.817322949470627</v>
      </c>
      <c r="EZ161" t="n">
        <v>4.54013251102813</v>
      </c>
      <c r="FA161" t="n">
        <v>5.57182156238177</v>
      </c>
      <c r="FB161" t="n">
        <v>10.7653520644829</v>
      </c>
      <c r="FC161" t="n">
        <v>167.588214119709</v>
      </c>
      <c r="FD161" t="n">
        <v>509.292761221226</v>
      </c>
      <c r="FE161" t="n">
        <v>294.196621797615</v>
      </c>
      <c r="FF161" t="n">
        <v>44.2798546070027</v>
      </c>
      <c r="FG161" t="n">
        <v>178.178255751744</v>
      </c>
      <c r="FH161" t="n">
        <v>103.840309551115</v>
      </c>
      <c r="FI161" t="n">
        <v>37.6343834301785</v>
      </c>
      <c r="FJ161" t="n">
        <v>50.5606135074371</v>
      </c>
      <c r="FK161" t="n">
        <v>54.2254529370716</v>
      </c>
      <c r="FL161" t="n">
        <v>87.6772855360024</v>
      </c>
      <c r="FM161" t="n">
        <v>78.1095318490553</v>
      </c>
      <c r="FN161" t="n">
        <v>0.764682678466712</v>
      </c>
      <c r="FO161" t="n">
        <v>95.7381623934016</v>
      </c>
      <c r="FP161" t="n">
        <v>13.370632806292</v>
      </c>
      <c r="FQ161" t="n">
        <v>7.58665066015825</v>
      </c>
      <c r="FR161" t="n">
        <v>1.9512653590766</v>
      </c>
      <c r="FS161" t="n">
        <v>10.5942690544309</v>
      </c>
      <c r="FT161" t="n">
        <v>3.99087040136949</v>
      </c>
      <c r="FU161" t="n">
        <v>0.687068165269324</v>
      </c>
      <c r="FV161" t="n">
        <v>2.23600246240274</v>
      </c>
      <c r="FW161" t="n">
        <v>1.29557392294272</v>
      </c>
      <c r="FX161" t="n">
        <v>2.98502849408776</v>
      </c>
      <c r="FY161" t="n">
        <v>6.02273763001742</v>
      </c>
      <c r="FZ161" t="n">
        <v>8.15904456038907</v>
      </c>
      <c r="GA161" t="n">
        <v>179.133479513289</v>
      </c>
      <c r="GB161" t="n">
        <v>86.5522261515445</v>
      </c>
      <c r="GC161" t="n">
        <v>87.4407966867523</v>
      </c>
      <c r="GD161" t="n">
        <v>11.1603334608154</v>
      </c>
      <c r="GE161" t="n">
        <v>38.0638457342917</v>
      </c>
      <c r="GF161" t="n">
        <v>19.8269937926074</v>
      </c>
      <c r="GG161" t="n">
        <v>3.35666482821651</v>
      </c>
      <c r="GH161" t="n">
        <v>10.2716587553732</v>
      </c>
      <c r="GI161" t="n">
        <v>6.85011645624907</v>
      </c>
      <c r="GJ161" t="n">
        <v>19.242207735097</v>
      </c>
      <c r="GK161" t="n">
        <v>25.5796715884457</v>
      </c>
    </row>
    <row r="162">
      <c r="A162" t="s">
        <v>161</v>
      </c>
      <c r="B162" t="n">
        <v>0.00383607376696969</v>
      </c>
      <c r="C162" t="n">
        <v>0.00318100995986271</v>
      </c>
      <c r="D162" t="n">
        <v>0.023296851245674</v>
      </c>
      <c r="E162" t="n">
        <v>0.00805447399549528</v>
      </c>
      <c r="F162" t="n">
        <v>19.1787030251871</v>
      </c>
      <c r="G162" t="n">
        <v>0.142561859096243</v>
      </c>
      <c r="H162" t="n">
        <v>0.0717931565494489</v>
      </c>
      <c r="I162" t="n">
        <v>0.0146818334801511</v>
      </c>
      <c r="J162" t="n">
        <v>1.56541633105495</v>
      </c>
      <c r="K162" t="n">
        <v>0.0399804947601589</v>
      </c>
      <c r="L162" t="n">
        <v>0.0552609251605968</v>
      </c>
      <c r="M162" t="n">
        <v>0.0431095580411553</v>
      </c>
      <c r="N162" t="n">
        <v>0.00302281546812307</v>
      </c>
      <c r="O162" t="n">
        <v>0.301289161844673</v>
      </c>
      <c r="P162" t="n">
        <v>0.133703663879721</v>
      </c>
      <c r="Q162" t="n">
        <v>0.0494881386445683</v>
      </c>
      <c r="R162" t="n">
        <v>65.8161757826538</v>
      </c>
      <c r="S162" t="n">
        <v>0.882315464324064</v>
      </c>
      <c r="T162" t="n">
        <v>0.513405914701636</v>
      </c>
      <c r="U162" t="n">
        <v>0.0890250876402536</v>
      </c>
      <c r="V162" t="n">
        <v>47.0696256577531</v>
      </c>
      <c r="W162" t="n">
        <v>0.263754941804757</v>
      </c>
      <c r="X162" t="n">
        <v>0.258823694778171</v>
      </c>
      <c r="Y162" t="n">
        <v>0.09721299541494</v>
      </c>
      <c r="Z162" t="n">
        <v>0.00623769316798027</v>
      </c>
      <c r="AA162" t="n">
        <v>0.0274011153625782</v>
      </c>
      <c r="AB162" t="n">
        <v>0.0382526617794737</v>
      </c>
      <c r="AC162" t="n">
        <v>0.00542883396071193</v>
      </c>
      <c r="AD162" t="n">
        <v>31.0031404254028</v>
      </c>
      <c r="AE162" t="n">
        <v>0.336149892319075</v>
      </c>
      <c r="AF162" t="n">
        <v>0.140248846477352</v>
      </c>
      <c r="AG162" t="n">
        <v>0.0354891671780437</v>
      </c>
      <c r="AH162" t="n">
        <v>7.9369772988802</v>
      </c>
      <c r="AI162" t="n">
        <v>0.0690109590085587</v>
      </c>
      <c r="AJ162" t="n">
        <v>0.0935797339409144</v>
      </c>
      <c r="AK162" t="n">
        <v>0.0769389060786456</v>
      </c>
      <c r="AL162" t="n">
        <v>0.0450314721157663</v>
      </c>
      <c r="AM162" t="n">
        <v>0.00672808161226157</v>
      </c>
      <c r="AN162" t="n">
        <v>0.206209806199416</v>
      </c>
      <c r="AO162" t="n">
        <v>0.0260667697764505</v>
      </c>
      <c r="AP162" t="n">
        <v>134.600007935234</v>
      </c>
      <c r="AQ162" t="n">
        <v>1.0091401390828</v>
      </c>
      <c r="AR162" t="n">
        <v>0.379653241466668</v>
      </c>
      <c r="AS162" t="n">
        <v>0.167167829743512</v>
      </c>
      <c r="AT162" t="n">
        <v>20.0366725766834</v>
      </c>
      <c r="AU162" t="n">
        <v>0.241619532124895</v>
      </c>
      <c r="AV162" t="n">
        <v>0.447324403606759</v>
      </c>
      <c r="AW162" t="n">
        <v>0.155140755748504</v>
      </c>
      <c r="AX162" t="n">
        <v>0.0049674298301399</v>
      </c>
      <c r="AY162" t="n">
        <v>0.134509820141462</v>
      </c>
      <c r="AZ162" t="n">
        <v>0.0641644484608583</v>
      </c>
      <c r="BA162" t="n">
        <v>0.0263892765464684</v>
      </c>
      <c r="BB162" t="n">
        <v>28.0873710696073</v>
      </c>
      <c r="BC162" t="n">
        <v>0.384010110187018</v>
      </c>
      <c r="BD162" t="n">
        <v>0.138003350960457</v>
      </c>
      <c r="BE162" t="n">
        <v>0.0593053401683447</v>
      </c>
      <c r="BF162" t="n">
        <v>6.61955960907517</v>
      </c>
      <c r="BG162" t="n">
        <v>0.0675405124418781</v>
      </c>
      <c r="BH162" t="n">
        <v>0.10801582241329</v>
      </c>
      <c r="BI162" t="n">
        <v>0.0590466695456937</v>
      </c>
      <c r="BJ162" t="n">
        <v>0.0348145612249351</v>
      </c>
      <c r="BK162" t="n">
        <v>0.0590947506420771</v>
      </c>
      <c r="BL162" t="n">
        <v>0.507073293008679</v>
      </c>
      <c r="BM162" t="n">
        <v>0.0597800152554512</v>
      </c>
      <c r="BN162" t="n">
        <v>176.541982454719</v>
      </c>
      <c r="BO162" t="n">
        <v>1.84889061160857</v>
      </c>
      <c r="BP162" t="n">
        <v>0.873572885139044</v>
      </c>
      <c r="BQ162" t="n">
        <v>0.251850504260437</v>
      </c>
      <c r="BR162" t="n">
        <v>48.7609948470592</v>
      </c>
      <c r="BS162" t="n">
        <v>0.397498823230183</v>
      </c>
      <c r="BT162" t="n">
        <v>0.772843202386223</v>
      </c>
      <c r="BU162" t="n">
        <v>0.229064573163667</v>
      </c>
      <c r="BV162" t="n">
        <v>0.0240994438663705</v>
      </c>
      <c r="BW162" t="n">
        <v>0.190420064755081</v>
      </c>
      <c r="BX162" t="n">
        <v>0.109921133963955</v>
      </c>
      <c r="BY162" t="n">
        <v>0.0347066791851896</v>
      </c>
      <c r="BZ162" t="n">
        <v>95.9028425144944</v>
      </c>
      <c r="CA162" t="n">
        <v>1.07764368824012</v>
      </c>
      <c r="CB162" t="n">
        <v>0.33321659939183</v>
      </c>
      <c r="CC162" t="n">
        <v>0.0887643467857653</v>
      </c>
      <c r="CD162" t="n">
        <v>61.080756918679</v>
      </c>
      <c r="CE162" t="n">
        <v>0.216385544275658</v>
      </c>
      <c r="CF162" t="n">
        <v>0.330563394884149</v>
      </c>
      <c r="CG162" t="n">
        <v>0.0991340992247748</v>
      </c>
      <c r="CH162" t="n">
        <v>0.0647606260351111</v>
      </c>
      <c r="CI162" t="n">
        <v>0.0905037179675873</v>
      </c>
      <c r="CJ162" t="n">
        <v>0.245410143897496</v>
      </c>
      <c r="CK162" t="n">
        <v>0.0344720505694558</v>
      </c>
      <c r="CL162" t="n">
        <v>105.915759886422</v>
      </c>
      <c r="CM162" t="n">
        <v>1.18102930800577</v>
      </c>
      <c r="CN162" t="n">
        <v>0.371625677770971</v>
      </c>
      <c r="CO162" t="n">
        <v>0.134637379533154</v>
      </c>
      <c r="CP162" t="n">
        <v>32.8843630479327</v>
      </c>
      <c r="CQ162" t="n">
        <v>0.226442617694001</v>
      </c>
      <c r="CR162" t="n">
        <v>0.352484266095415</v>
      </c>
      <c r="CS162" t="n">
        <v>0.107059109686036</v>
      </c>
      <c r="CT162" t="n">
        <v>0.0334301113017519</v>
      </c>
      <c r="CU162" t="n">
        <v>0.0014018796512152</v>
      </c>
      <c r="CV162" t="n">
        <v>0.27870761397657</v>
      </c>
      <c r="CW162" t="n">
        <v>0.0314051908655347</v>
      </c>
      <c r="CX162" t="n">
        <v>97.0924880830309</v>
      </c>
      <c r="CY162" t="n">
        <v>0.875430477453882</v>
      </c>
      <c r="CZ162" t="n">
        <v>0.482944318729048</v>
      </c>
      <c r="DA162" t="n">
        <v>0.0774713066676073</v>
      </c>
      <c r="DB162" t="n">
        <v>34.8549809548262</v>
      </c>
      <c r="DC162" t="n">
        <v>0.242849653438873</v>
      </c>
      <c r="DD162" t="n">
        <v>0.28595708960902</v>
      </c>
      <c r="DE162" t="n">
        <v>0.113930313736781</v>
      </c>
      <c r="DF162" t="n">
        <v>0.0183198779884506</v>
      </c>
      <c r="DG162" t="n">
        <v>0.00205284046146285</v>
      </c>
      <c r="DH162" t="n">
        <v>0.106257185988534</v>
      </c>
      <c r="DI162" t="n">
        <v>0.0125206799690687</v>
      </c>
      <c r="DJ162" t="n">
        <v>48.4849045768341</v>
      </c>
      <c r="DK162" t="n">
        <v>0.440287732961379</v>
      </c>
      <c r="DL162" t="n">
        <v>0.174091402100273</v>
      </c>
      <c r="DM162" t="n">
        <v>0.0676301999574197</v>
      </c>
      <c r="DN162" t="n">
        <v>13.9183216468398</v>
      </c>
      <c r="DO162" t="n">
        <v>0.128909197863741</v>
      </c>
      <c r="DP162" t="n">
        <v>0.188803458842325</v>
      </c>
      <c r="DQ162" t="n">
        <v>0.0644947284435253</v>
      </c>
      <c r="DR162" t="n">
        <v>0.0051748710066268</v>
      </c>
      <c r="DS162" t="n">
        <v>0.010689408117589</v>
      </c>
      <c r="DT162" t="n">
        <v>0.0430115195674329</v>
      </c>
      <c r="DU162" t="n">
        <v>0.00552191367063268</v>
      </c>
      <c r="DV162" t="n">
        <v>27.6438842840074</v>
      </c>
      <c r="DW162" t="n">
        <v>0.252675101767331</v>
      </c>
      <c r="DX162" t="n">
        <v>0.139046242328888</v>
      </c>
      <c r="DY162" t="n">
        <v>0.0503926262679521</v>
      </c>
      <c r="DZ162" t="n">
        <v>6.20911655325218</v>
      </c>
      <c r="EA162" t="n">
        <v>0.0520412733656618</v>
      </c>
      <c r="EB162" t="n">
        <v>0.0862339178824602</v>
      </c>
      <c r="EC162" t="n">
        <v>0.0600705692648569</v>
      </c>
      <c r="ED162" t="n">
        <v>0.0787866226296696</v>
      </c>
      <c r="EE162" t="n">
        <v>0.0245872303501213</v>
      </c>
      <c r="EF162" t="n">
        <v>0.269483618551566</v>
      </c>
      <c r="EG162" t="n">
        <v>0.0427749305135572</v>
      </c>
      <c r="EH162" t="n">
        <v>122.009107712862</v>
      </c>
      <c r="EI162" t="n">
        <v>1.26218494560708</v>
      </c>
      <c r="EJ162" t="n">
        <v>0.438137437733984</v>
      </c>
      <c r="EK162" t="n">
        <v>0.169656054507707</v>
      </c>
      <c r="EL162" t="n">
        <v>17.5117567942919</v>
      </c>
      <c r="EM162" t="n">
        <v>0.287361493083649</v>
      </c>
      <c r="EN162" t="n">
        <v>0.473852228649669</v>
      </c>
      <c r="EO162" t="n">
        <v>0.123862594701465</v>
      </c>
      <c r="EP162" t="n">
        <v>0.0295860234597885</v>
      </c>
      <c r="EQ162" t="n">
        <v>0.00950407169086736</v>
      </c>
      <c r="ER162" t="n">
        <v>0.11317416033823</v>
      </c>
      <c r="ES162" t="n">
        <v>0.018267153445583</v>
      </c>
      <c r="ET162" t="n">
        <v>54.5322181151546</v>
      </c>
      <c r="EU162" t="n">
        <v>0.559840022622997</v>
      </c>
      <c r="EV162" t="n">
        <v>0.268622654902769</v>
      </c>
      <c r="EW162" t="n">
        <v>0.0516771176988961</v>
      </c>
      <c r="EX162" t="n">
        <v>5.73228160647788</v>
      </c>
      <c r="EY162" t="n">
        <v>0.0714433045400146</v>
      </c>
      <c r="EZ162" t="n">
        <v>0.217450363493049</v>
      </c>
      <c r="FA162" t="n">
        <v>0.0643502149236582</v>
      </c>
      <c r="FB162" t="n">
        <v>0.0510098178425338</v>
      </c>
      <c r="FC162" t="n">
        <v>0.169328108716797</v>
      </c>
      <c r="FD162" t="n">
        <v>2.10651562534822</v>
      </c>
      <c r="FE162" t="n">
        <v>0.275570194302409</v>
      </c>
      <c r="FF162" t="n">
        <v>983.241353208355</v>
      </c>
      <c r="FG162" t="n">
        <v>12.0598417588143</v>
      </c>
      <c r="FH162" t="n">
        <v>7.106813876229</v>
      </c>
      <c r="FI162" t="n">
        <v>4.73317664973248</v>
      </c>
      <c r="FJ162" t="n">
        <v>763.960132144259</v>
      </c>
      <c r="FK162" t="n">
        <v>4.73992018762305</v>
      </c>
      <c r="FL162" t="n">
        <v>4.19931743480547</v>
      </c>
      <c r="FM162" t="n">
        <v>0.902104474416162</v>
      </c>
      <c r="FN162" t="n">
        <v>0.00362332080755795</v>
      </c>
      <c r="FO162" t="n">
        <v>0.0967321124295566</v>
      </c>
      <c r="FP162" t="n">
        <v>0.0553030576356715</v>
      </c>
      <c r="FQ162" t="n">
        <v>0.00710631816147271</v>
      </c>
      <c r="FR162" t="n">
        <v>43.328163770069</v>
      </c>
      <c r="FS162" t="n">
        <v>0.717063975105662</v>
      </c>
      <c r="FT162" t="n">
        <v>0.273134520392806</v>
      </c>
      <c r="FU162" t="n">
        <v>0.0864107419923759</v>
      </c>
      <c r="FV162" t="n">
        <v>33.7855223295663</v>
      </c>
      <c r="FW162" t="n">
        <v>0.113247869022702</v>
      </c>
      <c r="FX162" t="n">
        <v>0.142968411054043</v>
      </c>
      <c r="FY162" t="n">
        <v>0.0695579455625557</v>
      </c>
      <c r="FZ162" t="n">
        <v>0.0386602662227521</v>
      </c>
      <c r="GA162" t="n">
        <v>0.180993236625685</v>
      </c>
      <c r="GB162" t="n">
        <v>0.357993733034238</v>
      </c>
      <c r="GC162" t="n">
        <v>0.0819046703721229</v>
      </c>
      <c r="GD162" t="n">
        <v>247.817014569266</v>
      </c>
      <c r="GE162" t="n">
        <v>2.57631861054394</v>
      </c>
      <c r="GF162" t="n">
        <v>1.35695622652057</v>
      </c>
      <c r="GG162" t="n">
        <v>0.422158838216878</v>
      </c>
      <c r="GH162" t="n">
        <v>155.202582321145</v>
      </c>
      <c r="GI162" t="n">
        <v>0.598777945040384</v>
      </c>
      <c r="GJ162" t="n">
        <v>0.921608577776524</v>
      </c>
      <c r="GK162" t="n">
        <v>0.295425355238663</v>
      </c>
    </row>
    <row r="163">
      <c r="A163" t="s">
        <v>162</v>
      </c>
      <c r="B163" t="n">
        <v>3.92224242373492</v>
      </c>
      <c r="C163" t="n">
        <v>2.02765626703945</v>
      </c>
      <c r="D163" t="n">
        <v>10.5269930908138</v>
      </c>
      <c r="E163" t="n">
        <v>1.66131515462446</v>
      </c>
      <c r="F163" t="n">
        <v>9.30199307223363</v>
      </c>
      <c r="G163" t="n">
        <v>12.187574196369</v>
      </c>
      <c r="H163" t="n">
        <v>6.54818411753971</v>
      </c>
      <c r="I163" t="n">
        <v>0.373112682642951</v>
      </c>
      <c r="J163" t="n">
        <v>0.0352607742900304</v>
      </c>
      <c r="K163" t="n">
        <v>2.75135973865186</v>
      </c>
      <c r="L163" t="n">
        <v>5.24352262580436</v>
      </c>
      <c r="M163" t="n">
        <v>2.4201500728826</v>
      </c>
      <c r="N163" t="n">
        <v>3.09071613019586</v>
      </c>
      <c r="O163" t="n">
        <v>192.049338076195</v>
      </c>
      <c r="P163" t="n">
        <v>60.415784564005</v>
      </c>
      <c r="Q163" t="n">
        <v>10.2074194727501</v>
      </c>
      <c r="R163" t="n">
        <v>31.9219506328001</v>
      </c>
      <c r="S163" t="n">
        <v>75.4289068213807</v>
      </c>
      <c r="T163" t="n">
        <v>46.8272551045258</v>
      </c>
      <c r="U163" t="n">
        <v>2.26241424934326</v>
      </c>
      <c r="V163" t="n">
        <v>1.06023644528849</v>
      </c>
      <c r="W163" t="n">
        <v>18.1509691689766</v>
      </c>
      <c r="X163" t="n">
        <v>24.5589066002702</v>
      </c>
      <c r="Y163" t="n">
        <v>5.457491299586</v>
      </c>
      <c r="Z163" t="n">
        <v>6.3778087325522</v>
      </c>
      <c r="AA163" t="n">
        <v>17.4661645168822</v>
      </c>
      <c r="AB163" t="n">
        <v>17.2849756394668</v>
      </c>
      <c r="AC163" t="n">
        <v>1.11975085349023</v>
      </c>
      <c r="AD163" t="n">
        <v>15.0370438019632</v>
      </c>
      <c r="AE163" t="n">
        <v>28.7373620105109</v>
      </c>
      <c r="AF163" t="n">
        <v>12.791961144287</v>
      </c>
      <c r="AG163" t="n">
        <v>0.901894057609741</v>
      </c>
      <c r="AH163" t="n">
        <v>0.178779254776463</v>
      </c>
      <c r="AI163" t="n">
        <v>4.74916519370126</v>
      </c>
      <c r="AJ163" t="n">
        <v>8.87946502542119</v>
      </c>
      <c r="AK163" t="n">
        <v>4.31931357254878</v>
      </c>
      <c r="AL163" t="n">
        <v>46.0430015336277</v>
      </c>
      <c r="AM163" t="n">
        <v>4.28864952275845</v>
      </c>
      <c r="AN163" t="n">
        <v>93.178652437951</v>
      </c>
      <c r="AO163" t="n">
        <v>5.37652982503189</v>
      </c>
      <c r="AP163" t="n">
        <v>65.2832644466021</v>
      </c>
      <c r="AQ163" t="n">
        <v>86.2711134490942</v>
      </c>
      <c r="AR163" t="n">
        <v>34.6278036156858</v>
      </c>
      <c r="AS163" t="n">
        <v>4.24827304379424</v>
      </c>
      <c r="AT163" t="n">
        <v>0.451323124228269</v>
      </c>
      <c r="AU163" t="n">
        <v>16.6276644836021</v>
      </c>
      <c r="AV163" t="n">
        <v>42.4451024764774</v>
      </c>
      <c r="AW163" t="n">
        <v>8.70952819728189</v>
      </c>
      <c r="AX163" t="n">
        <v>5.07901182309433</v>
      </c>
      <c r="AY163" t="n">
        <v>85.7399641087436</v>
      </c>
      <c r="AZ163" t="n">
        <v>28.9935621986152</v>
      </c>
      <c r="BA163" t="n">
        <v>5.4430500453218</v>
      </c>
      <c r="BB163" t="n">
        <v>13.6228466942536</v>
      </c>
      <c r="BC163" t="n">
        <v>32.8289188968879</v>
      </c>
      <c r="BD163" t="n">
        <v>12.5871516779472</v>
      </c>
      <c r="BE163" t="n">
        <v>1.50713973123172</v>
      </c>
      <c r="BF163" t="n">
        <v>0.149104613670219</v>
      </c>
      <c r="BG163" t="n">
        <v>4.64797266205117</v>
      </c>
      <c r="BH163" t="n">
        <v>10.2492567238597</v>
      </c>
      <c r="BI163" t="n">
        <v>3.31485192838353</v>
      </c>
      <c r="BJ163" t="n">
        <v>35.5965910186409</v>
      </c>
      <c r="BK163" t="n">
        <v>37.6684898822866</v>
      </c>
      <c r="BL163" t="n">
        <v>229.127833446152</v>
      </c>
      <c r="BM163" t="n">
        <v>12.3302211097965</v>
      </c>
      <c r="BN163" t="n">
        <v>85.6258265011727</v>
      </c>
      <c r="BO163" t="n">
        <v>158.061150807084</v>
      </c>
      <c r="BP163" t="n">
        <v>79.6777348554225</v>
      </c>
      <c r="BQ163" t="n">
        <v>6.40033258765882</v>
      </c>
      <c r="BR163" t="n">
        <v>1.09833428932021</v>
      </c>
      <c r="BS163" t="n">
        <v>27.3548955548911</v>
      </c>
      <c r="BT163" t="n">
        <v>73.3324823305853</v>
      </c>
      <c r="BU163" t="n">
        <v>12.8595761271231</v>
      </c>
      <c r="BV163" t="n">
        <v>24.6407829627755</v>
      </c>
      <c r="BW163" t="n">
        <v>121.378569241375</v>
      </c>
      <c r="BX163" t="n">
        <v>49.6693310855835</v>
      </c>
      <c r="BY163" t="n">
        <v>7.15859684062452</v>
      </c>
      <c r="BZ163" t="n">
        <v>46.514489301272</v>
      </c>
      <c r="CA163" t="n">
        <v>92.1274630601483</v>
      </c>
      <c r="CB163" t="n">
        <v>30.3923625691998</v>
      </c>
      <c r="CC163" t="n">
        <v>2.25578798431823</v>
      </c>
      <c r="CD163" t="n">
        <v>1.3758351311707</v>
      </c>
      <c r="CE163" t="n">
        <v>14.8911232369139</v>
      </c>
      <c r="CF163" t="n">
        <v>31.3660445477605</v>
      </c>
      <c r="CG163" t="n">
        <v>5.56534115322978</v>
      </c>
      <c r="CH163" t="n">
        <v>66.2153259433272</v>
      </c>
      <c r="CI163" t="n">
        <v>57.689360688223</v>
      </c>
      <c r="CJ163" t="n">
        <v>110.891848086307</v>
      </c>
      <c r="CK163" t="n">
        <v>7.11020236132704</v>
      </c>
      <c r="CL163" t="n">
        <v>51.3709223929256</v>
      </c>
      <c r="CM163" t="n">
        <v>100.96587131127</v>
      </c>
      <c r="CN163" t="n">
        <v>33.8956173235495</v>
      </c>
      <c r="CO163" t="n">
        <v>3.42156951511174</v>
      </c>
      <c r="CP163" t="n">
        <v>0.740715476197408</v>
      </c>
      <c r="CQ163" t="n">
        <v>15.5832264001661</v>
      </c>
      <c r="CR163" t="n">
        <v>33.4460420114218</v>
      </c>
      <c r="CS163" t="n">
        <v>6.01024746906598</v>
      </c>
      <c r="CT163" t="n">
        <v>34.1810425823721</v>
      </c>
      <c r="CU163" t="n">
        <v>0.893593574458431</v>
      </c>
      <c r="CV163" t="n">
        <v>125.93775423764</v>
      </c>
      <c r="CW163" t="n">
        <v>6.47763212693547</v>
      </c>
      <c r="CX163" t="n">
        <v>47.091487382029</v>
      </c>
      <c r="CY163" t="n">
        <v>74.8403111839968</v>
      </c>
      <c r="CZ163" t="n">
        <v>44.0488825056664</v>
      </c>
      <c r="DA163" t="n">
        <v>1.96879545716712</v>
      </c>
      <c r="DB163" t="n">
        <v>0.78510335681958</v>
      </c>
      <c r="DC163" t="n">
        <v>16.7123184199089</v>
      </c>
      <c r="DD163" t="n">
        <v>27.1335028325442</v>
      </c>
      <c r="DE163" t="n">
        <v>6.39599359451513</v>
      </c>
      <c r="DF163" t="n">
        <v>18.7313923060219</v>
      </c>
      <c r="DG163" t="n">
        <v>1.30853247221425</v>
      </c>
      <c r="DH163" t="n">
        <v>48.0137273039557</v>
      </c>
      <c r="DI163" t="n">
        <v>2.58251443737359</v>
      </c>
      <c r="DJ163" t="n">
        <v>23.5159930204519</v>
      </c>
      <c r="DK163" t="n">
        <v>37.6400774178689</v>
      </c>
      <c r="DL163" t="n">
        <v>15.8787077908748</v>
      </c>
      <c r="DM163" t="n">
        <v>1.71870123495858</v>
      </c>
      <c r="DN163" t="n">
        <v>0.313508162876086</v>
      </c>
      <c r="DO163" t="n">
        <v>8.87121530315937</v>
      </c>
      <c r="DP163" t="n">
        <v>17.9149228029168</v>
      </c>
      <c r="DQ163" t="n">
        <v>3.62070336221332</v>
      </c>
      <c r="DR163" t="n">
        <v>5.29111269296084</v>
      </c>
      <c r="DS163" t="n">
        <v>6.81369930747001</v>
      </c>
      <c r="DT163" t="n">
        <v>19.4353290295334</v>
      </c>
      <c r="DU163" t="n">
        <v>1.13894946692741</v>
      </c>
      <c r="DV163" t="n">
        <v>13.4077481549072</v>
      </c>
      <c r="DW163" t="n">
        <v>21.6011250827298</v>
      </c>
      <c r="DX163" t="n">
        <v>12.6822727873022</v>
      </c>
      <c r="DY163" t="n">
        <v>1.28063896090897</v>
      </c>
      <c r="DZ163" t="n">
        <v>0.13985944376674</v>
      </c>
      <c r="EA163" t="n">
        <v>3.58135298588507</v>
      </c>
      <c r="EB163" t="n">
        <v>8.18244533934893</v>
      </c>
      <c r="EC163" t="n">
        <v>3.37233317135038</v>
      </c>
      <c r="ED163" t="n">
        <v>80.5563845934575</v>
      </c>
      <c r="EE163" t="n">
        <v>15.6725229840896</v>
      </c>
      <c r="EF163" t="n">
        <v>121.769768826876</v>
      </c>
      <c r="EG163" t="n">
        <v>8.8227537068125</v>
      </c>
      <c r="EH163" t="n">
        <v>59.1764663754357</v>
      </c>
      <c r="EI163" t="n">
        <v>107.90384449</v>
      </c>
      <c r="EJ163" t="n">
        <v>39.9620903852185</v>
      </c>
      <c r="EK163" t="n">
        <v>4.31150685025598</v>
      </c>
      <c r="EL163" t="n">
        <v>0.394449764893731</v>
      </c>
      <c r="EM163" t="n">
        <v>19.7755142164253</v>
      </c>
      <c r="EN163" t="n">
        <v>44.9622382359972</v>
      </c>
      <c r="EO163" t="n">
        <v>6.95358712116698</v>
      </c>
      <c r="EP163" t="n">
        <v>30.2506060657087</v>
      </c>
      <c r="EQ163" t="n">
        <v>6.05813586550706</v>
      </c>
      <c r="ER163" t="n">
        <v>51.1392544587085</v>
      </c>
      <c r="ES163" t="n">
        <v>3.76778159169306</v>
      </c>
      <c r="ET163" t="n">
        <v>26.4490416507584</v>
      </c>
      <c r="EU163" t="n">
        <v>47.8605698401312</v>
      </c>
      <c r="EV163" t="n">
        <v>24.5008115952406</v>
      </c>
      <c r="EW163" t="n">
        <v>1.31328202584219</v>
      </c>
      <c r="EX163" t="n">
        <v>0.129118806213485</v>
      </c>
      <c r="EY163" t="n">
        <v>4.91655325645246</v>
      </c>
      <c r="EZ163" t="n">
        <v>20.6331308723401</v>
      </c>
      <c r="FA163" t="n">
        <v>3.61259044198099</v>
      </c>
      <c r="FB163" t="n">
        <v>52.1556371756177</v>
      </c>
      <c r="FC163" t="n">
        <v>107.934022577021</v>
      </c>
      <c r="FD163" t="n">
        <v>951.857193055213</v>
      </c>
      <c r="FE163" t="n">
        <v>56.839085980468</v>
      </c>
      <c r="FF163" t="n">
        <v>476.888569777961</v>
      </c>
      <c r="FG163" t="n">
        <v>1030.99256115054</v>
      </c>
      <c r="FH163" t="n">
        <v>648.205594896507</v>
      </c>
      <c r="FI163" t="n">
        <v>120.285265433107</v>
      </c>
      <c r="FJ163" t="n">
        <v>17.2080904304651</v>
      </c>
      <c r="FK163" t="n">
        <v>326.189699424255</v>
      </c>
      <c r="FL163" t="n">
        <v>398.459054356147</v>
      </c>
      <c r="FM163" t="n">
        <v>50.6437158882894</v>
      </c>
      <c r="FN163" t="n">
        <v>3.70471045384293</v>
      </c>
      <c r="FO163" t="n">
        <v>61.6594969731629</v>
      </c>
      <c r="FP163" t="n">
        <v>24.9894245145982</v>
      </c>
      <c r="FQ163" t="n">
        <v>1.46574860901413</v>
      </c>
      <c r="FR163" t="n">
        <v>21.0148871220584</v>
      </c>
      <c r="FS163" t="n">
        <v>61.3016023748941</v>
      </c>
      <c r="FT163" t="n">
        <v>24.912334466811</v>
      </c>
      <c r="FU163" t="n">
        <v>2.19597530495976</v>
      </c>
      <c r="FV163" t="n">
        <v>0.761013957437625</v>
      </c>
      <c r="FW163" t="n">
        <v>7.79344100632996</v>
      </c>
      <c r="FX163" t="n">
        <v>13.5657898589021</v>
      </c>
      <c r="FY163" t="n">
        <v>3.90494996172481</v>
      </c>
      <c r="FZ163" t="n">
        <v>39.5286810168795</v>
      </c>
      <c r="GA163" t="n">
        <v>115.36967037716</v>
      </c>
      <c r="GB163" t="n">
        <v>161.76424506749</v>
      </c>
      <c r="GC163" t="n">
        <v>16.8936506840583</v>
      </c>
      <c r="GD163" t="n">
        <v>120.195414136063</v>
      </c>
      <c r="GE163" t="n">
        <v>220.248770733925</v>
      </c>
      <c r="GF163" t="n">
        <v>123.766660191051</v>
      </c>
      <c r="GG163" t="n">
        <v>10.7284159598648</v>
      </c>
      <c r="GH163" t="n">
        <v>3.49591550560082</v>
      </c>
      <c r="GI163" t="n">
        <v>41.2064317927981</v>
      </c>
      <c r="GJ163" t="n">
        <v>87.4483265646144</v>
      </c>
      <c r="GK163" t="n">
        <v>16.5850388521649</v>
      </c>
    </row>
    <row r="164">
      <c r="A164" t="s">
        <v>163</v>
      </c>
      <c r="B164" t="n">
        <v>4.97918113132341</v>
      </c>
      <c r="C164" t="n">
        <v>2.42552329827098</v>
      </c>
      <c r="D164" t="n">
        <v>12.9109005469496</v>
      </c>
      <c r="E164" t="n">
        <v>3.23139729794064</v>
      </c>
      <c r="F164" t="n">
        <v>4.72077455125127</v>
      </c>
      <c r="G164" t="n">
        <v>22.1432259320779</v>
      </c>
      <c r="H164" t="n">
        <v>23.926820338142</v>
      </c>
      <c r="I164" t="n">
        <v>1.11120900028526</v>
      </c>
      <c r="J164" t="n">
        <v>0.0524011330504713</v>
      </c>
      <c r="K164" t="n">
        <v>4.12543549192626</v>
      </c>
      <c r="L164" t="n">
        <v>2.9062698925978</v>
      </c>
      <c r="M164" t="n">
        <v>5.44375289302462</v>
      </c>
      <c r="N164" t="n">
        <v>3.92358089459802</v>
      </c>
      <c r="O164" t="n">
        <v>229.733289361449</v>
      </c>
      <c r="P164" t="n">
        <v>74.0973399756931</v>
      </c>
      <c r="Q164" t="n">
        <v>19.8542868951601</v>
      </c>
      <c r="R164" t="n">
        <v>16.2004347889109</v>
      </c>
      <c r="S164" t="n">
        <v>137.044443680441</v>
      </c>
      <c r="T164" t="n">
        <v>171.105042207533</v>
      </c>
      <c r="U164" t="n">
        <v>6.73795127636982</v>
      </c>
      <c r="V164" t="n">
        <v>1.57562027928097</v>
      </c>
      <c r="W164" t="n">
        <v>27.2158712547149</v>
      </c>
      <c r="X164" t="n">
        <v>13.6119963507429</v>
      </c>
      <c r="Y164" t="n">
        <v>12.2757817309205</v>
      </c>
      <c r="Z164" t="n">
        <v>8.09645643220441</v>
      </c>
      <c r="AA164" t="n">
        <v>20.8933780620457</v>
      </c>
      <c r="AB164" t="n">
        <v>21.1992730984447</v>
      </c>
      <c r="AC164" t="n">
        <v>2.17800931524818</v>
      </c>
      <c r="AD164" t="n">
        <v>7.63132085297427</v>
      </c>
      <c r="AE164" t="n">
        <v>52.2120226254899</v>
      </c>
      <c r="AF164" t="n">
        <v>46.7413485292843</v>
      </c>
      <c r="AG164" t="n">
        <v>2.68603250637497</v>
      </c>
      <c r="AH164" t="n">
        <v>0.265684339179537</v>
      </c>
      <c r="AI164" t="n">
        <v>7.12097890067843</v>
      </c>
      <c r="AJ164" t="n">
        <v>4.92152388906648</v>
      </c>
      <c r="AK164" t="n">
        <v>9.71562715052488</v>
      </c>
      <c r="AL164" t="n">
        <v>58.4503505133747</v>
      </c>
      <c r="AM164" t="n">
        <v>5.13016900579379</v>
      </c>
      <c r="AN164" t="n">
        <v>114.279576736396</v>
      </c>
      <c r="AO164" t="n">
        <v>10.4578013994176</v>
      </c>
      <c r="AP164" t="n">
        <v>33.131348414144</v>
      </c>
      <c r="AQ164" t="n">
        <v>156.743312962505</v>
      </c>
      <c r="AR164" t="n">
        <v>126.528701842348</v>
      </c>
      <c r="AS164" t="n">
        <v>12.6522615326129</v>
      </c>
      <c r="AT164" t="n">
        <v>0.670712528514345</v>
      </c>
      <c r="AU164" t="n">
        <v>24.931802353881</v>
      </c>
      <c r="AV164" t="n">
        <v>23.5255823649071</v>
      </c>
      <c r="AW164" t="n">
        <v>19.5907352407946</v>
      </c>
      <c r="AX164" t="n">
        <v>6.44766873212245</v>
      </c>
      <c r="AY164" t="n">
        <v>102.563873334567</v>
      </c>
      <c r="AZ164" t="n">
        <v>35.5593467972135</v>
      </c>
      <c r="BA164" t="n">
        <v>10.5871888064396</v>
      </c>
      <c r="BB164" t="n">
        <v>6.91361383420034</v>
      </c>
      <c r="BC164" t="n">
        <v>59.6458455577012</v>
      </c>
      <c r="BD164" t="n">
        <v>45.9929823843043</v>
      </c>
      <c r="BE164" t="n">
        <v>4.4885829722246</v>
      </c>
      <c r="BF164" t="n">
        <v>0.221584773922035</v>
      </c>
      <c r="BG164" t="n">
        <v>6.96924910114603</v>
      </c>
      <c r="BH164" t="n">
        <v>5.68074334064489</v>
      </c>
      <c r="BI164" t="n">
        <v>7.4562461961678</v>
      </c>
      <c r="BJ164" t="n">
        <v>45.1889136854209</v>
      </c>
      <c r="BK164" t="n">
        <v>45.0598068841188</v>
      </c>
      <c r="BL164" t="n">
        <v>281.015352118239</v>
      </c>
      <c r="BM164" t="n">
        <v>23.9833141028642</v>
      </c>
      <c r="BN164" t="n">
        <v>43.4552272333105</v>
      </c>
      <c r="BO164" t="n">
        <v>287.176407463286</v>
      </c>
      <c r="BP164" t="n">
        <v>291.139468991</v>
      </c>
      <c r="BQ164" t="n">
        <v>19.0615530028268</v>
      </c>
      <c r="BR164" t="n">
        <v>1.63223758942911</v>
      </c>
      <c r="BS164" t="n">
        <v>41.0163946992186</v>
      </c>
      <c r="BT164" t="n">
        <v>40.6451923174731</v>
      </c>
      <c r="BU164" t="n">
        <v>28.9256255343356</v>
      </c>
      <c r="BV164" t="n">
        <v>31.2808103973481</v>
      </c>
      <c r="BW164" t="n">
        <v>145.195491164589</v>
      </c>
      <c r="BX164" t="n">
        <v>60.9172807797394</v>
      </c>
      <c r="BY164" t="n">
        <v>13.9240711935054</v>
      </c>
      <c r="BZ164" t="n">
        <v>23.6061686622141</v>
      </c>
      <c r="CA164" t="n">
        <v>167.383533115047</v>
      </c>
      <c r="CB164" t="n">
        <v>111.052558356917</v>
      </c>
      <c r="CC164" t="n">
        <v>6.71821684847012</v>
      </c>
      <c r="CD164" t="n">
        <v>2.04463234899446</v>
      </c>
      <c r="CE164" t="n">
        <v>22.3280029336744</v>
      </c>
      <c r="CF164" t="n">
        <v>17.3849141930714</v>
      </c>
      <c r="CG164" t="n">
        <v>12.5183732790083</v>
      </c>
      <c r="CH164" t="n">
        <v>84.0585731127482</v>
      </c>
      <c r="CI164" t="n">
        <v>69.0091761045612</v>
      </c>
      <c r="CJ164" t="n">
        <v>136.004043106964</v>
      </c>
      <c r="CK164" t="n">
        <v>13.8299398727853</v>
      </c>
      <c r="CL164" t="n">
        <v>26.0708152783643</v>
      </c>
      <c r="CM164" t="n">
        <v>183.441763213275</v>
      </c>
      <c r="CN164" t="n">
        <v>123.853320461566</v>
      </c>
      <c r="CO164" t="n">
        <v>10.1901624285772</v>
      </c>
      <c r="CP164" t="n">
        <v>1.10077929377002</v>
      </c>
      <c r="CQ164" t="n">
        <v>23.3657541639639</v>
      </c>
      <c r="CR164" t="n">
        <v>18.5377716205516</v>
      </c>
      <c r="CS164" t="n">
        <v>13.519121154562</v>
      </c>
      <c r="CT164" t="n">
        <v>43.3919130661598</v>
      </c>
      <c r="CU164" t="n">
        <v>1.06893464600822</v>
      </c>
      <c r="CV164" t="n">
        <v>154.457194570331</v>
      </c>
      <c r="CW164" t="n">
        <v>12.5995377179138</v>
      </c>
      <c r="CX164" t="n">
        <v>23.8989959987437</v>
      </c>
      <c r="CY164" t="n">
        <v>135.975042504191</v>
      </c>
      <c r="CZ164" t="n">
        <v>160.952972441007</v>
      </c>
      <c r="DA164" t="n">
        <v>5.86349200522456</v>
      </c>
      <c r="DB164" t="n">
        <v>1.16674424448775</v>
      </c>
      <c r="DC164" t="n">
        <v>25.0587339028402</v>
      </c>
      <c r="DD164" t="n">
        <v>15.0389896240494</v>
      </c>
      <c r="DE164" t="n">
        <v>14.3867973412233</v>
      </c>
      <c r="DF164" t="n">
        <v>23.7789980979167</v>
      </c>
      <c r="DG164" t="n">
        <v>1.56529291946209</v>
      </c>
      <c r="DH164" t="n">
        <v>58.8867545330372</v>
      </c>
      <c r="DI164" t="n">
        <v>5.0232071570479</v>
      </c>
      <c r="DJ164" t="n">
        <v>11.9343994922687</v>
      </c>
      <c r="DK164" t="n">
        <v>68.3870904033625</v>
      </c>
      <c r="DL164" t="n">
        <v>58.0202055553781</v>
      </c>
      <c r="DM164" t="n">
        <v>5.11865816932033</v>
      </c>
      <c r="DN164" t="n">
        <v>0.465905337760081</v>
      </c>
      <c r="DO164" t="n">
        <v>13.3016507997989</v>
      </c>
      <c r="DP164" t="n">
        <v>9.92950817339973</v>
      </c>
      <c r="DQ164" t="n">
        <v>8.14421164360119</v>
      </c>
      <c r="DR164" t="n">
        <v>6.71692507456214</v>
      </c>
      <c r="DS164" t="n">
        <v>8.15068445590723</v>
      </c>
      <c r="DT164" t="n">
        <v>23.8365882862141</v>
      </c>
      <c r="DU164" t="n">
        <v>2.215352228429</v>
      </c>
      <c r="DV164" t="n">
        <v>6.80445102331961</v>
      </c>
      <c r="DW164" t="n">
        <v>39.2464148637933</v>
      </c>
      <c r="DX164" t="n">
        <v>46.3405513672541</v>
      </c>
      <c r="DY164" t="n">
        <v>3.81401545880925</v>
      </c>
      <c r="DZ164" t="n">
        <v>0.207845501658708</v>
      </c>
      <c r="EA164" t="n">
        <v>5.36994145459356</v>
      </c>
      <c r="EB164" t="n">
        <v>4.53519441692674</v>
      </c>
      <c r="EC164" t="n">
        <v>7.58554135277878</v>
      </c>
      <c r="ED164" t="n">
        <v>102.26416086577</v>
      </c>
      <c r="EE164" t="n">
        <v>18.7477879059355</v>
      </c>
      <c r="EF164" t="n">
        <v>149.345341199165</v>
      </c>
      <c r="EG164" t="n">
        <v>17.1609958587504</v>
      </c>
      <c r="EH164" t="n">
        <v>30.0321398144251</v>
      </c>
      <c r="EI164" t="n">
        <v>196.047151712414</v>
      </c>
      <c r="EJ164" t="n">
        <v>146.019986582626</v>
      </c>
      <c r="EK164" t="n">
        <v>12.8405852700019</v>
      </c>
      <c r="EL164" t="n">
        <v>0.586192873755685</v>
      </c>
      <c r="EM164" t="n">
        <v>29.6517416728311</v>
      </c>
      <c r="EN164" t="n">
        <v>24.9207276509163</v>
      </c>
      <c r="EO164" t="n">
        <v>15.6410176508867</v>
      </c>
      <c r="EP164" t="n">
        <v>38.4023297545297</v>
      </c>
      <c r="EQ164" t="n">
        <v>7.24686423667513</v>
      </c>
      <c r="ER164" t="n">
        <v>62.7200780570184</v>
      </c>
      <c r="ES164" t="n">
        <v>7.32865117177579</v>
      </c>
      <c r="ET164" t="n">
        <v>13.4229257923865</v>
      </c>
      <c r="EU164" t="n">
        <v>86.9563864090161</v>
      </c>
      <c r="EV164" t="n">
        <v>89.5250510149439</v>
      </c>
      <c r="EW164" t="n">
        <v>3.91123345551136</v>
      </c>
      <c r="EX164" t="n">
        <v>0.191883810833498</v>
      </c>
      <c r="EY164" t="n">
        <v>7.37196340310375</v>
      </c>
      <c r="EZ164" t="n">
        <v>11.4360996077734</v>
      </c>
      <c r="FA164" t="n">
        <v>8.12596288560867</v>
      </c>
      <c r="FB164" t="n">
        <v>66.210176848196</v>
      </c>
      <c r="FC164" t="n">
        <v>129.112853441829</v>
      </c>
      <c r="FD164" t="n">
        <v>1167.41157217616</v>
      </c>
      <c r="FE164" t="n">
        <v>110.556788905124</v>
      </c>
      <c r="FF164" t="n">
        <v>242.02161907758</v>
      </c>
      <c r="FG164" t="n">
        <v>1873.17843961512</v>
      </c>
      <c r="FH164" t="n">
        <v>2368.51904785695</v>
      </c>
      <c r="FI164" t="n">
        <v>358.235127801532</v>
      </c>
      <c r="FJ164" t="n">
        <v>25.5729902234817</v>
      </c>
      <c r="FK164" t="n">
        <v>489.094371848643</v>
      </c>
      <c r="FL164" t="n">
        <v>220.849538706933</v>
      </c>
      <c r="FM164" t="n">
        <v>113.915198057127</v>
      </c>
      <c r="FN164" t="n">
        <v>4.70303015366039</v>
      </c>
      <c r="FO164" t="n">
        <v>73.7583331549782</v>
      </c>
      <c r="FP164" t="n">
        <v>30.6484455580221</v>
      </c>
      <c r="FQ164" t="n">
        <v>2.85100396601099</v>
      </c>
      <c r="FR164" t="n">
        <v>10.6650847353737</v>
      </c>
      <c r="FS164" t="n">
        <v>111.376981958402</v>
      </c>
      <c r="FT164" t="n">
        <v>91.028740226542</v>
      </c>
      <c r="FU164" t="n">
        <v>6.54008195591296</v>
      </c>
      <c r="FV164" t="n">
        <v>1.13094492222282</v>
      </c>
      <c r="FW164" t="n">
        <v>11.6856177256926</v>
      </c>
      <c r="FX164" t="n">
        <v>7.51896186014601</v>
      </c>
      <c r="FY164" t="n">
        <v>8.78358036117005</v>
      </c>
      <c r="FZ164" t="n">
        <v>50.1805960473825</v>
      </c>
      <c r="GA164" t="n">
        <v>138.007525221335</v>
      </c>
      <c r="GB164" t="n">
        <v>198.396832039461</v>
      </c>
      <c r="GC164" t="n">
        <v>32.859567325839</v>
      </c>
      <c r="GD164" t="n">
        <v>60.9993415200841</v>
      </c>
      <c r="GE164" t="n">
        <v>400.163167259053</v>
      </c>
      <c r="GF164" t="n">
        <v>452.23875643799</v>
      </c>
      <c r="GG164" t="n">
        <v>31.9515066841456</v>
      </c>
      <c r="GH164" t="n">
        <v>5.19528958823769</v>
      </c>
      <c r="GI164" t="n">
        <v>61.7856232413081</v>
      </c>
      <c r="GJ164" t="n">
        <v>48.4690267954765</v>
      </c>
      <c r="GK164" t="n">
        <v>37.3054771454158</v>
      </c>
    </row>
    <row r="165">
      <c r="A165" t="s">
        <v>164</v>
      </c>
      <c r="B165" t="n">
        <v>1.94511213371798</v>
      </c>
      <c r="C165" t="n">
        <v>0.486290572903341</v>
      </c>
      <c r="D165" t="n">
        <v>2.95062386603489</v>
      </c>
      <c r="E165" t="n">
        <v>2.96021618434558</v>
      </c>
      <c r="F165" t="n">
        <v>3.57850388003201</v>
      </c>
      <c r="G165" t="n">
        <v>7.09822254488087</v>
      </c>
      <c r="H165" t="n">
        <v>2.54483931701403</v>
      </c>
      <c r="I165" t="n">
        <v>9.84152056790442</v>
      </c>
      <c r="J165" t="n">
        <v>0.559642323428948</v>
      </c>
      <c r="K165" t="n">
        <v>3.37231186595074</v>
      </c>
      <c r="L165" t="n">
        <v>1.4765627118649</v>
      </c>
      <c r="M165" t="n">
        <v>3.04383615893985</v>
      </c>
      <c r="N165" t="n">
        <v>1.53274295600454</v>
      </c>
      <c r="O165" t="n">
        <v>46.058981572424</v>
      </c>
      <c r="P165" t="n">
        <v>16.9340147069475</v>
      </c>
      <c r="Q165" t="n">
        <v>18.1881013000627</v>
      </c>
      <c r="R165" t="n">
        <v>12.2804675633063</v>
      </c>
      <c r="S165" t="n">
        <v>43.9309052243354</v>
      </c>
      <c r="T165" t="n">
        <v>18.1986086155771</v>
      </c>
      <c r="U165" t="n">
        <v>59.6752600590066</v>
      </c>
      <c r="V165" t="n">
        <v>16.8275711345642</v>
      </c>
      <c r="W165" t="n">
        <v>22.2474465433002</v>
      </c>
      <c r="X165" t="n">
        <v>6.91572599528339</v>
      </c>
      <c r="Y165" t="n">
        <v>6.86391705246343</v>
      </c>
      <c r="Z165" t="n">
        <v>3.1628726152033</v>
      </c>
      <c r="AA165" t="n">
        <v>4.18889103020407</v>
      </c>
      <c r="AB165" t="n">
        <v>4.84482712258527</v>
      </c>
      <c r="AC165" t="n">
        <v>1.99522925539425</v>
      </c>
      <c r="AD165" t="n">
        <v>5.78479463182567</v>
      </c>
      <c r="AE165" t="n">
        <v>16.7370624881352</v>
      </c>
      <c r="AF165" t="n">
        <v>4.97137604523073</v>
      </c>
      <c r="AG165" t="n">
        <v>23.7890839173937</v>
      </c>
      <c r="AH165" t="n">
        <v>2.83749972989913</v>
      </c>
      <c r="AI165" t="n">
        <v>5.82100039885243</v>
      </c>
      <c r="AJ165" t="n">
        <v>2.50043489720505</v>
      </c>
      <c r="AK165" t="n">
        <v>5.43242461748007</v>
      </c>
      <c r="AL165" t="n">
        <v>22.8335710240402</v>
      </c>
      <c r="AM165" t="n">
        <v>1.02854209922321</v>
      </c>
      <c r="AN165" t="n">
        <v>26.1171593176313</v>
      </c>
      <c r="AO165" t="n">
        <v>9.58017541667091</v>
      </c>
      <c r="AP165" t="n">
        <v>25.1146623427042</v>
      </c>
      <c r="AQ165" t="n">
        <v>50.2455659009467</v>
      </c>
      <c r="AR165" t="n">
        <v>13.457501273826</v>
      </c>
      <c r="AS165" t="n">
        <v>112.055870742363</v>
      </c>
      <c r="AT165" t="n">
        <v>7.16318705263753</v>
      </c>
      <c r="AU165" t="n">
        <v>20.3803484703802</v>
      </c>
      <c r="AV165" t="n">
        <v>11.9524335242927</v>
      </c>
      <c r="AW165" t="n">
        <v>10.9540218812203</v>
      </c>
      <c r="AX165" t="n">
        <v>2.51877534764678</v>
      </c>
      <c r="AY165" t="n">
        <v>20.5629213121169</v>
      </c>
      <c r="AZ165" t="n">
        <v>8.12664127795942</v>
      </c>
      <c r="BA165" t="n">
        <v>9.69870454230989</v>
      </c>
      <c r="BB165" t="n">
        <v>5.24074887756953</v>
      </c>
      <c r="BC165" t="n">
        <v>19.1200454235906</v>
      </c>
      <c r="BD165" t="n">
        <v>4.89178036296486</v>
      </c>
      <c r="BE165" t="n">
        <v>39.7535311814015</v>
      </c>
      <c r="BF165" t="n">
        <v>2.36651786889349</v>
      </c>
      <c r="BG165" t="n">
        <v>5.69696980756508</v>
      </c>
      <c r="BH165" t="n">
        <v>2.88616477562358</v>
      </c>
      <c r="BI165" t="n">
        <v>4.16910764096848</v>
      </c>
      <c r="BJ165" t="n">
        <v>17.6530039781229</v>
      </c>
      <c r="BK165" t="n">
        <v>9.03399250801343</v>
      </c>
      <c r="BL165" t="n">
        <v>64.2225227951412</v>
      </c>
      <c r="BM165" t="n">
        <v>21.9706176664775</v>
      </c>
      <c r="BN165" t="n">
        <v>32.9405053289098</v>
      </c>
      <c r="BO165" t="n">
        <v>92.0571400060003</v>
      </c>
      <c r="BP165" t="n">
        <v>30.9653834881604</v>
      </c>
      <c r="BQ165" t="n">
        <v>168.820326226086</v>
      </c>
      <c r="BR165" t="n">
        <v>17.4322420863751</v>
      </c>
      <c r="BS165" t="n">
        <v>33.5285995414048</v>
      </c>
      <c r="BT165" t="n">
        <v>20.6502415847255</v>
      </c>
      <c r="BU165" t="n">
        <v>16.1735601618106</v>
      </c>
      <c r="BV165" t="n">
        <v>12.2198173257138</v>
      </c>
      <c r="BW165" t="n">
        <v>29.1100887926916</v>
      </c>
      <c r="BX165" t="n">
        <v>13.9218780184249</v>
      </c>
      <c r="BY165" t="n">
        <v>12.7555534335759</v>
      </c>
      <c r="BZ165" t="n">
        <v>17.8942597731198</v>
      </c>
      <c r="CA165" t="n">
        <v>53.6563900871308</v>
      </c>
      <c r="CB165" t="n">
        <v>11.8114698387718</v>
      </c>
      <c r="CC165" t="n">
        <v>59.5004803568795</v>
      </c>
      <c r="CD165" t="n">
        <v>21.8366041292872</v>
      </c>
      <c r="CE165" t="n">
        <v>18.2518886511676</v>
      </c>
      <c r="CF165" t="n">
        <v>8.83259882774166</v>
      </c>
      <c r="CG165" t="n">
        <v>6.99956041108635</v>
      </c>
      <c r="CH165" t="n">
        <v>32.8373975945657</v>
      </c>
      <c r="CI165" t="n">
        <v>13.8355759383539</v>
      </c>
      <c r="CJ165" t="n">
        <v>31.0820127542116</v>
      </c>
      <c r="CK165" t="n">
        <v>12.6693216789022</v>
      </c>
      <c r="CL165" t="n">
        <v>19.7625437555572</v>
      </c>
      <c r="CM165" t="n">
        <v>58.8040091045118</v>
      </c>
      <c r="CN165" t="n">
        <v>13.1729496439144</v>
      </c>
      <c r="CO165" t="n">
        <v>90.2500727634356</v>
      </c>
      <c r="CP165" t="n">
        <v>11.7562855168527</v>
      </c>
      <c r="CQ165" t="n">
        <v>19.1001920108152</v>
      </c>
      <c r="CR165" t="n">
        <v>9.41832085371361</v>
      </c>
      <c r="CS165" t="n">
        <v>7.55912155014825</v>
      </c>
      <c r="CT165" t="n">
        <v>16.9510074817845</v>
      </c>
      <c r="CU165" t="n">
        <v>0.214309564362508</v>
      </c>
      <c r="CV165" t="n">
        <v>35.2992483307208</v>
      </c>
      <c r="CW165" t="n">
        <v>11.5421757304837</v>
      </c>
      <c r="CX165" t="n">
        <v>18.116232618587</v>
      </c>
      <c r="CY165" t="n">
        <v>43.5880984642879</v>
      </c>
      <c r="CZ165" t="n">
        <v>17.1188418130596</v>
      </c>
      <c r="DA165" t="n">
        <v>51.9305343588353</v>
      </c>
      <c r="DB165" t="n">
        <v>12.4607889528565</v>
      </c>
      <c r="DC165" t="n">
        <v>20.4841078842787</v>
      </c>
      <c r="DD165" t="n">
        <v>7.64072578377966</v>
      </c>
      <c r="DE165" t="n">
        <v>8.04427658989939</v>
      </c>
      <c r="DF165" t="n">
        <v>9.28924184680566</v>
      </c>
      <c r="DG165" t="n">
        <v>0.31382390394245</v>
      </c>
      <c r="DH165" t="n">
        <v>13.4578267942409</v>
      </c>
      <c r="DI165" t="n">
        <v>4.60165611114739</v>
      </c>
      <c r="DJ165" t="n">
        <v>9.04667113950944</v>
      </c>
      <c r="DK165" t="n">
        <v>21.92213493955</v>
      </c>
      <c r="DL165" t="n">
        <v>6.17098712624127</v>
      </c>
      <c r="DM165" t="n">
        <v>45.3338477644676</v>
      </c>
      <c r="DN165" t="n">
        <v>4.97585320284702</v>
      </c>
      <c r="DO165" t="n">
        <v>10.8733526234221</v>
      </c>
      <c r="DP165" t="n">
        <v>5.04479695892747</v>
      </c>
      <c r="DQ165" t="n">
        <v>4.55377868430004</v>
      </c>
      <c r="DR165" t="n">
        <v>2.62396006877797</v>
      </c>
      <c r="DS165" t="n">
        <v>1.63412201253351</v>
      </c>
      <c r="DT165" t="n">
        <v>5.44755232420779</v>
      </c>
      <c r="DU165" t="n">
        <v>2.02943832527214</v>
      </c>
      <c r="DV165" t="n">
        <v>5.15799984178082</v>
      </c>
      <c r="DW165" t="n">
        <v>12.5808130959076</v>
      </c>
      <c r="DX165" t="n">
        <v>4.92874754877079</v>
      </c>
      <c r="DY165" t="n">
        <v>33.7791644726968</v>
      </c>
      <c r="DZ165" t="n">
        <v>2.21978290718446</v>
      </c>
      <c r="EA165" t="n">
        <v>4.38962560976346</v>
      </c>
      <c r="EB165" t="n">
        <v>2.30415591619613</v>
      </c>
      <c r="EC165" t="n">
        <v>4.24140211880427</v>
      </c>
      <c r="ED165" t="n">
        <v>39.9493922591298</v>
      </c>
      <c r="EE165" t="n">
        <v>3.75872395369141</v>
      </c>
      <c r="EF165" t="n">
        <v>34.1309985636512</v>
      </c>
      <c r="EG165" t="n">
        <v>15.720833124709</v>
      </c>
      <c r="EH165" t="n">
        <v>22.765359303824</v>
      </c>
      <c r="EI165" t="n">
        <v>62.8447867719587</v>
      </c>
      <c r="EJ165" t="n">
        <v>15.5305802306277</v>
      </c>
      <c r="EK165" t="n">
        <v>113.723776540879</v>
      </c>
      <c r="EL165" t="n">
        <v>6.26052000688891</v>
      </c>
      <c r="EM165" t="n">
        <v>24.238633832741</v>
      </c>
      <c r="EN165" t="n">
        <v>12.6612525889646</v>
      </c>
      <c r="EO165" t="n">
        <v>8.74556505850752</v>
      </c>
      <c r="EP165" t="n">
        <v>15.0018317467236</v>
      </c>
      <c r="EQ165" t="n">
        <v>1.45291606306878</v>
      </c>
      <c r="ER165" t="n">
        <v>14.3338846520922</v>
      </c>
      <c r="ES165" t="n">
        <v>6.71362565721634</v>
      </c>
      <c r="ET165" t="n">
        <v>10.1750235068322</v>
      </c>
      <c r="EU165" t="n">
        <v>27.8747001147511</v>
      </c>
      <c r="EV165" t="n">
        <v>9.52181971782246</v>
      </c>
      <c r="EW165" t="n">
        <v>34.6401842393371</v>
      </c>
      <c r="EX165" t="n">
        <v>2.04931259062333</v>
      </c>
      <c r="EY165" t="n">
        <v>6.02616613647094</v>
      </c>
      <c r="EZ165" t="n">
        <v>5.81023747760646</v>
      </c>
      <c r="FA165" t="n">
        <v>4.5435750195627</v>
      </c>
      <c r="FB165" t="n">
        <v>25.864939428064</v>
      </c>
      <c r="FC165" t="n">
        <v>25.8856979498689</v>
      </c>
      <c r="FD165" t="n">
        <v>266.797225632887</v>
      </c>
      <c r="FE165" t="n">
        <v>101.278786119799</v>
      </c>
      <c r="FF165" t="n">
        <v>183.460424453269</v>
      </c>
      <c r="FG165" t="n">
        <v>600.465238057261</v>
      </c>
      <c r="FH165" t="n">
        <v>251.91397397984</v>
      </c>
      <c r="FI165" t="n">
        <v>3172.74102126566</v>
      </c>
      <c r="FJ165" t="n">
        <v>273.118668100371</v>
      </c>
      <c r="FK165" t="n">
        <v>399.807185685691</v>
      </c>
      <c r="FL165" t="n">
        <v>112.205062103071</v>
      </c>
      <c r="FM165" t="n">
        <v>63.6948821360673</v>
      </c>
      <c r="FN165" t="n">
        <v>1.83723403022596</v>
      </c>
      <c r="FO165" t="n">
        <v>14.7877293579898</v>
      </c>
      <c r="FP165" t="n">
        <v>7.00431659213244</v>
      </c>
      <c r="FQ165" t="n">
        <v>2.61174572597361</v>
      </c>
      <c r="FR165" t="n">
        <v>8.08448840165205</v>
      </c>
      <c r="FS165" t="n">
        <v>35.7029552398076</v>
      </c>
      <c r="FT165" t="n">
        <v>9.68175101551122</v>
      </c>
      <c r="FU165" t="n">
        <v>57.9228129617156</v>
      </c>
      <c r="FV165" t="n">
        <v>12.0784534054508</v>
      </c>
      <c r="FW165" t="n">
        <v>9.55233632775024</v>
      </c>
      <c r="FX165" t="n">
        <v>3.82009211976598</v>
      </c>
      <c r="FY165" t="n">
        <v>4.91127720777725</v>
      </c>
      <c r="FZ165" t="n">
        <v>19.6029997050984</v>
      </c>
      <c r="GA165" t="n">
        <v>27.6689811855015</v>
      </c>
      <c r="GB165" t="n">
        <v>45.3410995950748</v>
      </c>
      <c r="GC165" t="n">
        <v>30.101969532045</v>
      </c>
      <c r="GD165" t="n">
        <v>46.2395265732739</v>
      </c>
      <c r="GE165" t="n">
        <v>128.276124905284</v>
      </c>
      <c r="GF165" t="n">
        <v>48.0997872595009</v>
      </c>
      <c r="GG165" t="n">
        <v>282.981338458231</v>
      </c>
      <c r="GH165" t="n">
        <v>55.4855165678791</v>
      </c>
      <c r="GI165" t="n">
        <v>50.5062776547106</v>
      </c>
      <c r="GJ165" t="n">
        <v>24.6252276255768</v>
      </c>
      <c r="GK165" t="n">
        <v>20.8590952773078</v>
      </c>
    </row>
    <row r="166">
      <c r="A166" t="s">
        <v>165</v>
      </c>
      <c r="B166" t="n">
        <v>0.272288737499937</v>
      </c>
      <c r="C166" t="n">
        <v>0.0839266663896242</v>
      </c>
      <c r="D166" t="n">
        <v>1.38598670430059</v>
      </c>
      <c r="E166" t="n">
        <v>0.331474942346126</v>
      </c>
      <c r="F166" t="n">
        <v>0.574331998465989</v>
      </c>
      <c r="G166" t="n">
        <v>8.55302745213342</v>
      </c>
      <c r="H166" t="n">
        <v>2.15389962399939</v>
      </c>
      <c r="I166" t="n">
        <v>0.628942380813226</v>
      </c>
      <c r="J166" t="n">
        <v>0.251645682207525</v>
      </c>
      <c r="K166" t="n">
        <v>2.04895659754331</v>
      </c>
      <c r="L166" t="n">
        <v>3.35694124152136</v>
      </c>
      <c r="M166" t="n">
        <v>1.71517651279956</v>
      </c>
      <c r="N166" t="n">
        <v>0.214562768473742</v>
      </c>
      <c r="O166" t="n">
        <v>7.949109022607</v>
      </c>
      <c r="P166" t="n">
        <v>7.95435823062048</v>
      </c>
      <c r="Q166" t="n">
        <v>2.03664173640636</v>
      </c>
      <c r="R166" t="n">
        <v>1.97095370416851</v>
      </c>
      <c r="S166" t="n">
        <v>52.9346940033307</v>
      </c>
      <c r="T166" t="n">
        <v>15.4029277967916</v>
      </c>
      <c r="U166" t="n">
        <v>3.81366882060501</v>
      </c>
      <c r="V166" t="n">
        <v>7.56659287687109</v>
      </c>
      <c r="W166" t="n">
        <v>13.5171520859729</v>
      </c>
      <c r="X166" t="n">
        <v>15.7227902493262</v>
      </c>
      <c r="Y166" t="n">
        <v>3.86776051648262</v>
      </c>
      <c r="Z166" t="n">
        <v>0.442758325516516</v>
      </c>
      <c r="AA166" t="n">
        <v>0.722941548990926</v>
      </c>
      <c r="AB166" t="n">
        <v>2.27574448028906</v>
      </c>
      <c r="AC166" t="n">
        <v>0.223418987402544</v>
      </c>
      <c r="AD166" t="n">
        <v>0.928430643920957</v>
      </c>
      <c r="AE166" t="n">
        <v>20.1673804989859</v>
      </c>
      <c r="AF166" t="n">
        <v>4.20767037156044</v>
      </c>
      <c r="AG166" t="n">
        <v>1.52028977363171</v>
      </c>
      <c r="AH166" t="n">
        <v>1.27589448724886</v>
      </c>
      <c r="AI166" t="n">
        <v>3.53673611623948</v>
      </c>
      <c r="AJ166" t="n">
        <v>5.68469795472854</v>
      </c>
      <c r="AK166" t="n">
        <v>3.06112636322095</v>
      </c>
      <c r="AL166" t="n">
        <v>3.19638344698769</v>
      </c>
      <c r="AM166" t="n">
        <v>0.177511377845171</v>
      </c>
      <c r="AN166" t="n">
        <v>12.2679261104808</v>
      </c>
      <c r="AO166" t="n">
        <v>1.07275546654333</v>
      </c>
      <c r="AP166" t="n">
        <v>4.03077786070608</v>
      </c>
      <c r="AQ166" t="n">
        <v>60.5435659112585</v>
      </c>
      <c r="AR166" t="n">
        <v>11.3901521168243</v>
      </c>
      <c r="AS166" t="n">
        <v>7.1611582420142</v>
      </c>
      <c r="AT166" t="n">
        <v>3.22095920407981</v>
      </c>
      <c r="AU166" t="n">
        <v>12.3827365672316</v>
      </c>
      <c r="AV166" t="n">
        <v>27.1736626638528</v>
      </c>
      <c r="AW166" t="n">
        <v>6.17250077543768</v>
      </c>
      <c r="AX166" t="n">
        <v>0.35259363589788</v>
      </c>
      <c r="AY166" t="n">
        <v>3.54886056428068</v>
      </c>
      <c r="AZ166" t="n">
        <v>3.81730009423672</v>
      </c>
      <c r="BA166" t="n">
        <v>1.08602795498363</v>
      </c>
      <c r="BB166" t="n">
        <v>0.841114017818522</v>
      </c>
      <c r="BC166" t="n">
        <v>23.0387639102618</v>
      </c>
      <c r="BD166" t="n">
        <v>4.14030222420504</v>
      </c>
      <c r="BE166" t="n">
        <v>2.54053023355997</v>
      </c>
      <c r="BF166" t="n">
        <v>1.06411537984691</v>
      </c>
      <c r="BG166" t="n">
        <v>3.46137733911055</v>
      </c>
      <c r="BH166" t="n">
        <v>6.56164854175426</v>
      </c>
      <c r="BI166" t="n">
        <v>2.34925769053644</v>
      </c>
      <c r="BJ166" t="n">
        <v>2.4711758684558</v>
      </c>
      <c r="BK166" t="n">
        <v>1.55913545857923</v>
      </c>
      <c r="BL166" t="n">
        <v>30.1670313642256</v>
      </c>
      <c r="BM166" t="n">
        <v>2.46019505697501</v>
      </c>
      <c r="BN166" t="n">
        <v>5.28678657066682</v>
      </c>
      <c r="BO166" t="n">
        <v>110.924564657958</v>
      </c>
      <c r="BP166" t="n">
        <v>26.2084633030597</v>
      </c>
      <c r="BQ166" t="n">
        <v>10.7888061782417</v>
      </c>
      <c r="BR166" t="n">
        <v>7.83848588390322</v>
      </c>
      <c r="BS166" t="n">
        <v>20.3713796254668</v>
      </c>
      <c r="BT166" t="n">
        <v>46.9479874211308</v>
      </c>
      <c r="BU166" t="n">
        <v>9.11366744770852</v>
      </c>
      <c r="BV166" t="n">
        <v>1.71060504657821</v>
      </c>
      <c r="BW166" t="n">
        <v>5.02397711740584</v>
      </c>
      <c r="BX166" t="n">
        <v>6.53947731344059</v>
      </c>
      <c r="BY166" t="n">
        <v>1.42832349925897</v>
      </c>
      <c r="BZ166" t="n">
        <v>2.87193931349699</v>
      </c>
      <c r="CA166" t="n">
        <v>64.6534501413426</v>
      </c>
      <c r="CB166" t="n">
        <v>9.99698498625112</v>
      </c>
      <c r="CC166" t="n">
        <v>3.80249916839373</v>
      </c>
      <c r="CD166" t="n">
        <v>9.81892704172471</v>
      </c>
      <c r="CE166" t="n">
        <v>11.0895223087241</v>
      </c>
      <c r="CF166" t="n">
        <v>20.0807693682109</v>
      </c>
      <c r="CG166" t="n">
        <v>3.94419442773109</v>
      </c>
      <c r="CH166" t="n">
        <v>4.59678050371165</v>
      </c>
      <c r="CI166" t="n">
        <v>2.3878187873433</v>
      </c>
      <c r="CJ166" t="n">
        <v>14.6000501507938</v>
      </c>
      <c r="CK166" t="n">
        <v>1.41866756059475</v>
      </c>
      <c r="CL166" t="n">
        <v>3.17178956078125</v>
      </c>
      <c r="CM166" t="n">
        <v>70.8560912237268</v>
      </c>
      <c r="CN166" t="n">
        <v>11.1493134734658</v>
      </c>
      <c r="CO166" t="n">
        <v>5.76761438852416</v>
      </c>
      <c r="CP166" t="n">
        <v>5.28626654072286</v>
      </c>
      <c r="CQ166" t="n">
        <v>11.6049363138811</v>
      </c>
      <c r="CR166" t="n">
        <v>21.4123988406695</v>
      </c>
      <c r="CS166" t="n">
        <v>4.25950250381644</v>
      </c>
      <c r="CT166" t="n">
        <v>2.37290608934954</v>
      </c>
      <c r="CU166" t="n">
        <v>0.036986707772213</v>
      </c>
      <c r="CV166" t="n">
        <v>16.580998148005</v>
      </c>
      <c r="CW166" t="n">
        <v>1.29245359005993</v>
      </c>
      <c r="CX166" t="n">
        <v>2.90756484646168</v>
      </c>
      <c r="CY166" t="n">
        <v>52.5216278292393</v>
      </c>
      <c r="CZ166" t="n">
        <v>14.4890353972202</v>
      </c>
      <c r="DA166" t="n">
        <v>3.31872637883473</v>
      </c>
      <c r="DB166" t="n">
        <v>5.60304967228531</v>
      </c>
      <c r="DC166" t="n">
        <v>12.4457789381971</v>
      </c>
      <c r="DD166" t="n">
        <v>17.3710654431536</v>
      </c>
      <c r="DE166" t="n">
        <v>4.53288335803999</v>
      </c>
      <c r="DF166" t="n">
        <v>1.30036510026986</v>
      </c>
      <c r="DG166" t="n">
        <v>0.0541614326060617</v>
      </c>
      <c r="DH166" t="n">
        <v>6.32150008013849</v>
      </c>
      <c r="DI166" t="n">
        <v>0.515277803765028</v>
      </c>
      <c r="DJ166" t="n">
        <v>1.45194553064801</v>
      </c>
      <c r="DK166" t="n">
        <v>26.4151512243818</v>
      </c>
      <c r="DL166" t="n">
        <v>5.22299650199992</v>
      </c>
      <c r="DM166" t="n">
        <v>2.8971517102138</v>
      </c>
      <c r="DN166" t="n">
        <v>2.23741472253735</v>
      </c>
      <c r="DO166" t="n">
        <v>6.60645529855067</v>
      </c>
      <c r="DP166" t="n">
        <v>11.4692636015006</v>
      </c>
      <c r="DQ166" t="n">
        <v>2.56601664345793</v>
      </c>
      <c r="DR166" t="n">
        <v>0.367318038889676</v>
      </c>
      <c r="DS166" t="n">
        <v>0.282025646039207</v>
      </c>
      <c r="DT166" t="n">
        <v>2.55886057834946</v>
      </c>
      <c r="DU166" t="n">
        <v>0.227249602722282</v>
      </c>
      <c r="DV166" t="n">
        <v>0.827833210897828</v>
      </c>
      <c r="DW166" t="n">
        <v>15.1592936258471</v>
      </c>
      <c r="DX166" t="n">
        <v>4.1715904894701</v>
      </c>
      <c r="DY166" t="n">
        <v>2.15872618247885</v>
      </c>
      <c r="DZ166" t="n">
        <v>0.998135345819597</v>
      </c>
      <c r="EA166" t="n">
        <v>2.66705830047372</v>
      </c>
      <c r="EB166" t="n">
        <v>5.2384608928699</v>
      </c>
      <c r="EC166" t="n">
        <v>2.38999503115343</v>
      </c>
      <c r="ED166" t="n">
        <v>5.59236117731472</v>
      </c>
      <c r="EE166" t="n">
        <v>0.648700980215899</v>
      </c>
      <c r="EF166" t="n">
        <v>16.0322400826008</v>
      </c>
      <c r="EG166" t="n">
        <v>1.76036543587711</v>
      </c>
      <c r="EH166" t="n">
        <v>3.6537264575062</v>
      </c>
      <c r="EI166" t="n">
        <v>75.7250400484668</v>
      </c>
      <c r="EJ166" t="n">
        <v>13.1447634809773</v>
      </c>
      <c r="EK166" t="n">
        <v>7.26774915310898</v>
      </c>
      <c r="EL166" t="n">
        <v>2.81507091610708</v>
      </c>
      <c r="EM166" t="n">
        <v>14.7269620014902</v>
      </c>
      <c r="EN166" t="n">
        <v>28.7851512459859</v>
      </c>
      <c r="EO166" t="n">
        <v>4.92805361269416</v>
      </c>
      <c r="EP166" t="n">
        <v>2.10004850398723</v>
      </c>
      <c r="EQ166" t="n">
        <v>0.250752139794282</v>
      </c>
      <c r="ER166" t="n">
        <v>6.73300781487787</v>
      </c>
      <c r="ES166" t="n">
        <v>0.751768971951363</v>
      </c>
      <c r="ET166" t="n">
        <v>1.63304044959288</v>
      </c>
      <c r="EU166" t="n">
        <v>33.5877149235611</v>
      </c>
      <c r="EV166" t="n">
        <v>8.05907224589406</v>
      </c>
      <c r="EW166" t="n">
        <v>2.2137514012163</v>
      </c>
      <c r="EX166" t="n">
        <v>0.92148260296713</v>
      </c>
      <c r="EY166" t="n">
        <v>3.66139116250839</v>
      </c>
      <c r="EZ166" t="n">
        <v>13.2094801357782</v>
      </c>
      <c r="FA166" t="n">
        <v>2.56026696273002</v>
      </c>
      <c r="FB166" t="n">
        <v>3.62073300572039</v>
      </c>
      <c r="FC166" t="n">
        <v>4.46749424553013</v>
      </c>
      <c r="FD166" t="n">
        <v>125.321770669598</v>
      </c>
      <c r="FE166" t="n">
        <v>11.340854079334</v>
      </c>
      <c r="FF166" t="n">
        <v>29.4444817577568</v>
      </c>
      <c r="FG166" t="n">
        <v>723.532635484842</v>
      </c>
      <c r="FH166" t="n">
        <v>213.214803075277</v>
      </c>
      <c r="FI166" t="n">
        <v>202.760465504317</v>
      </c>
      <c r="FJ166" t="n">
        <v>122.80903477175</v>
      </c>
      <c r="FK166" t="n">
        <v>242.915721741818</v>
      </c>
      <c r="FL166" t="n">
        <v>255.09637853819</v>
      </c>
      <c r="FM166" t="n">
        <v>35.8915395312767</v>
      </c>
      <c r="FN166" t="n">
        <v>0.257187298310627</v>
      </c>
      <c r="FO166" t="n">
        <v>2.55214659226953</v>
      </c>
      <c r="FP166" t="n">
        <v>3.29011426402283</v>
      </c>
      <c r="FQ166" t="n">
        <v>0.292454405363382</v>
      </c>
      <c r="FR166" t="n">
        <v>1.29752000723118</v>
      </c>
      <c r="FS166" t="n">
        <v>43.0203976217387</v>
      </c>
      <c r="FT166" t="n">
        <v>8.19443480480082</v>
      </c>
      <c r="FU166" t="n">
        <v>3.70167512593003</v>
      </c>
      <c r="FV166" t="n">
        <v>5.43113077760706</v>
      </c>
      <c r="FW166" t="n">
        <v>5.80382933687498</v>
      </c>
      <c r="FX166" t="n">
        <v>8.68491712556972</v>
      </c>
      <c r="FY166" t="n">
        <v>2.7674641060711</v>
      </c>
      <c r="FZ166" t="n">
        <v>2.74414824132025</v>
      </c>
      <c r="GA166" t="n">
        <v>4.77526294501692</v>
      </c>
      <c r="GB166" t="n">
        <v>21.2979234393542</v>
      </c>
      <c r="GC166" t="n">
        <v>3.37071618887367</v>
      </c>
      <c r="GD166" t="n">
        <v>7.42121305306844</v>
      </c>
      <c r="GE166" t="n">
        <v>154.566753976943</v>
      </c>
      <c r="GF166" t="n">
        <v>40.7106700214968</v>
      </c>
      <c r="GG166" t="n">
        <v>18.0844977671505</v>
      </c>
      <c r="GH166" t="n">
        <v>24.9493115242089</v>
      </c>
      <c r="GI166" t="n">
        <v>30.6867143169152</v>
      </c>
      <c r="GJ166" t="n">
        <v>55.985053349846</v>
      </c>
      <c r="GK166" t="n">
        <v>11.7539277509429</v>
      </c>
    </row>
    <row r="167">
      <c r="A167" t="s">
        <v>166</v>
      </c>
      <c r="B167" t="n">
        <v>3.94408352618796</v>
      </c>
      <c r="C167" t="n">
        <v>6.49252077115625</v>
      </c>
      <c r="D167" t="n">
        <v>10.4250985504954</v>
      </c>
      <c r="E167" t="n">
        <v>7.26159824767881</v>
      </c>
      <c r="F167" t="n">
        <v>8.81054438711252</v>
      </c>
      <c r="G167" t="n">
        <v>18.6775755037042</v>
      </c>
      <c r="H167" t="n">
        <v>8.8894184738983</v>
      </c>
      <c r="I167" t="n">
        <v>3.31239430247981</v>
      </c>
      <c r="J167" t="n">
        <v>0.345009349820681</v>
      </c>
      <c r="K167" t="n">
        <v>14.4430148345019</v>
      </c>
      <c r="L167" t="n">
        <v>7.58652283066942</v>
      </c>
      <c r="M167" t="n">
        <v>9.77841358072275</v>
      </c>
      <c r="N167" t="n">
        <v>3.10792685823358</v>
      </c>
      <c r="O167" t="n">
        <v>614.938703771058</v>
      </c>
      <c r="P167" t="n">
        <v>59.8309985246284</v>
      </c>
      <c r="Q167" t="n">
        <v>44.6165672722103</v>
      </c>
      <c r="R167" t="n">
        <v>30.2354302770906</v>
      </c>
      <c r="S167" t="n">
        <v>115.595530301505</v>
      </c>
      <c r="T167" t="n">
        <v>63.5698476304482</v>
      </c>
      <c r="U167" t="n">
        <v>20.0851067733473</v>
      </c>
      <c r="V167" t="n">
        <v>10.373892633112</v>
      </c>
      <c r="W167" t="n">
        <v>95.281875824994</v>
      </c>
      <c r="X167" t="n">
        <v>35.5327360851517</v>
      </c>
      <c r="Y167" t="n">
        <v>22.0505363028935</v>
      </c>
      <c r="Z167" t="n">
        <v>6.41332371579511</v>
      </c>
      <c r="AA167" t="n">
        <v>55.9263607750748</v>
      </c>
      <c r="AB167" t="n">
        <v>17.117668163153</v>
      </c>
      <c r="AC167" t="n">
        <v>4.89442404284786</v>
      </c>
      <c r="AD167" t="n">
        <v>14.2425973486927</v>
      </c>
      <c r="AE167" t="n">
        <v>44.0402856286618</v>
      </c>
      <c r="AF167" t="n">
        <v>17.3655923034947</v>
      </c>
      <c r="AG167" t="n">
        <v>8.00677349455235</v>
      </c>
      <c r="AH167" t="n">
        <v>1.74926715858571</v>
      </c>
      <c r="AI167" t="n">
        <v>24.9303144116432</v>
      </c>
      <c r="AJ167" t="n">
        <v>12.8471390221483</v>
      </c>
      <c r="AK167" t="n">
        <v>17.4518245667735</v>
      </c>
      <c r="AL167" t="n">
        <v>46.2993931089307</v>
      </c>
      <c r="AM167" t="n">
        <v>13.7321825988649</v>
      </c>
      <c r="AN167" t="n">
        <v>92.2767428541085</v>
      </c>
      <c r="AO167" t="n">
        <v>23.5007785532841</v>
      </c>
      <c r="AP167" t="n">
        <v>61.834178404121</v>
      </c>
      <c r="AQ167" t="n">
        <v>132.211316975133</v>
      </c>
      <c r="AR167" t="n">
        <v>47.0086105775924</v>
      </c>
      <c r="AS167" t="n">
        <v>37.7150284090147</v>
      </c>
      <c r="AT167" t="n">
        <v>4.41597499726656</v>
      </c>
      <c r="AU167" t="n">
        <v>87.2854252484839</v>
      </c>
      <c r="AV167" t="n">
        <v>61.4111470413466</v>
      </c>
      <c r="AW167" t="n">
        <v>35.1901188939701</v>
      </c>
      <c r="AX167" t="n">
        <v>5.10729442411795</v>
      </c>
      <c r="AY167" t="n">
        <v>274.537902179541</v>
      </c>
      <c r="AZ167" t="n">
        <v>28.7129231151719</v>
      </c>
      <c r="BA167" t="n">
        <v>23.791538024025</v>
      </c>
      <c r="BB167" t="n">
        <v>12.9031159824042</v>
      </c>
      <c r="BC167" t="n">
        <v>50.3106361874937</v>
      </c>
      <c r="BD167" t="n">
        <v>17.0875553666845</v>
      </c>
      <c r="BE167" t="n">
        <v>13.3799822171958</v>
      </c>
      <c r="BF167" t="n">
        <v>1.45891537702764</v>
      </c>
      <c r="BG167" t="n">
        <v>24.3991133421388</v>
      </c>
      <c r="BH167" t="n">
        <v>14.8290044082771</v>
      </c>
      <c r="BI167" t="n">
        <v>13.3933814591848</v>
      </c>
      <c r="BJ167" t="n">
        <v>35.7948115025948</v>
      </c>
      <c r="BK167" t="n">
        <v>120.613861902697</v>
      </c>
      <c r="BL167" t="n">
        <v>226.910022998123</v>
      </c>
      <c r="BM167" t="n">
        <v>53.8953200752749</v>
      </c>
      <c r="BN167" t="n">
        <v>81.1019895643316</v>
      </c>
      <c r="BO167" t="n">
        <v>242.230244578222</v>
      </c>
      <c r="BP167" t="n">
        <v>108.165670889578</v>
      </c>
      <c r="BQ167" t="n">
        <v>56.8204357117086</v>
      </c>
      <c r="BR167" t="n">
        <v>10.7466613162623</v>
      </c>
      <c r="BS167" t="n">
        <v>143.597057391387</v>
      </c>
      <c r="BT167" t="n">
        <v>106.100152728015</v>
      </c>
      <c r="BU167" t="n">
        <v>51.9580398144586</v>
      </c>
      <c r="BV167" t="n">
        <v>24.7779957627688</v>
      </c>
      <c r="BW167" t="n">
        <v>388.652107747767</v>
      </c>
      <c r="BX167" t="n">
        <v>49.188563822299</v>
      </c>
      <c r="BY167" t="n">
        <v>31.2901824370998</v>
      </c>
      <c r="BZ167" t="n">
        <v>44.0570068640484</v>
      </c>
      <c r="CA167" t="n">
        <v>141.186229478159</v>
      </c>
      <c r="CB167" t="n">
        <v>41.2588321339945</v>
      </c>
      <c r="CC167" t="n">
        <v>20.0262805700671</v>
      </c>
      <c r="CD167" t="n">
        <v>13.4618706940836</v>
      </c>
      <c r="CE167" t="n">
        <v>78.1696085727148</v>
      </c>
      <c r="CF167" t="n">
        <v>45.381555502085</v>
      </c>
      <c r="CG167" t="n">
        <v>22.4862945996065</v>
      </c>
      <c r="CH167" t="n">
        <v>66.5840475983525</v>
      </c>
      <c r="CI167" t="n">
        <v>184.720348626883</v>
      </c>
      <c r="CJ167" t="n">
        <v>109.818486131157</v>
      </c>
      <c r="CK167" t="n">
        <v>31.0786504679333</v>
      </c>
      <c r="CL167" t="n">
        <v>48.6568618612292</v>
      </c>
      <c r="CM167" t="n">
        <v>154.731175731045</v>
      </c>
      <c r="CN167" t="n">
        <v>46.0146387779575</v>
      </c>
      <c r="CO167" t="n">
        <v>30.3757762590997</v>
      </c>
      <c r="CP167" t="n">
        <v>7.2475369582919</v>
      </c>
      <c r="CQ167" t="n">
        <v>81.8027417153678</v>
      </c>
      <c r="CR167" t="n">
        <v>48.3909729055963</v>
      </c>
      <c r="CS167" t="n">
        <v>24.2839012892364</v>
      </c>
      <c r="CT167" t="n">
        <v>34.3713805503865</v>
      </c>
      <c r="CU167" t="n">
        <v>2.86127137890785</v>
      </c>
      <c r="CV167" t="n">
        <v>124.718757562515</v>
      </c>
      <c r="CW167" t="n">
        <v>28.3136898926895</v>
      </c>
      <c r="CX167" t="n">
        <v>44.60352062323</v>
      </c>
      <c r="CY167" t="n">
        <v>114.693501786128</v>
      </c>
      <c r="CZ167" t="n">
        <v>59.7980971322424</v>
      </c>
      <c r="DA167" t="n">
        <v>17.4784379048009</v>
      </c>
      <c r="DB167" t="n">
        <v>7.68185055865159</v>
      </c>
      <c r="DC167" t="n">
        <v>87.7298084531594</v>
      </c>
      <c r="DD167" t="n">
        <v>39.2577573141591</v>
      </c>
      <c r="DE167" t="n">
        <v>25.842476186747</v>
      </c>
      <c r="DF167" t="n">
        <v>18.8356985202346</v>
      </c>
      <c r="DG167" t="n">
        <v>4.18989864982781</v>
      </c>
      <c r="DH167" t="n">
        <v>47.5489852232492</v>
      </c>
      <c r="DI167" t="n">
        <v>11.2881546050042</v>
      </c>
      <c r="DJ167" t="n">
        <v>22.2735814469886</v>
      </c>
      <c r="DK167" t="n">
        <v>57.6837832213542</v>
      </c>
      <c r="DL167" t="n">
        <v>21.5559727466657</v>
      </c>
      <c r="DM167" t="n">
        <v>15.2581684921971</v>
      </c>
      <c r="DN167" t="n">
        <v>3.06752332060776</v>
      </c>
      <c r="DO167" t="n">
        <v>46.5686447408625</v>
      </c>
      <c r="DP167" t="n">
        <v>25.9199741382177</v>
      </c>
      <c r="DQ167" t="n">
        <v>14.6291485497283</v>
      </c>
      <c r="DR167" t="n">
        <v>5.32057638284351</v>
      </c>
      <c r="DS167" t="n">
        <v>21.817348927071</v>
      </c>
      <c r="DT167" t="n">
        <v>19.2472075118012</v>
      </c>
      <c r="DU167" t="n">
        <v>4.97834106323094</v>
      </c>
      <c r="DV167" t="n">
        <v>12.6993816629096</v>
      </c>
      <c r="DW167" t="n">
        <v>33.1039334158757</v>
      </c>
      <c r="DX167" t="n">
        <v>17.21668602819</v>
      </c>
      <c r="DY167" t="n">
        <v>11.3691691410766</v>
      </c>
      <c r="DZ167" t="n">
        <v>1.36845593245773</v>
      </c>
      <c r="EA167" t="n">
        <v>18.7999895382894</v>
      </c>
      <c r="EB167" t="n">
        <v>11.8386651126832</v>
      </c>
      <c r="EC167" t="n">
        <v>13.6256296049349</v>
      </c>
      <c r="ED167" t="n">
        <v>81.0049647828169</v>
      </c>
      <c r="EE167" t="n">
        <v>50.1831511902138</v>
      </c>
      <c r="EF167" t="n">
        <v>120.591115576869</v>
      </c>
      <c r="EG167" t="n">
        <v>38.5642017884161</v>
      </c>
      <c r="EH167" t="n">
        <v>56.0500184879253</v>
      </c>
      <c r="EI167" t="n">
        <v>165.363686828045</v>
      </c>
      <c r="EJ167" t="n">
        <v>54.2501154746739</v>
      </c>
      <c r="EK167" t="n">
        <v>38.2764011792039</v>
      </c>
      <c r="EL167" t="n">
        <v>3.85949712288038</v>
      </c>
      <c r="EM167" t="n">
        <v>103.809778552507</v>
      </c>
      <c r="EN167" t="n">
        <v>65.0530323292091</v>
      </c>
      <c r="EO167" t="n">
        <v>28.0953861094119</v>
      </c>
      <c r="EP167" t="n">
        <v>30.419057302264</v>
      </c>
      <c r="EQ167" t="n">
        <v>19.3980476773413</v>
      </c>
      <c r="ER167" t="n">
        <v>50.644259280091</v>
      </c>
      <c r="ES167" t="n">
        <v>16.4689499928504</v>
      </c>
      <c r="ET167" t="n">
        <v>25.0516694272961</v>
      </c>
      <c r="EU167" t="n">
        <v>73.3467868532592</v>
      </c>
      <c r="EV167" t="n">
        <v>33.2608190775895</v>
      </c>
      <c r="EW167" t="n">
        <v>11.6589655144788</v>
      </c>
      <c r="EX167" t="n">
        <v>1.26336407178478</v>
      </c>
      <c r="EY167" t="n">
        <v>25.8090029522477</v>
      </c>
      <c r="EZ167" t="n">
        <v>29.8527782946652</v>
      </c>
      <c r="FA167" t="n">
        <v>14.5963689753258</v>
      </c>
      <c r="FB167" t="n">
        <v>52.4460671113512</v>
      </c>
      <c r="FC167" t="n">
        <v>345.602898719581</v>
      </c>
      <c r="FD167" t="n">
        <v>942.643826018836</v>
      </c>
      <c r="FE167" t="n">
        <v>248.443292656734</v>
      </c>
      <c r="FF167" t="n">
        <v>451.693296168669</v>
      </c>
      <c r="FG167" t="n">
        <v>1580.00608606622</v>
      </c>
      <c r="FH167" t="n">
        <v>879.964687419665</v>
      </c>
      <c r="FI167" t="n">
        <v>1067.86031788197</v>
      </c>
      <c r="FJ167" t="n">
        <v>168.372709068639</v>
      </c>
      <c r="FK167" t="n">
        <v>1712.30341182307</v>
      </c>
      <c r="FL167" t="n">
        <v>576.505324509044</v>
      </c>
      <c r="FM167" t="n">
        <v>204.621690517924</v>
      </c>
      <c r="FN167" t="n">
        <v>3.72534022422418</v>
      </c>
      <c r="FO167" t="n">
        <v>197.432657272731</v>
      </c>
      <c r="FP167" t="n">
        <v>24.7475429153828</v>
      </c>
      <c r="FQ167" t="n">
        <v>6.40677808850821</v>
      </c>
      <c r="FR167" t="n">
        <v>19.9046155314535</v>
      </c>
      <c r="FS167" t="n">
        <v>93.945299401439</v>
      </c>
      <c r="FT167" t="n">
        <v>33.8194776234253</v>
      </c>
      <c r="FU167" t="n">
        <v>19.4952796485233</v>
      </c>
      <c r="FV167" t="n">
        <v>7.44614762286301</v>
      </c>
      <c r="FW167" t="n">
        <v>40.9109657617482</v>
      </c>
      <c r="FX167" t="n">
        <v>19.6274874402467</v>
      </c>
      <c r="FY167" t="n">
        <v>15.7776231175169</v>
      </c>
      <c r="FZ167" t="n">
        <v>39.7487974397449</v>
      </c>
      <c r="GA167" t="n">
        <v>369.411716108482</v>
      </c>
      <c r="GB167" t="n">
        <v>160.198470942923</v>
      </c>
      <c r="GC167" t="n">
        <v>73.8420424702539</v>
      </c>
      <c r="GD167" t="n">
        <v>113.845175238221</v>
      </c>
      <c r="GE167" t="n">
        <v>337.533374459908</v>
      </c>
      <c r="GF167" t="n">
        <v>168.018127744459</v>
      </c>
      <c r="GG167" t="n">
        <v>95.2439988058416</v>
      </c>
      <c r="GH167" t="n">
        <v>34.2058153826871</v>
      </c>
      <c r="GI167" t="n">
        <v>216.309447761232</v>
      </c>
      <c r="GJ167" t="n">
        <v>126.523479220138</v>
      </c>
      <c r="GK167" t="n">
        <v>67.0104597917182</v>
      </c>
    </row>
    <row r="168">
      <c r="A168" t="s">
        <v>167</v>
      </c>
      <c r="B168" t="n">
        <v>0.105842501130127</v>
      </c>
      <c r="C168" t="n">
        <v>0.08112721465293</v>
      </c>
      <c r="D168" t="n">
        <v>0.24599106969444</v>
      </c>
      <c r="E168" t="n">
        <v>0.0986293414625907</v>
      </c>
      <c r="F168" t="n">
        <v>0.340465560061817</v>
      </c>
      <c r="G168" t="n">
        <v>0.450852277097209</v>
      </c>
      <c r="H168" t="n">
        <v>0.629889309011321</v>
      </c>
      <c r="I168" t="n">
        <v>0.0800829405172185</v>
      </c>
      <c r="J168" t="n">
        <v>0.00597010206053862</v>
      </c>
      <c r="K168" t="n">
        <v>0.223938640590939</v>
      </c>
      <c r="L168" t="n">
        <v>6.12576697843719</v>
      </c>
      <c r="M168" t="n">
        <v>0.472002814394432</v>
      </c>
      <c r="N168" t="n">
        <v>0.0834035967597462</v>
      </c>
      <c r="O168" t="n">
        <v>7.68395912429936</v>
      </c>
      <c r="P168" t="n">
        <v>1.4117747910652</v>
      </c>
      <c r="Q168" t="n">
        <v>0.605996434708586</v>
      </c>
      <c r="R168" t="n">
        <v>1.16838667972177</v>
      </c>
      <c r="S168" t="n">
        <v>2.79032511732354</v>
      </c>
      <c r="T168" t="n">
        <v>4.50445296455239</v>
      </c>
      <c r="U168" t="n">
        <v>0.485592675306735</v>
      </c>
      <c r="V168" t="n">
        <v>0.179511650385528</v>
      </c>
      <c r="W168" t="n">
        <v>1.47734347639336</v>
      </c>
      <c r="X168" t="n">
        <v>28.6910441347396</v>
      </c>
      <c r="Y168" t="n">
        <v>1.06437666068764</v>
      </c>
      <c r="Z168" t="n">
        <v>0.172106452140224</v>
      </c>
      <c r="AA168" t="n">
        <v>0.698827163636271</v>
      </c>
      <c r="AB168" t="n">
        <v>0.403909227498703</v>
      </c>
      <c r="AC168" t="n">
        <v>0.0664776270622053</v>
      </c>
      <c r="AD168" t="n">
        <v>0.550376193569895</v>
      </c>
      <c r="AE168" t="n">
        <v>1.06307497221766</v>
      </c>
      <c r="AF168" t="n">
        <v>1.23049679444596</v>
      </c>
      <c r="AG168" t="n">
        <v>0.193577789038896</v>
      </c>
      <c r="AH168" t="n">
        <v>0.0302696244995476</v>
      </c>
      <c r="AI168" t="n">
        <v>0.386543999491822</v>
      </c>
      <c r="AJ168" t="n">
        <v>10.3734717136973</v>
      </c>
      <c r="AK168" t="n">
        <v>0.842397413837563</v>
      </c>
      <c r="AL168" t="n">
        <v>1.24247966223793</v>
      </c>
      <c r="AM168" t="n">
        <v>0.171590321327989</v>
      </c>
      <c r="AN168" t="n">
        <v>2.17736595703665</v>
      </c>
      <c r="AO168" t="n">
        <v>0.319195063333268</v>
      </c>
      <c r="AP168" t="n">
        <v>2.38945600366255</v>
      </c>
      <c r="AQ168" t="n">
        <v>3.1914085050513</v>
      </c>
      <c r="AR168" t="n">
        <v>3.33095143638984</v>
      </c>
      <c r="AS168" t="n">
        <v>0.911826944764147</v>
      </c>
      <c r="AT168" t="n">
        <v>0.0764148027993175</v>
      </c>
      <c r="AU168" t="n">
        <v>1.35335867874719</v>
      </c>
      <c r="AV168" t="n">
        <v>49.5866663885907</v>
      </c>
      <c r="AW168" t="n">
        <v>1.69862268758741</v>
      </c>
      <c r="AX168" t="n">
        <v>0.137058156164118</v>
      </c>
      <c r="AY168" t="n">
        <v>3.43048503124283</v>
      </c>
      <c r="AZ168" t="n">
        <v>0.677511357513229</v>
      </c>
      <c r="BA168" t="n">
        <v>0.323144251121556</v>
      </c>
      <c r="BB168" t="n">
        <v>0.498614661758893</v>
      </c>
      <c r="BC168" t="n">
        <v>1.21443304474086</v>
      </c>
      <c r="BD168" t="n">
        <v>1.21079556263634</v>
      </c>
      <c r="BE168" t="n">
        <v>0.323484531783838</v>
      </c>
      <c r="BF168" t="n">
        <v>0.0252453265486027</v>
      </c>
      <c r="BG168" t="n">
        <v>0.378307738105377</v>
      </c>
      <c r="BH168" t="n">
        <v>11.9737365265805</v>
      </c>
      <c r="BI168" t="n">
        <v>0.646496866879931</v>
      </c>
      <c r="BJ168" t="n">
        <v>0.960581172219199</v>
      </c>
      <c r="BK168" t="n">
        <v>1.50712905042526</v>
      </c>
      <c r="BL168" t="n">
        <v>5.35417857311724</v>
      </c>
      <c r="BM168" t="n">
        <v>0.732023412151598</v>
      </c>
      <c r="BN168" t="n">
        <v>3.13402135962648</v>
      </c>
      <c r="BO168" t="n">
        <v>5.84712171706902</v>
      </c>
      <c r="BP168" t="n">
        <v>7.66443833142035</v>
      </c>
      <c r="BQ168" t="n">
        <v>1.37373366747328</v>
      </c>
      <c r="BR168" t="n">
        <v>0.185962104799405</v>
      </c>
      <c r="BS168" t="n">
        <v>2.22646934823253</v>
      </c>
      <c r="BT168" t="n">
        <v>85.6709755569364</v>
      </c>
      <c r="BU168" t="n">
        <v>2.50800815698672</v>
      </c>
      <c r="BV168" t="n">
        <v>0.66493648704694</v>
      </c>
      <c r="BW168" t="n">
        <v>4.8563977046702</v>
      </c>
      <c r="BX168" t="n">
        <v>1.16065544826965</v>
      </c>
      <c r="BY168" t="n">
        <v>0.424993229142354</v>
      </c>
      <c r="BZ168" t="n">
        <v>1.7024933826514</v>
      </c>
      <c r="CA168" t="n">
        <v>3.40805117036592</v>
      </c>
      <c r="CB168" t="n">
        <v>2.92353176305121</v>
      </c>
      <c r="CC168" t="n">
        <v>0.484170448691196</v>
      </c>
      <c r="CD168" t="n">
        <v>0.232946562205414</v>
      </c>
      <c r="CE168" t="n">
        <v>1.21201813332509</v>
      </c>
      <c r="CF168" t="n">
        <v>36.6435111749683</v>
      </c>
      <c r="CG168" t="n">
        <v>1.0854106597864</v>
      </c>
      <c r="CH168" t="n">
        <v>1.78683389598204</v>
      </c>
      <c r="CI168" t="n">
        <v>2.30817087877386</v>
      </c>
      <c r="CJ168" t="n">
        <v>2.59128167899606</v>
      </c>
      <c r="CK168" t="n">
        <v>0.422120134527976</v>
      </c>
      <c r="CL168" t="n">
        <v>1.88024541918948</v>
      </c>
      <c r="CM168" t="n">
        <v>3.73500848129003</v>
      </c>
      <c r="CN168" t="n">
        <v>3.26052025893013</v>
      </c>
      <c r="CO168" t="n">
        <v>0.734387654724764</v>
      </c>
      <c r="CP168" t="n">
        <v>0.125412645631248</v>
      </c>
      <c r="CQ168" t="n">
        <v>1.26834978612573</v>
      </c>
      <c r="CR168" t="n">
        <v>39.0734768082671</v>
      </c>
      <c r="CS168" t="n">
        <v>1.17218091241227</v>
      </c>
      <c r="CT168" t="n">
        <v>0.92238231279662</v>
      </c>
      <c r="CU168" t="n">
        <v>0.035752981856938</v>
      </c>
      <c r="CV168" t="n">
        <v>2.94286911871031</v>
      </c>
      <c r="CW168" t="n">
        <v>0.384565558881563</v>
      </c>
      <c r="CX168" t="n">
        <v>1.72361229482367</v>
      </c>
      <c r="CY168" t="n">
        <v>2.76855132713952</v>
      </c>
      <c r="CZ168" t="n">
        <v>4.23719303950173</v>
      </c>
      <c r="DA168" t="n">
        <v>0.422571884638302</v>
      </c>
      <c r="DB168" t="n">
        <v>0.132928084044076</v>
      </c>
      <c r="DC168" t="n">
        <v>1.36024883096934</v>
      </c>
      <c r="DD168" t="n">
        <v>31.6988268235867</v>
      </c>
      <c r="DE168" t="n">
        <v>1.24741312998996</v>
      </c>
      <c r="DF168" t="n">
        <v>0.505470390948218</v>
      </c>
      <c r="DG168" t="n">
        <v>0.0523548278272303</v>
      </c>
      <c r="DH168" t="n">
        <v>1.1219678817709</v>
      </c>
      <c r="DI168" t="n">
        <v>0.153319313055546</v>
      </c>
      <c r="DJ168" t="n">
        <v>0.860717232526965</v>
      </c>
      <c r="DK168" t="n">
        <v>1.39241118376266</v>
      </c>
      <c r="DL168" t="n">
        <v>1.52742013646139</v>
      </c>
      <c r="DM168" t="n">
        <v>0.368892978365389</v>
      </c>
      <c r="DN168" t="n">
        <v>0.0530809594193</v>
      </c>
      <c r="DO168" t="n">
        <v>0.722045855171401</v>
      </c>
      <c r="DP168" t="n">
        <v>20.9291826047045</v>
      </c>
      <c r="DQ168" t="n">
        <v>0.706147191532023</v>
      </c>
      <c r="DR168" t="n">
        <v>0.142781740821379</v>
      </c>
      <c r="DS168" t="n">
        <v>0.272618419247529</v>
      </c>
      <c r="DT168" t="n">
        <v>0.454157928726136</v>
      </c>
      <c r="DU168" t="n">
        <v>0.0676174147749903</v>
      </c>
      <c r="DV168" t="n">
        <v>0.490741763542523</v>
      </c>
      <c r="DW168" t="n">
        <v>0.799085714227844</v>
      </c>
      <c r="DX168" t="n">
        <v>1.21994554509995</v>
      </c>
      <c r="DY168" t="n">
        <v>0.274869599725312</v>
      </c>
      <c r="DZ168" t="n">
        <v>0.023680000516996</v>
      </c>
      <c r="EA168" t="n">
        <v>0.291493441540428</v>
      </c>
      <c r="EB168" t="n">
        <v>9.55917558474575</v>
      </c>
      <c r="EC168" t="n">
        <v>0.657707456156705</v>
      </c>
      <c r="ED168" t="n">
        <v>2.17383024970009</v>
      </c>
      <c r="EE168" t="n">
        <v>0.627062957835385</v>
      </c>
      <c r="EF168" t="n">
        <v>2.84547310250512</v>
      </c>
      <c r="EG168" t="n">
        <v>0.523791277992797</v>
      </c>
      <c r="EH168" t="n">
        <v>2.16593891336387</v>
      </c>
      <c r="EI168" t="n">
        <v>3.99166341160436</v>
      </c>
      <c r="EJ168" t="n">
        <v>3.84407234854153</v>
      </c>
      <c r="EK168" t="n">
        <v>0.925399115845768</v>
      </c>
      <c r="EL168" t="n">
        <v>0.0667854124473058</v>
      </c>
      <c r="EM168" t="n">
        <v>1.60956842843931</v>
      </c>
      <c r="EN168" t="n">
        <v>52.5273206426656</v>
      </c>
      <c r="EO168" t="n">
        <v>1.35616081337403</v>
      </c>
      <c r="EP168" t="n">
        <v>0.816318692419809</v>
      </c>
      <c r="EQ168" t="n">
        <v>0.24238806978621</v>
      </c>
      <c r="ER168" t="n">
        <v>1.19500410033055</v>
      </c>
      <c r="ES168" t="n">
        <v>0.223686526983834</v>
      </c>
      <c r="ET168" t="n">
        <v>0.968070789646533</v>
      </c>
      <c r="EU168" t="n">
        <v>1.77049563333299</v>
      </c>
      <c r="EV168" t="n">
        <v>2.35680594939366</v>
      </c>
      <c r="EW168" t="n">
        <v>0.281875935207746</v>
      </c>
      <c r="EX168" t="n">
        <v>0.0218614726009396</v>
      </c>
      <c r="EY168" t="n">
        <v>0.40016804679362</v>
      </c>
      <c r="EZ168" t="n">
        <v>24.1047404158316</v>
      </c>
      <c r="FA168" t="n">
        <v>0.704564925528967</v>
      </c>
      <c r="FB168" t="n">
        <v>1.40743036516498</v>
      </c>
      <c r="FC168" t="n">
        <v>4.31847683470792</v>
      </c>
      <c r="FD168" t="n">
        <v>22.242663892344</v>
      </c>
      <c r="FE168" t="n">
        <v>3.37443597259929</v>
      </c>
      <c r="FF168" t="n">
        <v>17.4547683206933</v>
      </c>
      <c r="FG168" t="n">
        <v>38.1392832056349</v>
      </c>
      <c r="FH168" t="n">
        <v>62.3528243766058</v>
      </c>
      <c r="FI168" t="n">
        <v>25.8173956686309</v>
      </c>
      <c r="FJ168" t="n">
        <v>2.91355077151273</v>
      </c>
      <c r="FK168" t="n">
        <v>26.5492283097908</v>
      </c>
      <c r="FL168" t="n">
        <v>465.501437034377</v>
      </c>
      <c r="FM168" t="n">
        <v>9.87706369886104</v>
      </c>
      <c r="FN168" t="n">
        <v>0.099972357145705</v>
      </c>
      <c r="FO168" t="n">
        <v>2.46701737747552</v>
      </c>
      <c r="FP168" t="n">
        <v>0.583944077322393</v>
      </c>
      <c r="FQ168" t="n">
        <v>0.0870189016541238</v>
      </c>
      <c r="FR168" t="n">
        <v>0.769173365115118</v>
      </c>
      <c r="FS168" t="n">
        <v>2.26771682166766</v>
      </c>
      <c r="FT168" t="n">
        <v>2.39639155855843</v>
      </c>
      <c r="FU168" t="n">
        <v>0.471332570307351</v>
      </c>
      <c r="FV168" t="n">
        <v>0.12884943926718</v>
      </c>
      <c r="FW168" t="n">
        <v>0.634323661848148</v>
      </c>
      <c r="FX168" t="n">
        <v>15.8482900684218</v>
      </c>
      <c r="FY168" t="n">
        <v>0.761583916904872</v>
      </c>
      <c r="FZ168" t="n">
        <v>1.06668941212907</v>
      </c>
      <c r="GA168" t="n">
        <v>4.61597962399785</v>
      </c>
      <c r="GB168" t="n">
        <v>3.78004994770917</v>
      </c>
      <c r="GC168" t="n">
        <v>1.00294615216723</v>
      </c>
      <c r="GD168" t="n">
        <v>4.3993151438534</v>
      </c>
      <c r="GE168" t="n">
        <v>8.14761479301069</v>
      </c>
      <c r="GF168" t="n">
        <v>11.9054832098507</v>
      </c>
      <c r="GG168" t="n">
        <v>2.30269068065961</v>
      </c>
      <c r="GH168" t="n">
        <v>0.591903404950397</v>
      </c>
      <c r="GI168" t="n">
        <v>3.35387342834491</v>
      </c>
      <c r="GJ168" t="n">
        <v>102.161868922408</v>
      </c>
      <c r="GK168" t="n">
        <v>3.23458660798617</v>
      </c>
    </row>
    <row r="169">
      <c r="A169" t="s">
        <v>168</v>
      </c>
      <c r="B169" t="n">
        <v>0.136616674591429</v>
      </c>
      <c r="C169" t="n">
        <v>0.0907580969170227</v>
      </c>
      <c r="D169" t="n">
        <v>0.285513060251073</v>
      </c>
      <c r="E169" t="n">
        <v>0.0877208279106114</v>
      </c>
      <c r="F169" t="n">
        <v>0.0730962827272603</v>
      </c>
      <c r="G169" t="n">
        <v>0.248494829836972</v>
      </c>
      <c r="H169" t="n">
        <v>0.313312819809423</v>
      </c>
      <c r="I169" t="n">
        <v>0.0122221340195839</v>
      </c>
      <c r="J169" t="n">
        <v>0.00236903371462138</v>
      </c>
      <c r="K169" t="n">
        <v>0.0440513899014323</v>
      </c>
      <c r="L169" t="n">
        <v>0.0798743350383181</v>
      </c>
      <c r="M169" t="n">
        <v>0.351192958150664</v>
      </c>
      <c r="N169" t="n">
        <v>0.107653559927429</v>
      </c>
      <c r="O169" t="n">
        <v>8.59614754300474</v>
      </c>
      <c r="P169" t="n">
        <v>1.63859664289047</v>
      </c>
      <c r="Q169" t="n">
        <v>0.538972563085383</v>
      </c>
      <c r="R169" t="n">
        <v>0.250846878786215</v>
      </c>
      <c r="S169" t="n">
        <v>1.53793470820075</v>
      </c>
      <c r="T169" t="n">
        <v>2.24055693569084</v>
      </c>
      <c r="U169" t="n">
        <v>0.0741104000202286</v>
      </c>
      <c r="V169" t="n">
        <v>0.0712331460364137</v>
      </c>
      <c r="W169" t="n">
        <v>0.290611005430808</v>
      </c>
      <c r="X169" t="n">
        <v>0.37410467617918</v>
      </c>
      <c r="Y169" t="n">
        <v>0.791947794915152</v>
      </c>
      <c r="Z169" t="n">
        <v>0.222147161263877</v>
      </c>
      <c r="AA169" t="n">
        <v>0.781787267279959</v>
      </c>
      <c r="AB169" t="n">
        <v>0.468803033175346</v>
      </c>
      <c r="AC169" t="n">
        <v>0.0591251284552208</v>
      </c>
      <c r="AD169" t="n">
        <v>0.118163064258934</v>
      </c>
      <c r="AE169" t="n">
        <v>0.585931684821487</v>
      </c>
      <c r="AF169" t="n">
        <v>0.612060587342643</v>
      </c>
      <c r="AG169" t="n">
        <v>0.0295435415528909</v>
      </c>
      <c r="AH169" t="n">
        <v>0.0120114799112643</v>
      </c>
      <c r="AI169" t="n">
        <v>0.076037794954634</v>
      </c>
      <c r="AJ169" t="n">
        <v>0.135260475641167</v>
      </c>
      <c r="AK169" t="n">
        <v>0.626784482384164</v>
      </c>
      <c r="AL169" t="n">
        <v>1.60373609740891</v>
      </c>
      <c r="AM169" t="n">
        <v>0.191960380739465</v>
      </c>
      <c r="AN169" t="n">
        <v>2.52719100108898</v>
      </c>
      <c r="AO169" t="n">
        <v>0.283891738557279</v>
      </c>
      <c r="AP169" t="n">
        <v>0.513004462408341</v>
      </c>
      <c r="AQ169" t="n">
        <v>1.75899857600585</v>
      </c>
      <c r="AR169" t="n">
        <v>1.65684632562131</v>
      </c>
      <c r="AS169" t="n">
        <v>0.139161612318407</v>
      </c>
      <c r="AT169" t="n">
        <v>0.0303226380875966</v>
      </c>
      <c r="AU169" t="n">
        <v>0.26622172340003</v>
      </c>
      <c r="AV169" t="n">
        <v>0.646564261829962</v>
      </c>
      <c r="AW169" t="n">
        <v>1.26385756237705</v>
      </c>
      <c r="AX169" t="n">
        <v>0.176908418837855</v>
      </c>
      <c r="AY169" t="n">
        <v>3.83772935222654</v>
      </c>
      <c r="AZ169" t="n">
        <v>0.786363266271178</v>
      </c>
      <c r="BA169" t="n">
        <v>0.287404141836322</v>
      </c>
      <c r="BB169" t="n">
        <v>0.107050117730756</v>
      </c>
      <c r="BC169" t="n">
        <v>0.669355237028575</v>
      </c>
      <c r="BD169" t="n">
        <v>0.602261010808029</v>
      </c>
      <c r="BE169" t="n">
        <v>0.0493697068962441</v>
      </c>
      <c r="BF169" t="n">
        <v>0.0100177566687813</v>
      </c>
      <c r="BG169" t="n">
        <v>0.0744176245333661</v>
      </c>
      <c r="BH169" t="n">
        <v>0.156126448549408</v>
      </c>
      <c r="BI169" t="n">
        <v>0.48102498584885</v>
      </c>
      <c r="BJ169" t="n">
        <v>1.23987437959713</v>
      </c>
      <c r="BK169" t="n">
        <v>1.68604536726833</v>
      </c>
      <c r="BL169" t="n">
        <v>6.21440408971066</v>
      </c>
      <c r="BM169" t="n">
        <v>0.651060818329043</v>
      </c>
      <c r="BN169" t="n">
        <v>0.672858985604698</v>
      </c>
      <c r="BO169" t="n">
        <v>3.22273966425115</v>
      </c>
      <c r="BP169" t="n">
        <v>3.81236314304484</v>
      </c>
      <c r="BQ169" t="n">
        <v>0.209657099035506</v>
      </c>
      <c r="BR169" t="n">
        <v>0.0737927913868859</v>
      </c>
      <c r="BS169" t="n">
        <v>0.437972960377735</v>
      </c>
      <c r="BT169" t="n">
        <v>1.11707027524577</v>
      </c>
      <c r="BU169" t="n">
        <v>1.86607955897085</v>
      </c>
      <c r="BV169" t="n">
        <v>0.858269699836138</v>
      </c>
      <c r="BW169" t="n">
        <v>5.4329168754735</v>
      </c>
      <c r="BX169" t="n">
        <v>1.34713137897314</v>
      </c>
      <c r="BY169" t="n">
        <v>0.377988510963664</v>
      </c>
      <c r="BZ169" t="n">
        <v>0.36551696335154</v>
      </c>
      <c r="CA169" t="n">
        <v>1.87840483164106</v>
      </c>
      <c r="CB169" t="n">
        <v>1.45419197846319</v>
      </c>
      <c r="CC169" t="n">
        <v>0.0738933420027647</v>
      </c>
      <c r="CD169" t="n">
        <v>0.0924369891793748</v>
      </c>
      <c r="CE169" t="n">
        <v>0.238418359680219</v>
      </c>
      <c r="CF169" t="n">
        <v>0.477797490317934</v>
      </c>
      <c r="CG169" t="n">
        <v>0.807598109150484</v>
      </c>
      <c r="CH169" t="n">
        <v>2.30636372260511</v>
      </c>
      <c r="CI169" t="n">
        <v>2.58218154306178</v>
      </c>
      <c r="CJ169" t="n">
        <v>3.00760821545965</v>
      </c>
      <c r="CK169" t="n">
        <v>0.375433183770951</v>
      </c>
      <c r="CL169" t="n">
        <v>0.403679452138289</v>
      </c>
      <c r="CM169" t="n">
        <v>2.0586128631168</v>
      </c>
      <c r="CN169" t="n">
        <v>1.6218132007584</v>
      </c>
      <c r="CO169" t="n">
        <v>0.112081103421073</v>
      </c>
      <c r="CP169" t="n">
        <v>0.0497657800030113</v>
      </c>
      <c r="CQ169" t="n">
        <v>0.249499464730981</v>
      </c>
      <c r="CR169" t="n">
        <v>0.509481994447608</v>
      </c>
      <c r="CS169" t="n">
        <v>0.872159380333276</v>
      </c>
      <c r="CT169" t="n">
        <v>1.1905690335237</v>
      </c>
      <c r="CU169" t="n">
        <v>0.0399973375928954</v>
      </c>
      <c r="CV169" t="n">
        <v>3.4156832158381</v>
      </c>
      <c r="CW169" t="n">
        <v>0.342032185460681</v>
      </c>
      <c r="CX169" t="n">
        <v>0.370051090018436</v>
      </c>
      <c r="CY169" t="n">
        <v>1.52593371683054</v>
      </c>
      <c r="CZ169" t="n">
        <v>2.10761935516402</v>
      </c>
      <c r="DA169" t="n">
        <v>0.0644922648144649</v>
      </c>
      <c r="DB169" t="n">
        <v>0.0527480283464416</v>
      </c>
      <c r="DC169" t="n">
        <v>0.267577098163479</v>
      </c>
      <c r="DD169" t="n">
        <v>0.41332338022997</v>
      </c>
      <c r="DE169" t="n">
        <v>0.928135794527412</v>
      </c>
      <c r="DF169" t="n">
        <v>0.652438133816166</v>
      </c>
      <c r="DG169" t="n">
        <v>0.0585700440764016</v>
      </c>
      <c r="DH169" t="n">
        <v>1.30222810049865</v>
      </c>
      <c r="DI169" t="n">
        <v>0.136362028545227</v>
      </c>
      <c r="DJ169" t="n">
        <v>0.184791760334269</v>
      </c>
      <c r="DK169" t="n">
        <v>0.767450887461297</v>
      </c>
      <c r="DL169" t="n">
        <v>0.759753028257556</v>
      </c>
      <c r="DM169" t="n">
        <v>0.0562998734979751</v>
      </c>
      <c r="DN169" t="n">
        <v>0.0210633890666562</v>
      </c>
      <c r="DO169" t="n">
        <v>0.142034994090053</v>
      </c>
      <c r="DP169" t="n">
        <v>0.272897181582443</v>
      </c>
      <c r="DQ169" t="n">
        <v>0.525407716905427</v>
      </c>
      <c r="DR169" t="n">
        <v>0.184296160947768</v>
      </c>
      <c r="DS169" t="n">
        <v>0.304981861158217</v>
      </c>
      <c r="DT169" t="n">
        <v>0.527124908351169</v>
      </c>
      <c r="DU169" t="n">
        <v>0.060138854394431</v>
      </c>
      <c r="DV169" t="n">
        <v>0.105359845170435</v>
      </c>
      <c r="DW169" t="n">
        <v>0.440429556795583</v>
      </c>
      <c r="DX169" t="n">
        <v>0.606812297464062</v>
      </c>
      <c r="DY169" t="n">
        <v>0.0419501714604229</v>
      </c>
      <c r="DZ169" t="n">
        <v>0.00939660980970801</v>
      </c>
      <c r="EA169" t="n">
        <v>0.0573402214692523</v>
      </c>
      <c r="EB169" t="n">
        <v>0.124642807347021</v>
      </c>
      <c r="EC169" t="n">
        <v>0.489366207321806</v>
      </c>
      <c r="ED169" t="n">
        <v>2.80588097096423</v>
      </c>
      <c r="EE169" t="n">
        <v>0.701503693227602</v>
      </c>
      <c r="EF169" t="n">
        <v>3.30263913388201</v>
      </c>
      <c r="EG169" t="n">
        <v>0.465859387039635</v>
      </c>
      <c r="EH169" t="n">
        <v>0.465016441464666</v>
      </c>
      <c r="EI169" t="n">
        <v>2.20007255285355</v>
      </c>
      <c r="EJ169" t="n">
        <v>1.91207745526497</v>
      </c>
      <c r="EK169" t="n">
        <v>0.141232975992429</v>
      </c>
      <c r="EL169" t="n">
        <v>0.0265015391911554</v>
      </c>
      <c r="EM169" t="n">
        <v>0.316621223684808</v>
      </c>
      <c r="EN169" t="n">
        <v>0.68490767318541</v>
      </c>
      <c r="EO169" t="n">
        <v>1.00904933880084</v>
      </c>
      <c r="EP169" t="n">
        <v>1.05366694829054</v>
      </c>
      <c r="EQ169" t="n">
        <v>0.271162766074238</v>
      </c>
      <c r="ER169" t="n">
        <v>1.3869986342259</v>
      </c>
      <c r="ES169" t="n">
        <v>0.198946551284779</v>
      </c>
      <c r="ET169" t="n">
        <v>0.207840041521842</v>
      </c>
      <c r="EU169" t="n">
        <v>0.975838502945662</v>
      </c>
      <c r="EV169" t="n">
        <v>1.17229727062232</v>
      </c>
      <c r="EW169" t="n">
        <v>0.0430194675014949</v>
      </c>
      <c r="EX169" t="n">
        <v>0.00867498831975158</v>
      </c>
      <c r="EY169" t="n">
        <v>0.0787178068460313</v>
      </c>
      <c r="EZ169" t="n">
        <v>0.314303518035062</v>
      </c>
      <c r="FA169" t="n">
        <v>0.524230434352764</v>
      </c>
      <c r="FB169" t="n">
        <v>1.81664694385336</v>
      </c>
      <c r="FC169" t="n">
        <v>4.83113762471795</v>
      </c>
      <c r="FD169" t="n">
        <v>25.8162665983266</v>
      </c>
      <c r="FE169" t="n">
        <v>3.00121964577886</v>
      </c>
      <c r="FF169" t="n">
        <v>3.74745298724655</v>
      </c>
      <c r="FG169" t="n">
        <v>21.0211086241112</v>
      </c>
      <c r="FH169" t="n">
        <v>31.0148766601228</v>
      </c>
      <c r="FI169" t="n">
        <v>3.94021083467568</v>
      </c>
      <c r="FJ169" t="n">
        <v>1.15614439032757</v>
      </c>
      <c r="FK169" t="n">
        <v>5.22254848368523</v>
      </c>
      <c r="FL169" t="n">
        <v>6.06970814811962</v>
      </c>
      <c r="FM169" t="n">
        <v>7.3490138458091</v>
      </c>
      <c r="FN169" t="n">
        <v>0.12903976038436</v>
      </c>
      <c r="FO169" t="n">
        <v>2.75988523948192</v>
      </c>
      <c r="FP169" t="n">
        <v>0.677763061638388</v>
      </c>
      <c r="FQ169" t="n">
        <v>0.0773945155039597</v>
      </c>
      <c r="FR169" t="n">
        <v>0.165137741839511</v>
      </c>
      <c r="FS169" t="n">
        <v>1.249890339574</v>
      </c>
      <c r="FT169" t="n">
        <v>1.19198752199483</v>
      </c>
      <c r="FU169" t="n">
        <v>0.0719340449399809</v>
      </c>
      <c r="FV169" t="n">
        <v>0.0511295556824149</v>
      </c>
      <c r="FW169" t="n">
        <v>0.124778996952202</v>
      </c>
      <c r="FX169" t="n">
        <v>0.206647042756518</v>
      </c>
      <c r="FY169" t="n">
        <v>0.566655325987706</v>
      </c>
      <c r="FZ169" t="n">
        <v>1.37683405768914</v>
      </c>
      <c r="GA169" t="n">
        <v>5.16395796249204</v>
      </c>
      <c r="GB169" t="n">
        <v>4.38736914235528</v>
      </c>
      <c r="GC169" t="n">
        <v>0.892019205575267</v>
      </c>
      <c r="GD169" t="n">
        <v>0.944511343535126</v>
      </c>
      <c r="GE169" t="n">
        <v>4.49069518868116</v>
      </c>
      <c r="GF169" t="n">
        <v>5.92189843883353</v>
      </c>
      <c r="GG169" t="n">
        <v>0.351433075794933</v>
      </c>
      <c r="GH169" t="n">
        <v>0.234876909625255</v>
      </c>
      <c r="GI169" t="n">
        <v>0.659746730989368</v>
      </c>
      <c r="GJ169" t="n">
        <v>1.33209627058504</v>
      </c>
      <c r="GK169" t="n">
        <v>2.40668912262864</v>
      </c>
    </row>
    <row r="170">
      <c r="A170" t="s">
        <v>169</v>
      </c>
      <c r="B170" t="n">
        <v>0.288380496131953</v>
      </c>
      <c r="C170" t="n">
        <v>0.0000127030768562711</v>
      </c>
      <c r="D170" t="n">
        <v>0.482784664496035</v>
      </c>
      <c r="E170" t="n">
        <v>0.00377152123664521</v>
      </c>
      <c r="F170" t="n">
        <v>0.000926161717082503</v>
      </c>
      <c r="G170" t="n">
        <v>0.014653925841938</v>
      </c>
      <c r="H170" t="n">
        <v>0.000166309165451102</v>
      </c>
      <c r="I170" t="n">
        <v>0.0000215732335394545</v>
      </c>
      <c r="J170" t="n">
        <v>0.000000472304481419396</v>
      </c>
      <c r="K170" t="n">
        <v>0.000255464753048754</v>
      </c>
      <c r="L170" t="n">
        <v>0.00298636650774868</v>
      </c>
      <c r="M170" t="n">
        <v>0.00859014734840023</v>
      </c>
      <c r="N170" t="n">
        <v>0.227243029557612</v>
      </c>
      <c r="O170" t="n">
        <v>0.0012031711397218</v>
      </c>
      <c r="P170" t="n">
        <v>2.77076407568375</v>
      </c>
      <c r="Q170" t="n">
        <v>0.023172905637838</v>
      </c>
      <c r="R170" t="n">
        <v>0.00317833913453967</v>
      </c>
      <c r="S170" t="n">
        <v>0.0906931592037624</v>
      </c>
      <c r="T170" t="n">
        <v>0.00118930707765828</v>
      </c>
      <c r="U170" t="n">
        <v>0.000130811932251517</v>
      </c>
      <c r="V170" t="n">
        <v>0.0000142014585486714</v>
      </c>
      <c r="W170" t="n">
        <v>0.00168532409310466</v>
      </c>
      <c r="X170" t="n">
        <v>0.0139871421126412</v>
      </c>
      <c r="Y170" t="n">
        <v>0.0193709699829554</v>
      </c>
      <c r="Z170" t="n">
        <v>0.468924520166888</v>
      </c>
      <c r="AA170" t="n">
        <v>0.000109423887001412</v>
      </c>
      <c r="AB170" t="n">
        <v>0.792716504412279</v>
      </c>
      <c r="AC170" t="n">
        <v>0.00254206079558976</v>
      </c>
      <c r="AD170" t="n">
        <v>0.00149717745426432</v>
      </c>
      <c r="AE170" t="n">
        <v>0.0345528293826029</v>
      </c>
      <c r="AF170" t="n">
        <v>0.000324887074676301</v>
      </c>
      <c r="AG170" t="n">
        <v>0.0000521471717199178</v>
      </c>
      <c r="AH170" t="n">
        <v>0.00000239467921269152</v>
      </c>
      <c r="AI170" t="n">
        <v>0.000440961716620563</v>
      </c>
      <c r="AJ170" t="n">
        <v>0.00505716077740312</v>
      </c>
      <c r="AK170" t="n">
        <v>0.0153310905996609</v>
      </c>
      <c r="AL170" t="n">
        <v>3.38528377168183</v>
      </c>
      <c r="AM170" t="n">
        <v>0.0000268679881214557</v>
      </c>
      <c r="AN170" t="n">
        <v>4.27332136227053</v>
      </c>
      <c r="AO170" t="n">
        <v>0.0122058095708806</v>
      </c>
      <c r="AP170" t="n">
        <v>0.00649998982229918</v>
      </c>
      <c r="AQ170" t="n">
        <v>0.103729460712624</v>
      </c>
      <c r="AR170" t="n">
        <v>0.000879468417099596</v>
      </c>
      <c r="AS170" t="n">
        <v>0.000245633533183447</v>
      </c>
      <c r="AT170" t="n">
        <v>0.00000604529930023356</v>
      </c>
      <c r="AU170" t="n">
        <v>0.00154388469868441</v>
      </c>
      <c r="AV170" t="n">
        <v>0.02417394593282</v>
      </c>
      <c r="AW170" t="n">
        <v>0.0309138393474029</v>
      </c>
      <c r="AX170" t="n">
        <v>0.373431264865384</v>
      </c>
      <c r="AY170" t="n">
        <v>0.000537152855457876</v>
      </c>
      <c r="AZ170" t="n">
        <v>1.32969092672989</v>
      </c>
      <c r="BA170" t="n">
        <v>0.0123568239180328</v>
      </c>
      <c r="BB170" t="n">
        <v>0.00135637158487713</v>
      </c>
      <c r="BC170" t="n">
        <v>0.0394723786074932</v>
      </c>
      <c r="BD170" t="n">
        <v>0.000319685374355716</v>
      </c>
      <c r="BE170" t="n">
        <v>0.0000871422465946208</v>
      </c>
      <c r="BF170" t="n">
        <v>0.00000199719883226341</v>
      </c>
      <c r="BG170" t="n">
        <v>0.000431565953229391</v>
      </c>
      <c r="BH170" t="n">
        <v>0.00583730426923775</v>
      </c>
      <c r="BI170" t="n">
        <v>0.0117658267650431</v>
      </c>
      <c r="BJ170" t="n">
        <v>2.61721777227293</v>
      </c>
      <c r="BK170" t="n">
        <v>0.000235989565792143</v>
      </c>
      <c r="BL170" t="n">
        <v>10.5081672651171</v>
      </c>
      <c r="BM170" t="n">
        <v>0.0279920944792926</v>
      </c>
      <c r="BN170" t="n">
        <v>0.00852541620737758</v>
      </c>
      <c r="BO170" t="n">
        <v>0.190047366694879</v>
      </c>
      <c r="BP170" t="n">
        <v>0.00202363546152368</v>
      </c>
      <c r="BQ170" t="n">
        <v>0.000370064798295468</v>
      </c>
      <c r="BR170" t="n">
        <v>0.0000147117644858182</v>
      </c>
      <c r="BS170" t="n">
        <v>0.00253991200766384</v>
      </c>
      <c r="BT170" t="n">
        <v>0.041765371257178</v>
      </c>
      <c r="BU170" t="n">
        <v>0.0456441338112492</v>
      </c>
      <c r="BV170" t="n">
        <v>1.81169862752094</v>
      </c>
      <c r="BW170" t="n">
        <v>0.000760425383158599</v>
      </c>
      <c r="BX170" t="n">
        <v>2.2779146083815</v>
      </c>
      <c r="BY170" t="n">
        <v>0.0162514619419695</v>
      </c>
      <c r="BZ170" t="n">
        <v>0.00463125901577749</v>
      </c>
      <c r="CA170" t="n">
        <v>0.110770936852348</v>
      </c>
      <c r="CB170" t="n">
        <v>0.000771897729850336</v>
      </c>
      <c r="CC170" t="n">
        <v>0.000130428804125541</v>
      </c>
      <c r="CD170" t="n">
        <v>0.0000184287813081261</v>
      </c>
      <c r="CE170" t="n">
        <v>0.00138264621194201</v>
      </c>
      <c r="CF170" t="n">
        <v>0.0178640413330181</v>
      </c>
      <c r="CG170" t="n">
        <v>0.019753775224946</v>
      </c>
      <c r="CH170" t="n">
        <v>4.86844169333431</v>
      </c>
      <c r="CI170" t="n">
        <v>0.000361418448740151</v>
      </c>
      <c r="CJ170" t="n">
        <v>5.08567671811344</v>
      </c>
      <c r="CK170" t="n">
        <v>0.0161415966909973</v>
      </c>
      <c r="CL170" t="n">
        <v>0.00511479435880932</v>
      </c>
      <c r="CM170" t="n">
        <v>0.121397939156981</v>
      </c>
      <c r="CN170" t="n">
        <v>0.000860872530207265</v>
      </c>
      <c r="CO170" t="n">
        <v>0.000197833849276091</v>
      </c>
      <c r="CP170" t="n">
        <v>0.00000992159831735891</v>
      </c>
      <c r="CQ170" t="n">
        <v>0.00144690824253025</v>
      </c>
      <c r="CR170" t="n">
        <v>0.0190486714385719</v>
      </c>
      <c r="CS170" t="n">
        <v>0.0213329379603853</v>
      </c>
      <c r="CT170" t="n">
        <v>2.51314043174963</v>
      </c>
      <c r="CU170" t="n">
        <v>0.00000559828016175023</v>
      </c>
      <c r="CV170" t="n">
        <v>5.77570593069545</v>
      </c>
      <c r="CW170" t="n">
        <v>0.0147055343845551</v>
      </c>
      <c r="CX170" t="n">
        <v>0.0046887083741115</v>
      </c>
      <c r="CY170" t="n">
        <v>0.0899854517730515</v>
      </c>
      <c r="CZ170" t="n">
        <v>0.00111874265553233</v>
      </c>
      <c r="DA170" t="n">
        <v>0.000113835005253702</v>
      </c>
      <c r="DB170" t="n">
        <v>0.0000105161568703311</v>
      </c>
      <c r="DC170" t="n">
        <v>0.00155174484747898</v>
      </c>
      <c r="DD170" t="n">
        <v>0.0154534632306624</v>
      </c>
      <c r="DE170" t="n">
        <v>0.0227021158860896</v>
      </c>
      <c r="DF170" t="n">
        <v>1.37721426237317</v>
      </c>
      <c r="DG170" t="n">
        <v>0.0000081978335449007</v>
      </c>
      <c r="DH170" t="n">
        <v>2.20198598286079</v>
      </c>
      <c r="DI170" t="n">
        <v>0.00586282982935835</v>
      </c>
      <c r="DJ170" t="n">
        <v>0.0023413920334701</v>
      </c>
      <c r="DK170" t="n">
        <v>0.0452571524307589</v>
      </c>
      <c r="DL170" t="n">
        <v>0.000403283504822172</v>
      </c>
      <c r="DM170" t="n">
        <v>0.0000993746523534607</v>
      </c>
      <c r="DN170" t="n">
        <v>0.00000419932100951631</v>
      </c>
      <c r="DO170" t="n">
        <v>0.00082369556944029</v>
      </c>
      <c r="DP170" t="n">
        <v>0.0102031647931197</v>
      </c>
      <c r="DQ170" t="n">
        <v>0.0128514242710639</v>
      </c>
      <c r="DR170" t="n">
        <v>0.389025852724611</v>
      </c>
      <c r="DS170" t="n">
        <v>0.0000426871888422639</v>
      </c>
      <c r="DT170" t="n">
        <v>0.89133513472915</v>
      </c>
      <c r="DU170" t="n">
        <v>0.002585645529101</v>
      </c>
      <c r="DV170" t="n">
        <v>0.00133495509585203</v>
      </c>
      <c r="DW170" t="n">
        <v>0.0259724601437958</v>
      </c>
      <c r="DX170" t="n">
        <v>0.000322101236834481</v>
      </c>
      <c r="DY170" t="n">
        <v>0.0000740460581176533</v>
      </c>
      <c r="DZ170" t="n">
        <v>0.00000187336334467652</v>
      </c>
      <c r="EA170" t="n">
        <v>0.000332529928117594</v>
      </c>
      <c r="EB170" t="n">
        <v>0.00466018408934918</v>
      </c>
      <c r="EC170" t="n">
        <v>0.0119698522725466</v>
      </c>
      <c r="ED170" t="n">
        <v>5.92285933553702</v>
      </c>
      <c r="EE170" t="n">
        <v>0.0000981868905666406</v>
      </c>
      <c r="EF170" t="n">
        <v>5.58455548338337</v>
      </c>
      <c r="EG170" t="n">
        <v>0.0200294344383173</v>
      </c>
      <c r="EH170" t="n">
        <v>0.00589196071030701</v>
      </c>
      <c r="EI170" t="n">
        <v>0.129739922788536</v>
      </c>
      <c r="EJ170" t="n">
        <v>0.00101494731705013</v>
      </c>
      <c r="EK170" t="n">
        <v>0.000249289687846228</v>
      </c>
      <c r="EL170" t="n">
        <v>0.00000528350257205811</v>
      </c>
      <c r="EM170" t="n">
        <v>0.00183616369198838</v>
      </c>
      <c r="EN170" t="n">
        <v>0.0256075413350202</v>
      </c>
      <c r="EO170" t="n">
        <v>0.0246812537123437</v>
      </c>
      <c r="EP170" t="n">
        <v>2.22415746990322</v>
      </c>
      <c r="EQ170" t="n">
        <v>0.0000379536545499561</v>
      </c>
      <c r="ER170" t="n">
        <v>2.34532763472312</v>
      </c>
      <c r="ES170" t="n">
        <v>0.00855362587198181</v>
      </c>
      <c r="ET170" t="n">
        <v>0.00263342378780884</v>
      </c>
      <c r="EU170" t="n">
        <v>0.0575459258659631</v>
      </c>
      <c r="EV170" t="n">
        <v>0.000622265571055766</v>
      </c>
      <c r="EW170" t="n">
        <v>0.0000759334677287653</v>
      </c>
      <c r="EX170" t="n">
        <v>0.00000172949664430352</v>
      </c>
      <c r="EY170" t="n">
        <v>0.000456503759165315</v>
      </c>
      <c r="EZ170" t="n">
        <v>0.0117512777925125</v>
      </c>
      <c r="FA170" t="n">
        <v>0.012822628048465</v>
      </c>
      <c r="FB170" t="n">
        <v>3.83471160114077</v>
      </c>
      <c r="FC170" t="n">
        <v>0.000676196555841449</v>
      </c>
      <c r="FD170" t="n">
        <v>43.653686445212</v>
      </c>
      <c r="FE170" t="n">
        <v>0.129036215223894</v>
      </c>
      <c r="FF170" t="n">
        <v>0.0474818604155892</v>
      </c>
      <c r="FG170" t="n">
        <v>1.2396304868602</v>
      </c>
      <c r="FH170" t="n">
        <v>0.0164629658532688</v>
      </c>
      <c r="FI170" t="n">
        <v>0.00695484834276436</v>
      </c>
      <c r="FJ170" t="n">
        <v>0.000230495738979754</v>
      </c>
      <c r="FK170" t="n">
        <v>0.0302868323032506</v>
      </c>
      <c r="FL170" t="n">
        <v>0.226936138080623</v>
      </c>
      <c r="FM170" t="n">
        <v>0.179756200504029</v>
      </c>
      <c r="FN170" t="n">
        <v>0.272386589936253</v>
      </c>
      <c r="FO170" t="n">
        <v>0.000386290981218793</v>
      </c>
      <c r="FP170" t="n">
        <v>1.14605479704904</v>
      </c>
      <c r="FQ170" t="n">
        <v>0.00332754564423965</v>
      </c>
      <c r="FR170" t="n">
        <v>0.00209236706479152</v>
      </c>
      <c r="FS170" t="n">
        <v>0.0737069674998406</v>
      </c>
      <c r="FT170" t="n">
        <v>0.00063271732746738</v>
      </c>
      <c r="FU170" t="n">
        <v>0.000126970457731951</v>
      </c>
      <c r="FV170" t="n">
        <v>0.0000101934886501379</v>
      </c>
      <c r="FW170" t="n">
        <v>0.000723623833740352</v>
      </c>
      <c r="FX170" t="n">
        <v>0.00772618397533228</v>
      </c>
      <c r="FY170" t="n">
        <v>0.0138603369829013</v>
      </c>
      <c r="FZ170" t="n">
        <v>2.90632230534964</v>
      </c>
      <c r="GA170" t="n">
        <v>0.00072278019381636</v>
      </c>
      <c r="GB170" t="n">
        <v>7.41876584401987</v>
      </c>
      <c r="GC170" t="n">
        <v>0.0383520021123232</v>
      </c>
      <c r="GD170" t="n">
        <v>0.0119673698181941</v>
      </c>
      <c r="GE170" t="n">
        <v>0.2648196516477</v>
      </c>
      <c r="GF170" t="n">
        <v>0.00314339511497693</v>
      </c>
      <c r="GG170" t="n">
        <v>0.000620312934342293</v>
      </c>
      <c r="GH170" t="n">
        <v>0.0000468264408029651</v>
      </c>
      <c r="GI170" t="n">
        <v>0.00382603218840641</v>
      </c>
      <c r="GJ170" t="n">
        <v>0.0498048301205094</v>
      </c>
      <c r="GK170" t="n">
        <v>0.0588673938510548</v>
      </c>
    </row>
    <row r="171">
      <c r="A171" t="s">
        <v>170</v>
      </c>
      <c r="B171" t="n">
        <v>0.0110065961847326</v>
      </c>
      <c r="C171" t="n">
        <v>0.930484380526689</v>
      </c>
      <c r="D171" t="n">
        <v>1.20126446966432</v>
      </c>
      <c r="E171" t="n">
        <v>0.0574324689367201</v>
      </c>
      <c r="F171" t="n">
        <v>0.12058797107263</v>
      </c>
      <c r="G171" t="n">
        <v>0.0193511709065566</v>
      </c>
      <c r="H171" t="n">
        <v>0.0109046952284812</v>
      </c>
      <c r="I171" t="n">
        <v>0.00444805880095853</v>
      </c>
      <c r="J171" t="n">
        <v>0.000551205262352403</v>
      </c>
      <c r="K171" t="n">
        <v>0.0184155860709637</v>
      </c>
      <c r="L171" t="n">
        <v>0.0131342876491728</v>
      </c>
      <c r="M171" t="n">
        <v>0.0119727622529813</v>
      </c>
      <c r="N171" t="n">
        <v>0.00867316720681223</v>
      </c>
      <c r="O171" t="n">
        <v>88.1307706218392</v>
      </c>
      <c r="P171" t="n">
        <v>6.89421326465626</v>
      </c>
      <c r="Q171" t="n">
        <v>0.352875431347829</v>
      </c>
      <c r="R171" t="n">
        <v>0.413825642483056</v>
      </c>
      <c r="S171" t="n">
        <v>0.119764412809083</v>
      </c>
      <c r="T171" t="n">
        <v>0.0779814580859785</v>
      </c>
      <c r="U171" t="n">
        <v>0.0269713469451676</v>
      </c>
      <c r="V171" t="n">
        <v>0.0165738818771786</v>
      </c>
      <c r="W171" t="n">
        <v>0.121489287753582</v>
      </c>
      <c r="X171" t="n">
        <v>0.0615166113806241</v>
      </c>
      <c r="Y171" t="n">
        <v>0.0269988405098492</v>
      </c>
      <c r="Z171" t="n">
        <v>0.0178974060445296</v>
      </c>
      <c r="AA171" t="n">
        <v>8.01516190631147</v>
      </c>
      <c r="AB171" t="n">
        <v>1.97243666026759</v>
      </c>
      <c r="AC171" t="n">
        <v>0.0387103289408568</v>
      </c>
      <c r="AD171" t="n">
        <v>0.194935277733291</v>
      </c>
      <c r="AE171" t="n">
        <v>0.0456285717493035</v>
      </c>
      <c r="AF171" t="n">
        <v>0.0213024611326037</v>
      </c>
      <c r="AG171" t="n">
        <v>0.0107519202297451</v>
      </c>
      <c r="AH171" t="n">
        <v>0.00279472212441148</v>
      </c>
      <c r="AI171" t="n">
        <v>0.0317874319236366</v>
      </c>
      <c r="AJ171" t="n">
        <v>0.0222418126396013</v>
      </c>
      <c r="AK171" t="n">
        <v>0.0213681436864806</v>
      </c>
      <c r="AL171" t="n">
        <v>0.129205864978405</v>
      </c>
      <c r="AM171" t="n">
        <v>1.96804629036384</v>
      </c>
      <c r="AN171" t="n">
        <v>10.6328752702029</v>
      </c>
      <c r="AO171" t="n">
        <v>0.185869238177927</v>
      </c>
      <c r="AP171" t="n">
        <v>0.846310714648099</v>
      </c>
      <c r="AQ171" t="n">
        <v>0.136979437725165</v>
      </c>
      <c r="AR171" t="n">
        <v>0.0576657036642132</v>
      </c>
      <c r="AS171" t="n">
        <v>0.0506457410331636</v>
      </c>
      <c r="AT171" t="n">
        <v>0.00705519620895808</v>
      </c>
      <c r="AU171" t="n">
        <v>0.111293402369448</v>
      </c>
      <c r="AV171" t="n">
        <v>0.106319019676043</v>
      </c>
      <c r="AW171" t="n">
        <v>0.0430870430764198</v>
      </c>
      <c r="AX171" t="n">
        <v>0.0142527223243507</v>
      </c>
      <c r="AY171" t="n">
        <v>39.3457701322276</v>
      </c>
      <c r="AZ171" t="n">
        <v>3.30853604801848</v>
      </c>
      <c r="BA171" t="n">
        <v>0.188168874387727</v>
      </c>
      <c r="BB171" t="n">
        <v>0.176602092727539</v>
      </c>
      <c r="BC171" t="n">
        <v>0.0521250586880882</v>
      </c>
      <c r="BD171" t="n">
        <v>0.0209613917963948</v>
      </c>
      <c r="BE171" t="n">
        <v>0.0179673499659478</v>
      </c>
      <c r="BF171" t="n">
        <v>0.00233084069623747</v>
      </c>
      <c r="BG171" t="n">
        <v>0.0311101232641539</v>
      </c>
      <c r="BH171" t="n">
        <v>0.0256729484371664</v>
      </c>
      <c r="BI171" t="n">
        <v>0.0163989557866968</v>
      </c>
      <c r="BJ171" t="n">
        <v>0.0998911491355946</v>
      </c>
      <c r="BK171" t="n">
        <v>17.2859384715493</v>
      </c>
      <c r="BL171" t="n">
        <v>26.1464145511991</v>
      </c>
      <c r="BM171" t="n">
        <v>0.426261711331558</v>
      </c>
      <c r="BN171" t="n">
        <v>1.11002498163698</v>
      </c>
      <c r="BO171" t="n">
        <v>0.250966131050603</v>
      </c>
      <c r="BP171" t="n">
        <v>0.132687383173423</v>
      </c>
      <c r="BQ171" t="n">
        <v>0.0763014955533979</v>
      </c>
      <c r="BR171" t="n">
        <v>0.0171694369248879</v>
      </c>
      <c r="BS171" t="n">
        <v>0.183093626935224</v>
      </c>
      <c r="BT171" t="n">
        <v>0.183687567632081</v>
      </c>
      <c r="BU171" t="n">
        <v>0.0636178100562065</v>
      </c>
      <c r="BV171" t="n">
        <v>0.069146961979125</v>
      </c>
      <c r="BW171" t="n">
        <v>55.7002015803593</v>
      </c>
      <c r="BX171" t="n">
        <v>5.66790555958201</v>
      </c>
      <c r="BY171" t="n">
        <v>0.24747615738966</v>
      </c>
      <c r="BZ171" t="n">
        <v>0.602998502230992</v>
      </c>
      <c r="CA171" t="n">
        <v>0.146278024990038</v>
      </c>
      <c r="CB171" t="n">
        <v>0.050612420961545</v>
      </c>
      <c r="CC171" t="n">
        <v>0.0268923519985117</v>
      </c>
      <c r="CD171" t="n">
        <v>0.0215073996445115</v>
      </c>
      <c r="CE171" t="n">
        <v>0.0996702676899258</v>
      </c>
      <c r="CF171" t="n">
        <v>0.07856753577827</v>
      </c>
      <c r="CG171" t="n">
        <v>0.0275323862065249</v>
      </c>
      <c r="CH171" t="n">
        <v>0.185813439140933</v>
      </c>
      <c r="CI171" t="n">
        <v>26.4734461730724</v>
      </c>
      <c r="CJ171" t="n">
        <v>12.6541773070733</v>
      </c>
      <c r="CK171" t="n">
        <v>0.245803136818443</v>
      </c>
      <c r="CL171" t="n">
        <v>0.665955699535361</v>
      </c>
      <c r="CM171" t="n">
        <v>0.160311461492958</v>
      </c>
      <c r="CN171" t="n">
        <v>0.0564463933603334</v>
      </c>
      <c r="CO171" t="n">
        <v>0.0407902038788328</v>
      </c>
      <c r="CP171" t="n">
        <v>0.0115790499955446</v>
      </c>
      <c r="CQ171" t="n">
        <v>0.104302699136023</v>
      </c>
      <c r="CR171" t="n">
        <v>0.0837776372590635</v>
      </c>
      <c r="CS171" t="n">
        <v>0.0297333891955717</v>
      </c>
      <c r="CT171" t="n">
        <v>0.0959188372959038</v>
      </c>
      <c r="CU171" t="n">
        <v>0.410066970959829</v>
      </c>
      <c r="CV171" t="n">
        <v>14.3711075185383</v>
      </c>
      <c r="CW171" t="n">
        <v>0.223934877664929</v>
      </c>
      <c r="CX171" t="n">
        <v>0.610478515098232</v>
      </c>
      <c r="CY171" t="n">
        <v>0.118829853183817</v>
      </c>
      <c r="CZ171" t="n">
        <v>0.0733546324076088</v>
      </c>
      <c r="DA171" t="n">
        <v>0.0234709736975617</v>
      </c>
      <c r="DB171" t="n">
        <v>0.0122729324719294</v>
      </c>
      <c r="DC171" t="n">
        <v>0.111860013790122</v>
      </c>
      <c r="DD171" t="n">
        <v>0.0679656133032533</v>
      </c>
      <c r="DE171" t="n">
        <v>0.0316417198820694</v>
      </c>
      <c r="DF171" t="n">
        <v>0.0525640306786211</v>
      </c>
      <c r="DG171" t="n">
        <v>0.600480982205673</v>
      </c>
      <c r="DH171" t="n">
        <v>5.47898000585985</v>
      </c>
      <c r="DI171" t="n">
        <v>0.0892787739823018</v>
      </c>
      <c r="DJ171" t="n">
        <v>0.304853579665534</v>
      </c>
      <c r="DK171" t="n">
        <v>0.0597641137861714</v>
      </c>
      <c r="DL171" t="n">
        <v>0.0264428223112724</v>
      </c>
      <c r="DM171" t="n">
        <v>0.0204894781389449</v>
      </c>
      <c r="DN171" t="n">
        <v>0.00490083818767962</v>
      </c>
      <c r="DO171" t="n">
        <v>0.0593774149829752</v>
      </c>
      <c r="DP171" t="n">
        <v>0.0448743652117146</v>
      </c>
      <c r="DQ171" t="n">
        <v>0.0179120381955144</v>
      </c>
      <c r="DR171" t="n">
        <v>0.0148479197580749</v>
      </c>
      <c r="DS171" t="n">
        <v>3.12678281929084</v>
      </c>
      <c r="DT171" t="n">
        <v>2.21781946829502</v>
      </c>
      <c r="DU171" t="n">
        <v>0.0393740342991026</v>
      </c>
      <c r="DV171" t="n">
        <v>0.173813626187191</v>
      </c>
      <c r="DW171" t="n">
        <v>0.0342978066442742</v>
      </c>
      <c r="DX171" t="n">
        <v>0.0211197970410691</v>
      </c>
      <c r="DY171" t="n">
        <v>0.0152671234881947</v>
      </c>
      <c r="DZ171" t="n">
        <v>0.0021863178828635</v>
      </c>
      <c r="EA171" t="n">
        <v>0.0239709527022393</v>
      </c>
      <c r="EB171" t="n">
        <v>0.0204958762324699</v>
      </c>
      <c r="EC171" t="n">
        <v>0.0166833221422212</v>
      </c>
      <c r="ED171" t="n">
        <v>0.226057316079382</v>
      </c>
      <c r="EE171" t="n">
        <v>7.19206607016944</v>
      </c>
      <c r="EF171" t="n">
        <v>13.8954871071979</v>
      </c>
      <c r="EG171" t="n">
        <v>0.305006865670459</v>
      </c>
      <c r="EH171" t="n">
        <v>0.767144198028089</v>
      </c>
      <c r="EI171" t="n">
        <v>0.171327427637124</v>
      </c>
      <c r="EJ171" t="n">
        <v>0.0665488948572135</v>
      </c>
      <c r="EK171" t="n">
        <v>0.0513995821713363</v>
      </c>
      <c r="EL171" t="n">
        <v>0.00616613759966599</v>
      </c>
      <c r="EM171" t="n">
        <v>0.132362801939011</v>
      </c>
      <c r="EN171" t="n">
        <v>0.112624091185576</v>
      </c>
      <c r="EO171" t="n">
        <v>0.0344001995330658</v>
      </c>
      <c r="EP171" t="n">
        <v>0.0848892468486496</v>
      </c>
      <c r="EQ171" t="n">
        <v>2.78005739414272</v>
      </c>
      <c r="ER171" t="n">
        <v>5.83564260529216</v>
      </c>
      <c r="ES171" t="n">
        <v>0.130254033151327</v>
      </c>
      <c r="ET171" t="n">
        <v>0.342876655004279</v>
      </c>
      <c r="EU171" t="n">
        <v>0.0759919941195101</v>
      </c>
      <c r="EV171" t="n">
        <v>0.0408012173299915</v>
      </c>
      <c r="EW171" t="n">
        <v>0.0156562774328904</v>
      </c>
      <c r="EX171" t="n">
        <v>0.00201841754432647</v>
      </c>
      <c r="EY171" t="n">
        <v>0.0329078049644797</v>
      </c>
      <c r="EZ171" t="n">
        <v>0.0516830946140467</v>
      </c>
      <c r="FA171" t="n">
        <v>0.0178719026410265</v>
      </c>
      <c r="FB171" t="n">
        <v>0.146359142330324</v>
      </c>
      <c r="FC171" t="n">
        <v>49.5305460633972</v>
      </c>
      <c r="FD171" t="n">
        <v>108.619072544983</v>
      </c>
      <c r="FE171" t="n">
        <v>1.96495471125869</v>
      </c>
      <c r="FF171" t="n">
        <v>6.1822261756903</v>
      </c>
      <c r="FG171" t="n">
        <v>1.63698804477076</v>
      </c>
      <c r="FH171" t="n">
        <v>1.07945719467621</v>
      </c>
      <c r="FI171" t="n">
        <v>1.43397948776608</v>
      </c>
      <c r="FJ171" t="n">
        <v>0.269001183079244</v>
      </c>
      <c r="FK171" t="n">
        <v>2.18327483710018</v>
      </c>
      <c r="FL171" t="n">
        <v>0.998083961834375</v>
      </c>
      <c r="FM171" t="n">
        <v>0.250540318442242</v>
      </c>
      <c r="FN171" t="n">
        <v>0.0103961579988159</v>
      </c>
      <c r="FO171" t="n">
        <v>28.2953278508247</v>
      </c>
      <c r="FP171" t="n">
        <v>2.85161275663236</v>
      </c>
      <c r="FQ171" t="n">
        <v>0.0506716388049043</v>
      </c>
      <c r="FR171" t="n">
        <v>0.272430067480243</v>
      </c>
      <c r="FS171" t="n">
        <v>0.0973333794969443</v>
      </c>
      <c r="FT171" t="n">
        <v>0.0414865266330707</v>
      </c>
      <c r="FU171" t="n">
        <v>0.0261792957900097</v>
      </c>
      <c r="FV171" t="n">
        <v>0.0118963609424155</v>
      </c>
      <c r="FW171" t="n">
        <v>0.0521635835637295</v>
      </c>
      <c r="FX171" t="n">
        <v>0.0339803980854794</v>
      </c>
      <c r="FY171" t="n">
        <v>0.0193182389907883</v>
      </c>
      <c r="FZ171" t="n">
        <v>0.110925379582632</v>
      </c>
      <c r="GA171" t="n">
        <v>52.942738874178</v>
      </c>
      <c r="GB171" t="n">
        <v>18.4593680631575</v>
      </c>
      <c r="GC171" t="n">
        <v>0.584021680317064</v>
      </c>
      <c r="GD171" t="n">
        <v>1.55817371721843</v>
      </c>
      <c r="GE171" t="n">
        <v>0.349706310358379</v>
      </c>
      <c r="GF171" t="n">
        <v>0.206108698931559</v>
      </c>
      <c r="GG171" t="n">
        <v>0.127898694551444</v>
      </c>
      <c r="GH171" t="n">
        <v>0.0546490274880709</v>
      </c>
      <c r="GI171" t="n">
        <v>0.275805660996331</v>
      </c>
      <c r="GJ171" t="n">
        <v>0.219045774664174</v>
      </c>
      <c r="GK171" t="n">
        <v>0.0820481049329789</v>
      </c>
    </row>
    <row r="172">
      <c r="A172" t="s">
        <v>171</v>
      </c>
      <c r="B172" t="n">
        <v>0.47541198034062</v>
      </c>
      <c r="C172" t="n">
        <v>0.10389300812207</v>
      </c>
      <c r="D172" t="n">
        <v>0.73236382012547</v>
      </c>
      <c r="E172" t="n">
        <v>0.0836374275564755</v>
      </c>
      <c r="F172" t="n">
        <v>0.658635546457904</v>
      </c>
      <c r="G172" t="n">
        <v>0.31715885936597</v>
      </c>
      <c r="H172" t="n">
        <v>0.185946044958825</v>
      </c>
      <c r="I172" t="n">
        <v>0.00469600754884826</v>
      </c>
      <c r="J172" t="n">
        <v>0.00091832448100591</v>
      </c>
      <c r="K172" t="n">
        <v>0.0443215820532807</v>
      </c>
      <c r="L172" t="n">
        <v>0.157361186829712</v>
      </c>
      <c r="M172" t="n">
        <v>0.0725616890946859</v>
      </c>
      <c r="N172" t="n">
        <v>0.374623319363296</v>
      </c>
      <c r="O172" t="n">
        <v>9.84021984639477</v>
      </c>
      <c r="P172" t="n">
        <v>4.20313135930363</v>
      </c>
      <c r="Q172" t="n">
        <v>0.513883415987785</v>
      </c>
      <c r="R172" t="n">
        <v>2.2602609178237</v>
      </c>
      <c r="S172" t="n">
        <v>1.96289644397147</v>
      </c>
      <c r="T172" t="n">
        <v>1.32973397306306</v>
      </c>
      <c r="U172" t="n">
        <v>0.0284748144133838</v>
      </c>
      <c r="V172" t="n">
        <v>0.0276125837553825</v>
      </c>
      <c r="W172" t="n">
        <v>0.29239348750649</v>
      </c>
      <c r="X172" t="n">
        <v>0.737027179179136</v>
      </c>
      <c r="Y172" t="n">
        <v>0.163628194530035</v>
      </c>
      <c r="Z172" t="n">
        <v>0.773049279521348</v>
      </c>
      <c r="AA172" t="n">
        <v>0.894930961184729</v>
      </c>
      <c r="AB172" t="n">
        <v>1.20251725073727</v>
      </c>
      <c r="AC172" t="n">
        <v>0.0563728565464514</v>
      </c>
      <c r="AD172" t="n">
        <v>1.0647107006756</v>
      </c>
      <c r="AE172" t="n">
        <v>0.747836182130157</v>
      </c>
      <c r="AF172" t="n">
        <v>0.36324796910885</v>
      </c>
      <c r="AG172" t="n">
        <v>0.0113512659843024</v>
      </c>
      <c r="AH172" t="n">
        <v>0.00465609078821727</v>
      </c>
      <c r="AI172" t="n">
        <v>0.0765041778652883</v>
      </c>
      <c r="AJ172" t="n">
        <v>0.26647794899118</v>
      </c>
      <c r="AK172" t="n">
        <v>0.129502997382487</v>
      </c>
      <c r="AL172" t="n">
        <v>5.58083671918581</v>
      </c>
      <c r="AM172" t="n">
        <v>0.219741731842554</v>
      </c>
      <c r="AN172" t="n">
        <v>6.48244691194396</v>
      </c>
      <c r="AO172" t="n">
        <v>0.270676591671726</v>
      </c>
      <c r="AP172" t="n">
        <v>4.62243717227568</v>
      </c>
      <c r="AQ172" t="n">
        <v>2.24504462470462</v>
      </c>
      <c r="AR172" t="n">
        <v>0.983311252764058</v>
      </c>
      <c r="AS172" t="n">
        <v>0.0534688934771948</v>
      </c>
      <c r="AT172" t="n">
        <v>0.0117541682554621</v>
      </c>
      <c r="AU172" t="n">
        <v>0.267854612180048</v>
      </c>
      <c r="AV172" t="n">
        <v>1.2738023991615</v>
      </c>
      <c r="AW172" t="n">
        <v>0.26113177207223</v>
      </c>
      <c r="AX172" t="n">
        <v>0.615623107429295</v>
      </c>
      <c r="AY172" t="n">
        <v>4.39314243362453</v>
      </c>
      <c r="AZ172" t="n">
        <v>2.01708463068648</v>
      </c>
      <c r="BA172" t="n">
        <v>0.274025492745704</v>
      </c>
      <c r="BB172" t="n">
        <v>0.964577269312833</v>
      </c>
      <c r="BC172" t="n">
        <v>0.854311309518585</v>
      </c>
      <c r="BD172" t="n">
        <v>0.357432080375056</v>
      </c>
      <c r="BE172" t="n">
        <v>0.0189689064035546</v>
      </c>
      <c r="BF172" t="n">
        <v>0.00388325043114568</v>
      </c>
      <c r="BG172" t="n">
        <v>0.0748740700201738</v>
      </c>
      <c r="BH172" t="n">
        <v>0.307586200591926</v>
      </c>
      <c r="BI172" t="n">
        <v>0.0993869172483974</v>
      </c>
      <c r="BJ172" t="n">
        <v>4.31463535429113</v>
      </c>
      <c r="BK172" t="n">
        <v>1.93005727297189</v>
      </c>
      <c r="BL172" t="n">
        <v>15.9404431970349</v>
      </c>
      <c r="BM172" t="n">
        <v>0.62075396829751</v>
      </c>
      <c r="BN172" t="n">
        <v>6.06280961408709</v>
      </c>
      <c r="BO172" t="n">
        <v>4.11324628612169</v>
      </c>
      <c r="BP172" t="n">
        <v>2.26257530358055</v>
      </c>
      <c r="BQ172" t="n">
        <v>0.0805547802178233</v>
      </c>
      <c r="BR172" t="n">
        <v>0.0286047963074978</v>
      </c>
      <c r="BS172" t="n">
        <v>0.440659296878822</v>
      </c>
      <c r="BT172" t="n">
        <v>2.20075076932457</v>
      </c>
      <c r="BU172" t="n">
        <v>0.385559794527262</v>
      </c>
      <c r="BV172" t="n">
        <v>2.98669030618497</v>
      </c>
      <c r="BW172" t="n">
        <v>6.21919251553008</v>
      </c>
      <c r="BX172" t="n">
        <v>3.45549966102453</v>
      </c>
      <c r="BY172" t="n">
        <v>0.360393163811889</v>
      </c>
      <c r="BZ172" t="n">
        <v>3.29349805372379</v>
      </c>
      <c r="CA172" t="n">
        <v>2.39744518717616</v>
      </c>
      <c r="CB172" t="n">
        <v>0.863039205259955</v>
      </c>
      <c r="CC172" t="n">
        <v>0.0283914160406516</v>
      </c>
      <c r="CD172" t="n">
        <v>0.0358319721623147</v>
      </c>
      <c r="CE172" t="n">
        <v>0.239880714665755</v>
      </c>
      <c r="CF172" t="n">
        <v>0.941313378128512</v>
      </c>
      <c r="CG172" t="n">
        <v>0.166861782247051</v>
      </c>
      <c r="CH172" t="n">
        <v>8.02590860909631</v>
      </c>
      <c r="CI172" t="n">
        <v>2.95588621995071</v>
      </c>
      <c r="CJ172" t="n">
        <v>7.71475546574929</v>
      </c>
      <c r="CK172" t="n">
        <v>0.357956786978084</v>
      </c>
      <c r="CL172" t="n">
        <v>3.63736193733657</v>
      </c>
      <c r="CM172" t="n">
        <v>2.62744825705463</v>
      </c>
      <c r="CN172" t="n">
        <v>0.962519664935742</v>
      </c>
      <c r="CO172" t="n">
        <v>0.0430639777722319</v>
      </c>
      <c r="CP172" t="n">
        <v>0.0192910441970741</v>
      </c>
      <c r="CQ172" t="n">
        <v>0.251029786416892</v>
      </c>
      <c r="CR172" t="n">
        <v>1.00373532094111</v>
      </c>
      <c r="CS172" t="n">
        <v>0.180201101212307</v>
      </c>
      <c r="CT172" t="n">
        <v>4.14305781964355</v>
      </c>
      <c r="CU172" t="n">
        <v>0.0457859283144629</v>
      </c>
      <c r="CV172" t="n">
        <v>8.7615004584724</v>
      </c>
      <c r="CW172" t="n">
        <v>0.326110603545618</v>
      </c>
      <c r="CX172" t="n">
        <v>3.33435289453838</v>
      </c>
      <c r="CY172" t="n">
        <v>1.94757934165294</v>
      </c>
      <c r="CZ172" t="n">
        <v>1.25083768870294</v>
      </c>
      <c r="DA172" t="n">
        <v>0.0247793193828321</v>
      </c>
      <c r="DB172" t="n">
        <v>0.02044707319122</v>
      </c>
      <c r="DC172" t="n">
        <v>0.269218300225433</v>
      </c>
      <c r="DD172" t="n">
        <v>0.814292320884475</v>
      </c>
      <c r="DE172" t="n">
        <v>0.191766661025291</v>
      </c>
      <c r="DF172" t="n">
        <v>2.27041762050575</v>
      </c>
      <c r="DG172" t="n">
        <v>0.0670465586172764</v>
      </c>
      <c r="DH172" t="n">
        <v>3.34031916269352</v>
      </c>
      <c r="DI172" t="n">
        <v>0.130014382622189</v>
      </c>
      <c r="DJ172" t="n">
        <v>1.66506992568706</v>
      </c>
      <c r="DK172" t="n">
        <v>0.9795127256624</v>
      </c>
      <c r="DL172" t="n">
        <v>0.450901022294314</v>
      </c>
      <c r="DM172" t="n">
        <v>0.0216316259109956</v>
      </c>
      <c r="DN172" t="n">
        <v>0.00816494324816059</v>
      </c>
      <c r="DO172" t="n">
        <v>0.142906175244083</v>
      </c>
      <c r="DP172" t="n">
        <v>0.537637331887587</v>
      </c>
      <c r="DQ172" t="n">
        <v>0.108557049670924</v>
      </c>
      <c r="DR172" t="n">
        <v>0.641331690347326</v>
      </c>
      <c r="DS172" t="n">
        <v>0.349120178306116</v>
      </c>
      <c r="DT172" t="n">
        <v>1.35211752213321</v>
      </c>
      <c r="DU172" t="n">
        <v>0.0573393935915555</v>
      </c>
      <c r="DV172" t="n">
        <v>0.949347033931595</v>
      </c>
      <c r="DW172" t="n">
        <v>0.562128942304311</v>
      </c>
      <c r="DX172" t="n">
        <v>0.360133194723578</v>
      </c>
      <c r="DY172" t="n">
        <v>0.0161181608332855</v>
      </c>
      <c r="DZ172" t="n">
        <v>0.00364247109420909</v>
      </c>
      <c r="EA172" t="n">
        <v>0.0576919215600078</v>
      </c>
      <c r="EB172" t="n">
        <v>0.245559979741991</v>
      </c>
      <c r="EC172" t="n">
        <v>0.101110337679085</v>
      </c>
      <c r="ED172" t="n">
        <v>9.76417727188517</v>
      </c>
      <c r="EE172" t="n">
        <v>0.803028394973847</v>
      </c>
      <c r="EF172" t="n">
        <v>8.4715333528306</v>
      </c>
      <c r="EG172" t="n">
        <v>0.444173654798785</v>
      </c>
      <c r="EH172" t="n">
        <v>4.19004013075167</v>
      </c>
      <c r="EI172" t="n">
        <v>2.80799605304944</v>
      </c>
      <c r="EJ172" t="n">
        <v>1.13478676256439</v>
      </c>
      <c r="EK172" t="n">
        <v>0.0542647560846605</v>
      </c>
      <c r="EL172" t="n">
        <v>0.0102729699764805</v>
      </c>
      <c r="EM172" t="n">
        <v>0.318563241177098</v>
      </c>
      <c r="EN172" t="n">
        <v>1.34934311840628</v>
      </c>
      <c r="EO172" t="n">
        <v>0.208484602848597</v>
      </c>
      <c r="EP172" t="n">
        <v>3.66665263961627</v>
      </c>
      <c r="EQ172" t="n">
        <v>0.310406634946418</v>
      </c>
      <c r="ER172" t="n">
        <v>3.55776235727091</v>
      </c>
      <c r="ES172" t="n">
        <v>0.189685598814082</v>
      </c>
      <c r="ET172" t="n">
        <v>1.87274693344317</v>
      </c>
      <c r="EU172" t="n">
        <v>1.24548195518873</v>
      </c>
      <c r="EV172" t="n">
        <v>0.6957392969775</v>
      </c>
      <c r="EW172" t="n">
        <v>0.0165290074393514</v>
      </c>
      <c r="EX172" t="n">
        <v>0.00336274409996795</v>
      </c>
      <c r="EY172" t="n">
        <v>0.0792006277892094</v>
      </c>
      <c r="EZ172" t="n">
        <v>0.619212348985741</v>
      </c>
      <c r="FA172" t="n">
        <v>0.108313805583648</v>
      </c>
      <c r="FB172" t="n">
        <v>6.32174457283447</v>
      </c>
      <c r="FC172" t="n">
        <v>5.53032112322224</v>
      </c>
      <c r="FD172" t="n">
        <v>66.2207872757265</v>
      </c>
      <c r="FE172" t="n">
        <v>2.86151301445407</v>
      </c>
      <c r="FF172" t="n">
        <v>33.7665015783347</v>
      </c>
      <c r="FG172" t="n">
        <v>26.829656126871</v>
      </c>
      <c r="FH172" t="n">
        <v>18.4068231020471</v>
      </c>
      <c r="FI172" t="n">
        <v>1.51391400176453</v>
      </c>
      <c r="FJ172" t="n">
        <v>0.448164030196229</v>
      </c>
      <c r="FK172" t="n">
        <v>5.2545813347734</v>
      </c>
      <c r="FL172" t="n">
        <v>11.9579897277375</v>
      </c>
      <c r="FM172" t="n">
        <v>1.51841557598479</v>
      </c>
      <c r="FN172" t="n">
        <v>0.449045097975591</v>
      </c>
      <c r="FO172" t="n">
        <v>3.15930797737669</v>
      </c>
      <c r="FP172" t="n">
        <v>1.73851642557062</v>
      </c>
      <c r="FQ172" t="n">
        <v>0.0737918044996919</v>
      </c>
      <c r="FR172" t="n">
        <v>1.48797699115728</v>
      </c>
      <c r="FS172" t="n">
        <v>1.5952597271014</v>
      </c>
      <c r="FT172" t="n">
        <v>0.707425139801262</v>
      </c>
      <c r="FU172" t="n">
        <v>0.0276386118427492</v>
      </c>
      <c r="FV172" t="n">
        <v>0.0198196937410917</v>
      </c>
      <c r="FW172" t="n">
        <v>0.125544337291461</v>
      </c>
      <c r="FX172" t="n">
        <v>0.407117303542068</v>
      </c>
      <c r="FY172" t="n">
        <v>0.117079419259108</v>
      </c>
      <c r="FZ172" t="n">
        <v>4.79124095154539</v>
      </c>
      <c r="GA172" t="n">
        <v>5.91130868499502</v>
      </c>
      <c r="GB172" t="n">
        <v>11.2539525252202</v>
      </c>
      <c r="GC172" t="n">
        <v>0.850495754113389</v>
      </c>
      <c r="GD172" t="n">
        <v>8.51053872610881</v>
      </c>
      <c r="GE172" t="n">
        <v>5.731562965462</v>
      </c>
      <c r="GF172" t="n">
        <v>3.51455007177404</v>
      </c>
      <c r="GG172" t="n">
        <v>0.135028168910894</v>
      </c>
      <c r="GH172" t="n">
        <v>0.0910469170618608</v>
      </c>
      <c r="GI172" t="n">
        <v>0.663793331773584</v>
      </c>
      <c r="GJ172" t="n">
        <v>2.62437552700919</v>
      </c>
      <c r="GK172" t="n">
        <v>0.497257771862337</v>
      </c>
    </row>
    <row r="173">
      <c r="A173" t="s">
        <v>172</v>
      </c>
      <c r="B173" t="n">
        <v>0.0208772753845588</v>
      </c>
      <c r="C173" t="n">
        <v>0.0811880012039428</v>
      </c>
      <c r="D173" t="n">
        <v>0.145248765653404</v>
      </c>
      <c r="E173" t="n">
        <v>0.221745608627375</v>
      </c>
      <c r="F173" t="n">
        <v>0.0222729473215866</v>
      </c>
      <c r="G173" t="n">
        <v>0.0543161337740035</v>
      </c>
      <c r="H173" t="n">
        <v>0.0270511969392144</v>
      </c>
      <c r="I173" t="n">
        <v>0.00301040406146447</v>
      </c>
      <c r="J173" t="n">
        <v>0.00267167671492063</v>
      </c>
      <c r="K173" t="n">
        <v>0.0117948583281894</v>
      </c>
      <c r="L173" t="n">
        <v>0.0297535607544034</v>
      </c>
      <c r="M173" t="n">
        <v>0.0962571887423454</v>
      </c>
      <c r="N173" t="n">
        <v>0.0164512349861723</v>
      </c>
      <c r="O173" t="n">
        <v>7.68971651872351</v>
      </c>
      <c r="P173" t="n">
        <v>0.83360158577109</v>
      </c>
      <c r="Q173" t="n">
        <v>1.36244495043539</v>
      </c>
      <c r="R173" t="n">
        <v>0.0764347940624641</v>
      </c>
      <c r="S173" t="n">
        <v>0.336162597029158</v>
      </c>
      <c r="T173" t="n">
        <v>0.193448027303071</v>
      </c>
      <c r="U173" t="n">
        <v>0.0182539521216318</v>
      </c>
      <c r="V173" t="n">
        <v>0.0803331486679341</v>
      </c>
      <c r="W173" t="n">
        <v>0.0778117477187165</v>
      </c>
      <c r="X173" t="n">
        <v>0.13935572929482</v>
      </c>
      <c r="Y173" t="n">
        <v>0.217062064030705</v>
      </c>
      <c r="Z173" t="n">
        <v>0.0339477408264695</v>
      </c>
      <c r="AA173" t="n">
        <v>0.699350776991089</v>
      </c>
      <c r="AB173" t="n">
        <v>0.238493685169468</v>
      </c>
      <c r="AC173" t="n">
        <v>0.149459802269931</v>
      </c>
      <c r="AD173" t="n">
        <v>0.0360051100740172</v>
      </c>
      <c r="AE173" t="n">
        <v>0.128073263319284</v>
      </c>
      <c r="AF173" t="n">
        <v>0.0528448580463706</v>
      </c>
      <c r="AG173" t="n">
        <v>0.00727679776202411</v>
      </c>
      <c r="AH173" t="n">
        <v>0.0135459411120245</v>
      </c>
      <c r="AI173" t="n">
        <v>0.0203592899357907</v>
      </c>
      <c r="AJ173" t="n">
        <v>0.0503851553534474</v>
      </c>
      <c r="AK173" t="n">
        <v>0.171793057979661</v>
      </c>
      <c r="AL173" t="n">
        <v>0.24507725905271</v>
      </c>
      <c r="AM173" t="n">
        <v>0.171718889575591</v>
      </c>
      <c r="AN173" t="n">
        <v>1.28565528020249</v>
      </c>
      <c r="AO173" t="n">
        <v>0.717637394106858</v>
      </c>
      <c r="AP173" t="n">
        <v>0.156316038800406</v>
      </c>
      <c r="AQ173" t="n">
        <v>0.384482856344726</v>
      </c>
      <c r="AR173" t="n">
        <v>0.143050885308995</v>
      </c>
      <c r="AS173" t="n">
        <v>0.0342765577804993</v>
      </c>
      <c r="AT173" t="n">
        <v>0.0341963415774118</v>
      </c>
      <c r="AU173" t="n">
        <v>0.0712814628191263</v>
      </c>
      <c r="AV173" t="n">
        <v>0.240848190307374</v>
      </c>
      <c r="AW173" t="n">
        <v>0.34640607991057</v>
      </c>
      <c r="AX173" t="n">
        <v>0.0270345167525874</v>
      </c>
      <c r="AY173" t="n">
        <v>3.43305540610708</v>
      </c>
      <c r="AZ173" t="n">
        <v>0.400045776121858</v>
      </c>
      <c r="BA173" t="n">
        <v>0.726516243308439</v>
      </c>
      <c r="BB173" t="n">
        <v>0.0326189177346166</v>
      </c>
      <c r="BC173" t="n">
        <v>0.146308028302344</v>
      </c>
      <c r="BD173" t="n">
        <v>0.0519987698622995</v>
      </c>
      <c r="BE173" t="n">
        <v>0.0121601322580509</v>
      </c>
      <c r="BF173" t="n">
        <v>0.011297520614645</v>
      </c>
      <c r="BG173" t="n">
        <v>0.0199254856760582</v>
      </c>
      <c r="BH173" t="n">
        <v>0.0581578271675821</v>
      </c>
      <c r="BI173" t="n">
        <v>0.131842372627451</v>
      </c>
      <c r="BJ173" t="n">
        <v>0.189473202612503</v>
      </c>
      <c r="BK173" t="n">
        <v>1.5082583037504</v>
      </c>
      <c r="BL173" t="n">
        <v>3.1614474045712</v>
      </c>
      <c r="BM173" t="n">
        <v>1.64578790297015</v>
      </c>
      <c r="BN173" t="n">
        <v>0.205024827283599</v>
      </c>
      <c r="BO173" t="n">
        <v>0.704428171954702</v>
      </c>
      <c r="BP173" t="n">
        <v>0.329156611750001</v>
      </c>
      <c r="BQ173" t="n">
        <v>0.0516401294111184</v>
      </c>
      <c r="BR173" t="n">
        <v>0.0832197875701604</v>
      </c>
      <c r="BS173" t="n">
        <v>0.117268241269843</v>
      </c>
      <c r="BT173" t="n">
        <v>0.416113865430222</v>
      </c>
      <c r="BU173" t="n">
        <v>0.511466896323788</v>
      </c>
      <c r="BV173" t="n">
        <v>0.131157729693604</v>
      </c>
      <c r="BW173" t="n">
        <v>4.86003647950151</v>
      </c>
      <c r="BX173" t="n">
        <v>0.685324761665016</v>
      </c>
      <c r="BY173" t="n">
        <v>0.955500471372702</v>
      </c>
      <c r="BZ173" t="n">
        <v>0.111375568854188</v>
      </c>
      <c r="CA173" t="n">
        <v>0.410582740027577</v>
      </c>
      <c r="CB173" t="n">
        <v>0.125553858985921</v>
      </c>
      <c r="CC173" t="n">
        <v>0.0182004890900287</v>
      </c>
      <c r="CD173" t="n">
        <v>0.104245773314111</v>
      </c>
      <c r="CE173" t="n">
        <v>0.0638370498992145</v>
      </c>
      <c r="CF173" t="n">
        <v>0.177981784131989</v>
      </c>
      <c r="CG173" t="n">
        <v>0.22135160121038</v>
      </c>
      <c r="CH173" t="n">
        <v>0.352450319243856</v>
      </c>
      <c r="CI173" t="n">
        <v>2.30990033229287</v>
      </c>
      <c r="CJ173" t="n">
        <v>1.53005743583286</v>
      </c>
      <c r="CK173" t="n">
        <v>0.949040972561683</v>
      </c>
      <c r="CL173" t="n">
        <v>0.123003945437706</v>
      </c>
      <c r="CM173" t="n">
        <v>0.449972708628564</v>
      </c>
      <c r="CN173" t="n">
        <v>0.140026151240856</v>
      </c>
      <c r="CO173" t="n">
        <v>0.0276064235927683</v>
      </c>
      <c r="CP173" t="n">
        <v>0.0561233361996107</v>
      </c>
      <c r="CQ173" t="n">
        <v>0.0668040405999839</v>
      </c>
      <c r="CR173" t="n">
        <v>0.189784409069563</v>
      </c>
      <c r="CS173" t="n">
        <v>0.239046963037714</v>
      </c>
      <c r="CT173" t="n">
        <v>0.181938534600824</v>
      </c>
      <c r="CU173" t="n">
        <v>0.0357797706535805</v>
      </c>
      <c r="CV173" t="n">
        <v>1.73765701130187</v>
      </c>
      <c r="CW173" t="n">
        <v>0.864608063348605</v>
      </c>
      <c r="CX173" t="n">
        <v>0.112757148883066</v>
      </c>
      <c r="CY173" t="n">
        <v>0.333539413870326</v>
      </c>
      <c r="CZ173" t="n">
        <v>0.181970295004594</v>
      </c>
      <c r="DA173" t="n">
        <v>0.0158849326655572</v>
      </c>
      <c r="DB173" t="n">
        <v>0.0594865654386369</v>
      </c>
      <c r="DC173" t="n">
        <v>0.0716443674482937</v>
      </c>
      <c r="DD173" t="n">
        <v>0.153964878693364</v>
      </c>
      <c r="DE173" t="n">
        <v>0.254389332926273</v>
      </c>
      <c r="DF173" t="n">
        <v>0.0997032802313741</v>
      </c>
      <c r="DG173" t="n">
        <v>0.0523940559632646</v>
      </c>
      <c r="DH173" t="n">
        <v>0.662481162964225</v>
      </c>
      <c r="DI173" t="n">
        <v>0.344703552550112</v>
      </c>
      <c r="DJ173" t="n">
        <v>0.0563073386200183</v>
      </c>
      <c r="DK173" t="n">
        <v>0.167749828419663</v>
      </c>
      <c r="DL173" t="n">
        <v>0.0655965140687854</v>
      </c>
      <c r="DM173" t="n">
        <v>0.0138670847142298</v>
      </c>
      <c r="DN173" t="n">
        <v>0.0237542276242755</v>
      </c>
      <c r="DO173" t="n">
        <v>0.0380301878484638</v>
      </c>
      <c r="DP173" t="n">
        <v>0.101655467529381</v>
      </c>
      <c r="DQ173" t="n">
        <v>0.144007072462865</v>
      </c>
      <c r="DR173" t="n">
        <v>0.0281634852841375</v>
      </c>
      <c r="DS173" t="n">
        <v>0.272822685269967</v>
      </c>
      <c r="DT173" t="n">
        <v>0.268163712776719</v>
      </c>
      <c r="DU173" t="n">
        <v>0.152022355322903</v>
      </c>
      <c r="DV173" t="n">
        <v>0.0321038798928754</v>
      </c>
      <c r="DW173" t="n">
        <v>0.0962693297910003</v>
      </c>
      <c r="DX173" t="n">
        <v>0.0523917245831885</v>
      </c>
      <c r="DY173" t="n">
        <v>0.0103326445562808</v>
      </c>
      <c r="DZ173" t="n">
        <v>0.0105970225213971</v>
      </c>
      <c r="EA173" t="n">
        <v>0.0153529727495578</v>
      </c>
      <c r="EB173" t="n">
        <v>0.0464300246032707</v>
      </c>
      <c r="EC173" t="n">
        <v>0.134128587402064</v>
      </c>
      <c r="ED173" t="n">
        <v>0.42878477244672</v>
      </c>
      <c r="EE173" t="n">
        <v>0.627532800102715</v>
      </c>
      <c r="EF173" t="n">
        <v>1.68014821169003</v>
      </c>
      <c r="EG173" t="n">
        <v>1.17762538013373</v>
      </c>
      <c r="EH173" t="n">
        <v>0.141693754018377</v>
      </c>
      <c r="EI173" t="n">
        <v>0.480893043817876</v>
      </c>
      <c r="EJ173" t="n">
        <v>0.16508735211303</v>
      </c>
      <c r="EK173" t="n">
        <v>0.034786750321921</v>
      </c>
      <c r="EL173" t="n">
        <v>0.0298870990014097</v>
      </c>
      <c r="EM173" t="n">
        <v>0.0847760419232279</v>
      </c>
      <c r="EN173" t="n">
        <v>0.255131289111866</v>
      </c>
      <c r="EO173" t="n">
        <v>0.276566629259186</v>
      </c>
      <c r="EP173" t="n">
        <v>0.161017643774863</v>
      </c>
      <c r="EQ173" t="n">
        <v>0.242569684979484</v>
      </c>
      <c r="ER173" t="n">
        <v>0.705606389448909</v>
      </c>
      <c r="ES173" t="n">
        <v>0.502908204923862</v>
      </c>
      <c r="ET173" t="n">
        <v>0.063330310699999</v>
      </c>
      <c r="EU173" t="n">
        <v>0.21329930567406</v>
      </c>
      <c r="EV173" t="n">
        <v>0.101215278577484</v>
      </c>
      <c r="EW173" t="n">
        <v>0.0105960202597212</v>
      </c>
      <c r="EX173" t="n">
        <v>0.00978321420798898</v>
      </c>
      <c r="EY173" t="n">
        <v>0.0210768691233629</v>
      </c>
      <c r="EZ173" t="n">
        <v>0.117079520157416</v>
      </c>
      <c r="FA173" t="n">
        <v>0.143684395409568</v>
      </c>
      <c r="FB173" t="n">
        <v>0.277613539026393</v>
      </c>
      <c r="FC173" t="n">
        <v>4.32171255916283</v>
      </c>
      <c r="FD173" t="n">
        <v>13.1334827691898</v>
      </c>
      <c r="FE173" t="n">
        <v>7.58665066015825</v>
      </c>
      <c r="FF173" t="n">
        <v>1.14187507026177</v>
      </c>
      <c r="FG173" t="n">
        <v>4.59480524747402</v>
      </c>
      <c r="FH173" t="n">
        <v>2.67780149273417</v>
      </c>
      <c r="FI173" t="n">
        <v>0.97050373369558</v>
      </c>
      <c r="FJ173" t="n">
        <v>1.30384132047608</v>
      </c>
      <c r="FK173" t="n">
        <v>1.39834905584136</v>
      </c>
      <c r="FL173" t="n">
        <v>2.26099447413161</v>
      </c>
      <c r="FM173" t="n">
        <v>2.0142642282784</v>
      </c>
      <c r="FN173" t="n">
        <v>0.0197193982444569</v>
      </c>
      <c r="FO173" t="n">
        <v>2.46886585062115</v>
      </c>
      <c r="FP173" t="n">
        <v>0.344797705652687</v>
      </c>
      <c r="FQ173" t="n">
        <v>0.19564217932752</v>
      </c>
      <c r="FR173" t="n">
        <v>0.0503186220634651</v>
      </c>
      <c r="FS173" t="n">
        <v>0.2732017037605</v>
      </c>
      <c r="FT173" t="n">
        <v>0.102915320305698</v>
      </c>
      <c r="FU173" t="n">
        <v>0.0177178994026657</v>
      </c>
      <c r="FV173" t="n">
        <v>0.0576613336137252</v>
      </c>
      <c r="FW173" t="n">
        <v>0.0334098559586414</v>
      </c>
      <c r="FX173" t="n">
        <v>0.0769769831376278</v>
      </c>
      <c r="FY173" t="n">
        <v>0.155312478224731</v>
      </c>
      <c r="FZ173" t="n">
        <v>0.210402894574767</v>
      </c>
      <c r="GA173" t="n">
        <v>4.61943825969844</v>
      </c>
      <c r="GB173" t="n">
        <v>2.23198179387152</v>
      </c>
      <c r="GC173" t="n">
        <v>2.25489597349853</v>
      </c>
      <c r="GD173" t="n">
        <v>0.28779919599596</v>
      </c>
      <c r="GE173" t="n">
        <v>0.981578573553039</v>
      </c>
      <c r="GF173" t="n">
        <v>0.511292327649895</v>
      </c>
      <c r="GG173" t="n">
        <v>0.086560624929396</v>
      </c>
      <c r="GH173" t="n">
        <v>0.264882330059453</v>
      </c>
      <c r="GI173" t="n">
        <v>0.176648665159432</v>
      </c>
      <c r="GJ173" t="n">
        <v>0.496212047318481</v>
      </c>
      <c r="GK173" t="n">
        <v>0.659640587160153</v>
      </c>
    </row>
    <row r="174">
      <c r="A174" t="s">
        <v>173</v>
      </c>
      <c r="B174" t="n">
        <v>0.000169042963731111</v>
      </c>
      <c r="C174" t="n">
        <v>0.000140176488758753</v>
      </c>
      <c r="D174" t="n">
        <v>0.00102661445514446</v>
      </c>
      <c r="E174" t="n">
        <v>0.000354933778181551</v>
      </c>
      <c r="F174" t="n">
        <v>0.84514141198528</v>
      </c>
      <c r="G174" t="n">
        <v>0.00628222517099378</v>
      </c>
      <c r="H174" t="n">
        <v>0.00316368471931587</v>
      </c>
      <c r="I174" t="n">
        <v>0.000646979384458487</v>
      </c>
      <c r="J174" t="n">
        <v>0.0689826713847712</v>
      </c>
      <c r="K174" t="n">
        <v>0.00176180692453999</v>
      </c>
      <c r="L174" t="n">
        <v>0.00243516447678995</v>
      </c>
      <c r="M174" t="n">
        <v>0.00189969429659115</v>
      </c>
      <c r="N174" t="n">
        <v>0.00013320538565853</v>
      </c>
      <c r="O174" t="n">
        <v>0.0132768074735223</v>
      </c>
      <c r="P174" t="n">
        <v>0.00589187408191852</v>
      </c>
      <c r="Q174" t="n">
        <v>0.002180777048149</v>
      </c>
      <c r="R174" t="n">
        <v>2.90029913176993</v>
      </c>
      <c r="S174" t="n">
        <v>0.0388806967997781</v>
      </c>
      <c r="T174" t="n">
        <v>0.0226240845954338</v>
      </c>
      <c r="U174" t="n">
        <v>0.00392303839167785</v>
      </c>
      <c r="V174" t="n">
        <v>2.07420125530745</v>
      </c>
      <c r="W174" t="n">
        <v>0.0116227997087302</v>
      </c>
      <c r="X174" t="n">
        <v>0.0114054961158113</v>
      </c>
      <c r="Y174" t="n">
        <v>0.00428385215102414</v>
      </c>
      <c r="Z174" t="n">
        <v>0.000274874312647445</v>
      </c>
      <c r="AA174" t="n">
        <v>0.00120747567221246</v>
      </c>
      <c r="AB174" t="n">
        <v>0.00168566709365292</v>
      </c>
      <c r="AC174" t="n">
        <v>0.000239230587853839</v>
      </c>
      <c r="AD174" t="n">
        <v>1.36620489095076</v>
      </c>
      <c r="AE174" t="n">
        <v>0.0148130034789186</v>
      </c>
      <c r="AF174" t="n">
        <v>0.0061802984271414</v>
      </c>
      <c r="AG174" t="n">
        <v>0.00156388911281663</v>
      </c>
      <c r="AH174" t="n">
        <v>0.349756091038136</v>
      </c>
      <c r="AI174" t="n">
        <v>0.0030410825623795</v>
      </c>
      <c r="AJ174" t="n">
        <v>0.0041237464479306</v>
      </c>
      <c r="AK174" t="n">
        <v>0.00339044072138319</v>
      </c>
      <c r="AL174" t="n">
        <v>0.00198438663332518</v>
      </c>
      <c r="AM174" t="n">
        <v>0.000296484094167961</v>
      </c>
      <c r="AN174" t="n">
        <v>0.00908697770374306</v>
      </c>
      <c r="AO174" t="n">
        <v>0.00114867551710003</v>
      </c>
      <c r="AP174" t="n">
        <v>5.93137297189593</v>
      </c>
      <c r="AQ174" t="n">
        <v>0.0444694367974415</v>
      </c>
      <c r="AR174" t="n">
        <v>0.0167300508348529</v>
      </c>
      <c r="AS174" t="n">
        <v>0.00736652814751889</v>
      </c>
      <c r="AT174" t="n">
        <v>0.882949265688406</v>
      </c>
      <c r="AU174" t="n">
        <v>0.010647366105783</v>
      </c>
      <c r="AV174" t="n">
        <v>0.019712093022307</v>
      </c>
      <c r="AW174" t="n">
        <v>0.00683653515034677</v>
      </c>
      <c r="AX174" t="n">
        <v>0.000218898048270982</v>
      </c>
      <c r="AY174" t="n">
        <v>0.00592739869692684</v>
      </c>
      <c r="AZ174" t="n">
        <v>0.00282751302318252</v>
      </c>
      <c r="BA174" t="n">
        <v>0.00116288731372828</v>
      </c>
      <c r="BB174" t="n">
        <v>1.23771667007659</v>
      </c>
      <c r="BC174" t="n">
        <v>0.0169220434934449</v>
      </c>
      <c r="BD174" t="n">
        <v>0.00608134693656025</v>
      </c>
      <c r="BE174" t="n">
        <v>0.00261338834343065</v>
      </c>
      <c r="BF174" t="n">
        <v>0.291701891800889</v>
      </c>
      <c r="BG174" t="n">
        <v>0.00297628489144309</v>
      </c>
      <c r="BH174" t="n">
        <v>0.00475989667034477</v>
      </c>
      <c r="BI174" t="n">
        <v>0.00260198959269244</v>
      </c>
      <c r="BJ174" t="n">
        <v>0.00153416148071371</v>
      </c>
      <c r="BK174" t="n">
        <v>0.00260410836608571</v>
      </c>
      <c r="BL174" t="n">
        <v>0.0223450270996205</v>
      </c>
      <c r="BM174" t="n">
        <v>0.00263430568976135</v>
      </c>
      <c r="BN174" t="n">
        <v>7.7796157608007</v>
      </c>
      <c r="BO174" t="n">
        <v>0.0814744365168534</v>
      </c>
      <c r="BP174" t="n">
        <v>0.0384954405232135</v>
      </c>
      <c r="BQ174" t="n">
        <v>0.0110982108905038</v>
      </c>
      <c r="BR174" t="n">
        <v>2.14873424864706</v>
      </c>
      <c r="BS174" t="n">
        <v>0.017516446043617</v>
      </c>
      <c r="BT174" t="n">
        <v>0.0340566197020794</v>
      </c>
      <c r="BU174" t="n">
        <v>0.0100941109805551</v>
      </c>
      <c r="BV174" t="n">
        <v>0.00106198203238958</v>
      </c>
      <c r="BW174" t="n">
        <v>0.00839117651418283</v>
      </c>
      <c r="BX174" t="n">
        <v>0.00484385738927793</v>
      </c>
      <c r="BY174" t="n">
        <v>0.00152940747939889</v>
      </c>
      <c r="BZ174" t="n">
        <v>4.22611808679961</v>
      </c>
      <c r="CA174" t="n">
        <v>0.0474881595017238</v>
      </c>
      <c r="CB174" t="n">
        <v>0.0146837430527551</v>
      </c>
      <c r="CC174" t="n">
        <v>0.00391154841273427</v>
      </c>
      <c r="CD174" t="n">
        <v>2.69162503218219</v>
      </c>
      <c r="CE174" t="n">
        <v>0.00953538850787586</v>
      </c>
      <c r="CF174" t="n">
        <v>0.014566825188134</v>
      </c>
      <c r="CG174" t="n">
        <v>0.00436850878209464</v>
      </c>
      <c r="CH174" t="n">
        <v>0.00285378457847154</v>
      </c>
      <c r="CI174" t="n">
        <v>0.00398819669362381</v>
      </c>
      <c r="CJ174" t="n">
        <v>0.0108144057112025</v>
      </c>
      <c r="CK174" t="n">
        <v>0.00151906817963847</v>
      </c>
      <c r="CL174" t="n">
        <v>4.66735392608911</v>
      </c>
      <c r="CM174" t="n">
        <v>0.0520440185998581</v>
      </c>
      <c r="CN174" t="n">
        <v>0.0163763029037403</v>
      </c>
      <c r="CO174" t="n">
        <v>0.00593301981344681</v>
      </c>
      <c r="CP174" t="n">
        <v>1.44910409124473</v>
      </c>
      <c r="CQ174" t="n">
        <v>0.00997857015671079</v>
      </c>
      <c r="CR174" t="n">
        <v>0.0155328047970318</v>
      </c>
      <c r="CS174" t="n">
        <v>0.0047177375345516</v>
      </c>
      <c r="CT174" t="n">
        <v>0.00147315339474641</v>
      </c>
      <c r="CU174" t="n">
        <v>0.000061776155890494</v>
      </c>
      <c r="CV174" t="n">
        <v>0.0122817140501037</v>
      </c>
      <c r="CW174" t="n">
        <v>0.00138392191155514</v>
      </c>
      <c r="CX174" t="n">
        <v>4.27854179523467</v>
      </c>
      <c r="CY174" t="n">
        <v>0.0385772984147401</v>
      </c>
      <c r="CZ174" t="n">
        <v>0.0212817437605093</v>
      </c>
      <c r="DA174" t="n">
        <v>0.00341390183785733</v>
      </c>
      <c r="DB174" t="n">
        <v>1.53594264326404</v>
      </c>
      <c r="DC174" t="n">
        <v>0.0107015734451867</v>
      </c>
      <c r="DD174" t="n">
        <v>0.0126011742380067</v>
      </c>
      <c r="DE174" t="n">
        <v>0.00502052855675257</v>
      </c>
      <c r="DF174" t="n">
        <v>0.000807295859903757</v>
      </c>
      <c r="DG174" t="n">
        <v>0.0000904618254895941</v>
      </c>
      <c r="DH174" t="n">
        <v>0.00468239943451836</v>
      </c>
      <c r="DI174" t="n">
        <v>0.000551744564487894</v>
      </c>
      <c r="DJ174" t="n">
        <v>2.13656787219778</v>
      </c>
      <c r="DK174" t="n">
        <v>0.01940201043971</v>
      </c>
      <c r="DL174" t="n">
        <v>0.0076716268661283</v>
      </c>
      <c r="DM174" t="n">
        <v>0.00298023712082078</v>
      </c>
      <c r="DN174" t="n">
        <v>0.613333967037674</v>
      </c>
      <c r="DO174" t="n">
        <v>0.00568059797147775</v>
      </c>
      <c r="DP174" t="n">
        <v>0.00831993808883489</v>
      </c>
      <c r="DQ174" t="n">
        <v>0.00284206735934044</v>
      </c>
      <c r="DR174" t="n">
        <v>0.000228039288352221</v>
      </c>
      <c r="DS174" t="n">
        <v>0.000471046527907636</v>
      </c>
      <c r="DT174" t="n">
        <v>0.00189537406836707</v>
      </c>
      <c r="DU174" t="n">
        <v>0.00024333229991259</v>
      </c>
      <c r="DV174" t="n">
        <v>1.21817368806751</v>
      </c>
      <c r="DW174" t="n">
        <v>0.0111345481496178</v>
      </c>
      <c r="DX174" t="n">
        <v>0.00612730367735265</v>
      </c>
      <c r="DY174" t="n">
        <v>0.0022206347979742</v>
      </c>
      <c r="DZ174" t="n">
        <v>0.273615036642736</v>
      </c>
      <c r="EA174" t="n">
        <v>0.00229328517136983</v>
      </c>
      <c r="EB174" t="n">
        <v>0.00380004085909735</v>
      </c>
      <c r="EC174" t="n">
        <v>0.00264710943490744</v>
      </c>
      <c r="ED174" t="n">
        <v>0.00347186342096982</v>
      </c>
      <c r="EE174" t="n">
        <v>0.00108347715419646</v>
      </c>
      <c r="EF174" t="n">
        <v>0.0118752433671072</v>
      </c>
      <c r="EG174" t="n">
        <v>0.00188494837864289</v>
      </c>
      <c r="EH174" t="n">
        <v>5.37653403528347</v>
      </c>
      <c r="EI174" t="n">
        <v>0.0556202766013956</v>
      </c>
      <c r="EJ174" t="n">
        <v>0.0193072541080498</v>
      </c>
      <c r="EK174" t="n">
        <v>0.00747617590564866</v>
      </c>
      <c r="EL174" t="n">
        <v>0.77168465688395</v>
      </c>
      <c r="EM174" t="n">
        <v>0.0126630616103689</v>
      </c>
      <c r="EN174" t="n">
        <v>0.0208810857057132</v>
      </c>
      <c r="EO174" t="n">
        <v>0.00545821101878891</v>
      </c>
      <c r="EP174" t="n">
        <v>0.00130375727748625</v>
      </c>
      <c r="EQ174" t="n">
        <v>0.000418812708965788</v>
      </c>
      <c r="ER174" t="n">
        <v>0.00498720740098467</v>
      </c>
      <c r="ES174" t="n">
        <v>0.000804972465326611</v>
      </c>
      <c r="ET174" t="n">
        <v>2.40305279017069</v>
      </c>
      <c r="EU174" t="n">
        <v>0.0246702807058484</v>
      </c>
      <c r="EV174" t="n">
        <v>0.0118373035735322</v>
      </c>
      <c r="EW174" t="n">
        <v>0.00227723804691159</v>
      </c>
      <c r="EX174" t="n">
        <v>0.252602512507422</v>
      </c>
      <c r="EY174" t="n">
        <v>0.0031482679092818</v>
      </c>
      <c r="EZ174" t="n">
        <v>0.00958231153576323</v>
      </c>
      <c r="FA174" t="n">
        <v>0.00283569913099513</v>
      </c>
      <c r="FB174" t="n">
        <v>0.00224783237010003</v>
      </c>
      <c r="FC174" t="n">
        <v>0.0074617244295285</v>
      </c>
      <c r="FD174" t="n">
        <v>0.0928271107612337</v>
      </c>
      <c r="FE174" t="n">
        <v>0.0121434584397046</v>
      </c>
      <c r="FF174" t="n">
        <v>43.328163770069</v>
      </c>
      <c r="FG174" t="n">
        <v>0.531436963124042</v>
      </c>
      <c r="FH174" t="n">
        <v>0.313173560599214</v>
      </c>
      <c r="FI174" t="n">
        <v>0.208575292691964</v>
      </c>
      <c r="FJ174" t="n">
        <v>33.6651724536811</v>
      </c>
      <c r="FK174" t="n">
        <v>0.208872457892715</v>
      </c>
      <c r="FL174" t="n">
        <v>0.185049899441324</v>
      </c>
      <c r="FM174" t="n">
        <v>0.0397527324066209</v>
      </c>
      <c r="FN174" t="n">
        <v>0.00015966765111038</v>
      </c>
      <c r="FO174" t="n">
        <v>0.00426266124334217</v>
      </c>
      <c r="FP174" t="n">
        <v>0.00243702111430232</v>
      </c>
      <c r="FQ174" t="n">
        <v>0.000313151716104905</v>
      </c>
      <c r="FR174" t="n">
        <v>1.90932752122368</v>
      </c>
      <c r="FS174" t="n">
        <v>0.0315986153812747</v>
      </c>
      <c r="FT174" t="n">
        <v>0.0120361264222895</v>
      </c>
      <c r="FU174" t="n">
        <v>0.00380783290727344</v>
      </c>
      <c r="FV174" t="n">
        <v>1.48881517216106</v>
      </c>
      <c r="FW174" t="n">
        <v>0.00499045549662433</v>
      </c>
      <c r="FX174" t="n">
        <v>0.00630014055845294</v>
      </c>
      <c r="FY174" t="n">
        <v>0.00306518643363581</v>
      </c>
      <c r="FZ174" t="n">
        <v>0.00170362886063328</v>
      </c>
      <c r="GA174" t="n">
        <v>0.00797576767108445</v>
      </c>
      <c r="GB174" t="n">
        <v>0.0157755886110284</v>
      </c>
      <c r="GC174" t="n">
        <v>0.00360926537501404</v>
      </c>
      <c r="GD174" t="n">
        <v>10.9204684660893</v>
      </c>
      <c r="GE174" t="n">
        <v>0.113529759826802</v>
      </c>
      <c r="GF174" t="n">
        <v>0.0597965305462891</v>
      </c>
      <c r="GG174" t="n">
        <v>0.0186031305737473</v>
      </c>
      <c r="GH174" t="n">
        <v>6.83925964098788</v>
      </c>
      <c r="GI174" t="n">
        <v>0.0263861449479917</v>
      </c>
      <c r="GJ174" t="n">
        <v>0.0406122131249904</v>
      </c>
      <c r="GK174" t="n">
        <v>0.013018409093397</v>
      </c>
    </row>
    <row r="175">
      <c r="A175" t="s">
        <v>174</v>
      </c>
      <c r="B175" t="n">
        <v>0.233211911063082</v>
      </c>
      <c r="C175" t="n">
        <v>0.120562051482023</v>
      </c>
      <c r="D175" t="n">
        <v>0.625922600194297</v>
      </c>
      <c r="E175" t="n">
        <v>0.0987798407725893</v>
      </c>
      <c r="F175" t="n">
        <v>0.553085543092317</v>
      </c>
      <c r="G175" t="n">
        <v>0.724658795274509</v>
      </c>
      <c r="H175" t="n">
        <v>0.389347308775008</v>
      </c>
      <c r="I175" t="n">
        <v>0.0221848402930121</v>
      </c>
      <c r="J175" t="n">
        <v>0.00209656407466815</v>
      </c>
      <c r="K175" t="n">
        <v>0.163592606818529</v>
      </c>
      <c r="L175" t="n">
        <v>0.311773674382394</v>
      </c>
      <c r="M175" t="n">
        <v>0.143899270514482</v>
      </c>
      <c r="N175" t="n">
        <v>0.183770337833963</v>
      </c>
      <c r="O175" t="n">
        <v>11.4190272585191</v>
      </c>
      <c r="P175" t="n">
        <v>3.59225133339165</v>
      </c>
      <c r="Q175" t="n">
        <v>0.606921129570508</v>
      </c>
      <c r="R175" t="n">
        <v>1.89804155574036</v>
      </c>
      <c r="S175" t="n">
        <v>4.48491388568035</v>
      </c>
      <c r="T175" t="n">
        <v>2.78429338958753</v>
      </c>
      <c r="U175" t="n">
        <v>0.134520484382315</v>
      </c>
      <c r="V175" t="n">
        <v>0.0630404092536958</v>
      </c>
      <c r="W175" t="n">
        <v>1.0792352308283</v>
      </c>
      <c r="X175" t="n">
        <v>1.46024363695879</v>
      </c>
      <c r="Y175" t="n">
        <v>0.324495999503934</v>
      </c>
      <c r="Z175" t="n">
        <v>0.379216989218368</v>
      </c>
      <c r="AA175" t="n">
        <v>1.03851755344727</v>
      </c>
      <c r="AB175" t="n">
        <v>1.02774427637757</v>
      </c>
      <c r="AC175" t="n">
        <v>0.0665790658111094</v>
      </c>
      <c r="AD175" t="n">
        <v>0.894084899131701</v>
      </c>
      <c r="AE175" t="n">
        <v>1.70868967018133</v>
      </c>
      <c r="AF175" t="n">
        <v>0.76059493075981</v>
      </c>
      <c r="AG175" t="n">
        <v>0.0536255575328048</v>
      </c>
      <c r="AH175" t="n">
        <v>0.0106300037479964</v>
      </c>
      <c r="AI175" t="n">
        <v>0.282379764207098</v>
      </c>
      <c r="AJ175" t="n">
        <v>0.52796252349552</v>
      </c>
      <c r="AK175" t="n">
        <v>0.256821293512909</v>
      </c>
      <c r="AL175" t="n">
        <v>2.73766259672261</v>
      </c>
      <c r="AM175" t="n">
        <v>0.254998045258476</v>
      </c>
      <c r="AN175" t="n">
        <v>5.54029283703598</v>
      </c>
      <c r="AO175" t="n">
        <v>0.319682125662533</v>
      </c>
      <c r="AP175" t="n">
        <v>3.88166594953376</v>
      </c>
      <c r="AQ175" t="n">
        <v>5.129578711212</v>
      </c>
      <c r="AR175" t="n">
        <v>2.05892838450339</v>
      </c>
      <c r="AS175" t="n">
        <v>0.25259730741416</v>
      </c>
      <c r="AT175" t="n">
        <v>0.0268351409569448</v>
      </c>
      <c r="AU175" t="n">
        <v>0.988661329873642</v>
      </c>
      <c r="AV175" t="n">
        <v>2.5237357599079</v>
      </c>
      <c r="AW175" t="n">
        <v>0.517858280012113</v>
      </c>
      <c r="AX175" t="n">
        <v>0.301992055974934</v>
      </c>
      <c r="AY175" t="n">
        <v>5.09799719754179</v>
      </c>
      <c r="AZ175" t="n">
        <v>1.72392303136293</v>
      </c>
      <c r="BA175" t="n">
        <v>0.323637339548414</v>
      </c>
      <c r="BB175" t="n">
        <v>0.809998406131409</v>
      </c>
      <c r="BC175" t="n">
        <v>1.95196881960899</v>
      </c>
      <c r="BD175" t="n">
        <v>0.748417201316093</v>
      </c>
      <c r="BE175" t="n">
        <v>0.0896127518362193</v>
      </c>
      <c r="BF175" t="n">
        <v>0.00886558456762652</v>
      </c>
      <c r="BG175" t="n">
        <v>0.276362975558691</v>
      </c>
      <c r="BH175" t="n">
        <v>0.609408723204662</v>
      </c>
      <c r="BI175" t="n">
        <v>0.197097188187905</v>
      </c>
      <c r="BJ175" t="n">
        <v>2.11653134149803</v>
      </c>
      <c r="BK175" t="n">
        <v>2.23972400562208</v>
      </c>
      <c r="BL175" t="n">
        <v>13.6236708859105</v>
      </c>
      <c r="BM175" t="n">
        <v>0.733140412597895</v>
      </c>
      <c r="BN175" t="n">
        <v>5.0912107099385</v>
      </c>
      <c r="BO175" t="n">
        <v>9.39812970801757</v>
      </c>
      <c r="BP175" t="n">
        <v>4.73754419216042</v>
      </c>
      <c r="BQ175" t="n">
        <v>0.380556231092388</v>
      </c>
      <c r="BR175" t="n">
        <v>0.0653056621509299</v>
      </c>
      <c r="BS175" t="n">
        <v>1.62648984435091</v>
      </c>
      <c r="BT175" t="n">
        <v>4.36026295667626</v>
      </c>
      <c r="BU175" t="n">
        <v>0.76461523793621</v>
      </c>
      <c r="BV175" t="n">
        <v>1.46511190895932</v>
      </c>
      <c r="BW175" t="n">
        <v>7.21702664873238</v>
      </c>
      <c r="BX175" t="n">
        <v>2.95327987724522</v>
      </c>
      <c r="BY175" t="n">
        <v>0.425641729748679</v>
      </c>
      <c r="BZ175" t="n">
        <v>2.76569670360744</v>
      </c>
      <c r="CA175" t="n">
        <v>5.47779035575051</v>
      </c>
      <c r="CB175" t="n">
        <v>1.8070940525231</v>
      </c>
      <c r="CC175" t="n">
        <v>0.134126494474821</v>
      </c>
      <c r="CD175" t="n">
        <v>0.0818055350955354</v>
      </c>
      <c r="CE175" t="n">
        <v>0.885408634341786</v>
      </c>
      <c r="CF175" t="n">
        <v>1.86498803521364</v>
      </c>
      <c r="CG175" t="n">
        <v>0.330908624670582</v>
      </c>
      <c r="CH175" t="n">
        <v>3.93708522743566</v>
      </c>
      <c r="CI175" t="n">
        <v>3.43014138358552</v>
      </c>
      <c r="CJ175" t="n">
        <v>6.59349857036585</v>
      </c>
      <c r="CK175" t="n">
        <v>0.422764251055988</v>
      </c>
      <c r="CL175" t="n">
        <v>3.05445449058177</v>
      </c>
      <c r="CM175" t="n">
        <v>6.00331169184298</v>
      </c>
      <c r="CN175" t="n">
        <v>2.01539345065789</v>
      </c>
      <c r="CO175" t="n">
        <v>0.203442490098445</v>
      </c>
      <c r="CP175" t="n">
        <v>0.0440420690757571</v>
      </c>
      <c r="CQ175" t="n">
        <v>0.926560272592936</v>
      </c>
      <c r="CR175" t="n">
        <v>1.98866223254816</v>
      </c>
      <c r="CS175" t="n">
        <v>0.357362229764525</v>
      </c>
      <c r="CT175" t="n">
        <v>2.03236450009453</v>
      </c>
      <c r="CU175" t="n">
        <v>0.053132020589053</v>
      </c>
      <c r="CV175" t="n">
        <v>7.48811041434439</v>
      </c>
      <c r="CW175" t="n">
        <v>0.385152370578799</v>
      </c>
      <c r="CX175" t="n">
        <v>2.80000432933673</v>
      </c>
      <c r="CY175" t="n">
        <v>4.44991668290497</v>
      </c>
      <c r="CZ175" t="n">
        <v>2.61909462994322</v>
      </c>
      <c r="DA175" t="n">
        <v>0.117062257110829</v>
      </c>
      <c r="DB175" t="n">
        <v>0.0466813201341043</v>
      </c>
      <c r="DC175" t="n">
        <v>0.993694753138261</v>
      </c>
      <c r="DD175" t="n">
        <v>1.61332609405298</v>
      </c>
      <c r="DE175" t="n">
        <v>0.380298239674773</v>
      </c>
      <c r="DF175" t="n">
        <v>1.11374650636712</v>
      </c>
      <c r="DG175" t="n">
        <v>0.0778037983288637</v>
      </c>
      <c r="DH175" t="n">
        <v>2.85483962797857</v>
      </c>
      <c r="DI175" t="n">
        <v>0.153553264235612</v>
      </c>
      <c r="DJ175" t="n">
        <v>1.39823322486614</v>
      </c>
      <c r="DK175" t="n">
        <v>2.23803463397978</v>
      </c>
      <c r="DL175" t="n">
        <v>0.944129247777576</v>
      </c>
      <c r="DM175" t="n">
        <v>0.10219194946382</v>
      </c>
      <c r="DN175" t="n">
        <v>0.0186408258081574</v>
      </c>
      <c r="DO175" t="n">
        <v>0.527472004734421</v>
      </c>
      <c r="DP175" t="n">
        <v>1.0652001921486</v>
      </c>
      <c r="DQ175" t="n">
        <v>0.215282753912551</v>
      </c>
      <c r="DR175" t="n">
        <v>0.314603323677405</v>
      </c>
      <c r="DS175" t="n">
        <v>0.405134528984859</v>
      </c>
      <c r="DT175" t="n">
        <v>1.15560175416215</v>
      </c>
      <c r="DU175" t="n">
        <v>0.0677205927351857</v>
      </c>
      <c r="DV175" t="n">
        <v>0.797208900535245</v>
      </c>
      <c r="DW175" t="n">
        <v>1.28437743449295</v>
      </c>
      <c r="DX175" t="n">
        <v>0.754072990351691</v>
      </c>
      <c r="DY175" t="n">
        <v>0.0761452830269026</v>
      </c>
      <c r="DZ175" t="n">
        <v>0.00831587766316644</v>
      </c>
      <c r="EA175" t="n">
        <v>0.212943026921423</v>
      </c>
      <c r="EB175" t="n">
        <v>0.486518554592978</v>
      </c>
      <c r="EC175" t="n">
        <v>0.200514955137102</v>
      </c>
      <c r="ED175" t="n">
        <v>4.78978766985121</v>
      </c>
      <c r="EE175" t="n">
        <v>0.931869742212197</v>
      </c>
      <c r="EF175" t="n">
        <v>7.24028691494891</v>
      </c>
      <c r="EG175" t="n">
        <v>0.524590535341089</v>
      </c>
      <c r="EH175" t="n">
        <v>3.51856293478005</v>
      </c>
      <c r="EI175" t="n">
        <v>6.41583539872168</v>
      </c>
      <c r="EJ175" t="n">
        <v>2.37609878788111</v>
      </c>
      <c r="EK175" t="n">
        <v>0.256357115007769</v>
      </c>
      <c r="EL175" t="n">
        <v>0.0234535180519651</v>
      </c>
      <c r="EM175" t="n">
        <v>1.175828764372</v>
      </c>
      <c r="EN175" t="n">
        <v>2.67340168502525</v>
      </c>
      <c r="EO175" t="n">
        <v>0.413452093490635</v>
      </c>
      <c r="EP175" t="n">
        <v>1.79866537792493</v>
      </c>
      <c r="EQ175" t="n">
        <v>0.360209617367135</v>
      </c>
      <c r="ER175" t="n">
        <v>3.04067978829823</v>
      </c>
      <c r="ES175" t="n">
        <v>0.224027852064868</v>
      </c>
      <c r="ET175" t="n">
        <v>1.57262883901163</v>
      </c>
      <c r="EU175" t="n">
        <v>2.84573306571818</v>
      </c>
      <c r="EV175" t="n">
        <v>1.45678937644083</v>
      </c>
      <c r="EW175" t="n">
        <v>0.0780862011889128</v>
      </c>
      <c r="EX175" t="n">
        <v>0.00767725201507474</v>
      </c>
      <c r="EY175" t="n">
        <v>0.292332461104956</v>
      </c>
      <c r="EZ175" t="n">
        <v>1.22682163979325</v>
      </c>
      <c r="FA175" t="n">
        <v>0.214800369238867</v>
      </c>
      <c r="FB175" t="n">
        <v>3.1011127065563</v>
      </c>
      <c r="FC175" t="n">
        <v>6.41762975220274</v>
      </c>
      <c r="FD175" t="n">
        <v>56.596306670959</v>
      </c>
      <c r="FE175" t="n">
        <v>3.37958505174734</v>
      </c>
      <c r="FF175" t="n">
        <v>28.3552322133504</v>
      </c>
      <c r="FG175" t="n">
        <v>61.3016023748941</v>
      </c>
      <c r="FH175" t="n">
        <v>38.5415405821975</v>
      </c>
      <c r="FI175" t="n">
        <v>7.15202009305502</v>
      </c>
      <c r="FJ175" t="n">
        <v>1.02317277248091</v>
      </c>
      <c r="FK175" t="n">
        <v>19.3948550225981</v>
      </c>
      <c r="FL175" t="n">
        <v>23.6919056773391</v>
      </c>
      <c r="FM175" t="n">
        <v>3.01121564903097</v>
      </c>
      <c r="FN175" t="n">
        <v>0.220277716555156</v>
      </c>
      <c r="FO175" t="n">
        <v>3.66620100717963</v>
      </c>
      <c r="FP175" t="n">
        <v>1.48584172465978</v>
      </c>
      <c r="FQ175" t="n">
        <v>0.0871516845000961</v>
      </c>
      <c r="FR175" t="n">
        <v>1.24952041639571</v>
      </c>
      <c r="FS175" t="n">
        <v>3.64492101624476</v>
      </c>
      <c r="FT175" t="n">
        <v>1.4812580412904</v>
      </c>
      <c r="FU175" t="n">
        <v>0.130570103066024</v>
      </c>
      <c r="FV175" t="n">
        <v>0.0452489928429018</v>
      </c>
      <c r="FW175" t="n">
        <v>0.463388815501332</v>
      </c>
      <c r="FX175" t="n">
        <v>0.806605873958734</v>
      </c>
      <c r="FY175" t="n">
        <v>0.232183721655931</v>
      </c>
      <c r="FZ175" t="n">
        <v>2.350328777733</v>
      </c>
      <c r="GA175" t="n">
        <v>6.85974460542262</v>
      </c>
      <c r="GB175" t="n">
        <v>9.61831132761611</v>
      </c>
      <c r="GC175" t="n">
        <v>1.00447655581415</v>
      </c>
      <c r="GD175" t="n">
        <v>7.14667764084751</v>
      </c>
      <c r="GE175" t="n">
        <v>13.0957322834833</v>
      </c>
      <c r="GF175" t="n">
        <v>7.35901972157161</v>
      </c>
      <c r="GG175" t="n">
        <v>0.637898966555268</v>
      </c>
      <c r="GH175" t="n">
        <v>0.207863015055524</v>
      </c>
      <c r="GI175" t="n">
        <v>2.4500858611738</v>
      </c>
      <c r="GJ175" t="n">
        <v>5.19957441538817</v>
      </c>
      <c r="GK175" t="n">
        <v>0.986126860074529</v>
      </c>
    </row>
    <row r="176">
      <c r="A176" t="s">
        <v>175</v>
      </c>
      <c r="B176" t="n">
        <v>0.191363707272795</v>
      </c>
      <c r="C176" t="n">
        <v>0.0932195712892864</v>
      </c>
      <c r="D176" t="n">
        <v>0.496201629892898</v>
      </c>
      <c r="E176" t="n">
        <v>0.124191538788399</v>
      </c>
      <c r="F176" t="n">
        <v>0.181432427441418</v>
      </c>
      <c r="G176" t="n">
        <v>0.851025438436956</v>
      </c>
      <c r="H176" t="n">
        <v>0.919573906310173</v>
      </c>
      <c r="I176" t="n">
        <v>0.0427068363735072</v>
      </c>
      <c r="J176" t="n">
        <v>0.00201392052656015</v>
      </c>
      <c r="K176" t="n">
        <v>0.158551900207725</v>
      </c>
      <c r="L176" t="n">
        <v>0.11169599303872</v>
      </c>
      <c r="M176" t="n">
        <v>0.209218485451907</v>
      </c>
      <c r="N176" t="n">
        <v>0.150794069541195</v>
      </c>
      <c r="O176" t="n">
        <v>8.82928593611857</v>
      </c>
      <c r="P176" t="n">
        <v>2.84776578775164</v>
      </c>
      <c r="Q176" t="n">
        <v>0.763055178212745</v>
      </c>
      <c r="R176" t="n">
        <v>0.622627532293281</v>
      </c>
      <c r="S176" t="n">
        <v>5.26699714514232</v>
      </c>
      <c r="T176" t="n">
        <v>6.57604018538666</v>
      </c>
      <c r="U176" t="n">
        <v>0.258958110111348</v>
      </c>
      <c r="V176" t="n">
        <v>0.0605554467582229</v>
      </c>
      <c r="W176" t="n">
        <v>1.04598123317861</v>
      </c>
      <c r="X176" t="n">
        <v>0.523146681424217</v>
      </c>
      <c r="Y176" t="n">
        <v>0.471792256546453</v>
      </c>
      <c r="Z176" t="n">
        <v>0.311169221961504</v>
      </c>
      <c r="AA176" t="n">
        <v>0.802990326713114</v>
      </c>
      <c r="AB176" t="n">
        <v>0.814746719312174</v>
      </c>
      <c r="AC176" t="n">
        <v>0.0837069241001472</v>
      </c>
      <c r="AD176" t="n">
        <v>0.293292774714785</v>
      </c>
      <c r="AE176" t="n">
        <v>2.00665248969748</v>
      </c>
      <c r="AF176" t="n">
        <v>1.79639934792175</v>
      </c>
      <c r="AG176" t="n">
        <v>0.103231660933479</v>
      </c>
      <c r="AH176" t="n">
        <v>0.0102109842499756</v>
      </c>
      <c r="AI176" t="n">
        <v>0.27367892147418</v>
      </c>
      <c r="AJ176" t="n">
        <v>0.18914777992683</v>
      </c>
      <c r="AK176" t="n">
        <v>0.373398432587349</v>
      </c>
      <c r="AL176" t="n">
        <v>2.24640869063158</v>
      </c>
      <c r="AM176" t="n">
        <v>0.197166589041873</v>
      </c>
      <c r="AN176" t="n">
        <v>4.39208032265944</v>
      </c>
      <c r="AO176" t="n">
        <v>0.401922242419662</v>
      </c>
      <c r="AP176" t="n">
        <v>1.27332938735493</v>
      </c>
      <c r="AQ176" t="n">
        <v>6.02407919447442</v>
      </c>
      <c r="AR176" t="n">
        <v>4.86284809135479</v>
      </c>
      <c r="AS176" t="n">
        <v>0.486261416969632</v>
      </c>
      <c r="AT176" t="n">
        <v>0.025777338197918</v>
      </c>
      <c r="AU176" t="n">
        <v>0.958198145758795</v>
      </c>
      <c r="AV176" t="n">
        <v>0.904153220853719</v>
      </c>
      <c r="AW176" t="n">
        <v>0.752926158940884</v>
      </c>
      <c r="AX176" t="n">
        <v>0.247801748782313</v>
      </c>
      <c r="AY176" t="n">
        <v>3.94181342592441</v>
      </c>
      <c r="AZ176" t="n">
        <v>1.36664408300108</v>
      </c>
      <c r="BA176" t="n">
        <v>0.406894958460536</v>
      </c>
      <c r="BB176" t="n">
        <v>0.265709308231858</v>
      </c>
      <c r="BC176" t="n">
        <v>2.29235487288019</v>
      </c>
      <c r="BD176" t="n">
        <v>1.76763756639107</v>
      </c>
      <c r="BE176" t="n">
        <v>0.17250866263187</v>
      </c>
      <c r="BF176" t="n">
        <v>0.00851611594247316</v>
      </c>
      <c r="BG176" t="n">
        <v>0.267847525472211</v>
      </c>
      <c r="BH176" t="n">
        <v>0.218326684059014</v>
      </c>
      <c r="BI176" t="n">
        <v>0.286564171257234</v>
      </c>
      <c r="BJ176" t="n">
        <v>1.73673498159608</v>
      </c>
      <c r="BK176" t="n">
        <v>1.7317730500094</v>
      </c>
      <c r="BL176" t="n">
        <v>10.8001974950494</v>
      </c>
      <c r="BM176" t="n">
        <v>0.92174511799537</v>
      </c>
      <c r="BN176" t="n">
        <v>1.67010461447861</v>
      </c>
      <c r="BO176" t="n">
        <v>11.0369838983646</v>
      </c>
      <c r="BP176" t="n">
        <v>11.1892953178714</v>
      </c>
      <c r="BQ176" t="n">
        <v>0.732588221394611</v>
      </c>
      <c r="BR176" t="n">
        <v>0.0627314066359633</v>
      </c>
      <c r="BS176" t="n">
        <v>1.57637353243273</v>
      </c>
      <c r="BT176" t="n">
        <v>1.56210719785968</v>
      </c>
      <c r="BU176" t="n">
        <v>1.11169182069178</v>
      </c>
      <c r="BV176" t="n">
        <v>1.20220809130174</v>
      </c>
      <c r="BW176" t="n">
        <v>5.58026445227255</v>
      </c>
      <c r="BX176" t="n">
        <v>2.3412196462695</v>
      </c>
      <c r="BY176" t="n">
        <v>0.535140581080111</v>
      </c>
      <c r="BZ176" t="n">
        <v>0.907250375225357</v>
      </c>
      <c r="CA176" t="n">
        <v>6.43301229429278</v>
      </c>
      <c r="CB176" t="n">
        <v>4.26805707782309</v>
      </c>
      <c r="CC176" t="n">
        <v>0.258199661445956</v>
      </c>
      <c r="CD176" t="n">
        <v>0.0785808782596889</v>
      </c>
      <c r="CE176" t="n">
        <v>0.858126929849232</v>
      </c>
      <c r="CF176" t="n">
        <v>0.668150353012234</v>
      </c>
      <c r="CG176" t="n">
        <v>0.481115720941653</v>
      </c>
      <c r="CH176" t="n">
        <v>3.23060353794388</v>
      </c>
      <c r="CI176" t="n">
        <v>2.65221357225462</v>
      </c>
      <c r="CJ176" t="n">
        <v>5.22701167252378</v>
      </c>
      <c r="CK176" t="n">
        <v>0.531522853982343</v>
      </c>
      <c r="CL176" t="n">
        <v>1.00197356386712</v>
      </c>
      <c r="CM176" t="n">
        <v>7.05017450687125</v>
      </c>
      <c r="CN176" t="n">
        <v>4.7600257826474</v>
      </c>
      <c r="CO176" t="n">
        <v>0.391636136266885</v>
      </c>
      <c r="CP176" t="n">
        <v>0.0423059938952194</v>
      </c>
      <c r="CQ176" t="n">
        <v>0.89801058087888</v>
      </c>
      <c r="CR176" t="n">
        <v>0.712457853675688</v>
      </c>
      <c r="CS176" t="n">
        <v>0.519577230667935</v>
      </c>
      <c r="CT176" t="n">
        <v>1.6676712758574</v>
      </c>
      <c r="CU176" t="n">
        <v>0.041082115973977</v>
      </c>
      <c r="CV176" t="n">
        <v>5.93621733943187</v>
      </c>
      <c r="CW176" t="n">
        <v>0.484235094894523</v>
      </c>
      <c r="CX176" t="n">
        <v>0.918504539962725</v>
      </c>
      <c r="CY176" t="n">
        <v>5.22589709912038</v>
      </c>
      <c r="CZ176" t="n">
        <v>6.18586805551712</v>
      </c>
      <c r="DA176" t="n">
        <v>0.225350220867731</v>
      </c>
      <c r="DB176" t="n">
        <v>0.0448412094630967</v>
      </c>
      <c r="DC176" t="n">
        <v>0.963076476379448</v>
      </c>
      <c r="DD176" t="n">
        <v>0.577989981121711</v>
      </c>
      <c r="DE176" t="n">
        <v>0.552924427207399</v>
      </c>
      <c r="DF176" t="n">
        <v>0.913892688623811</v>
      </c>
      <c r="DG176" t="n">
        <v>0.0601585377466493</v>
      </c>
      <c r="DH176" t="n">
        <v>2.26318090454965</v>
      </c>
      <c r="DI176" t="n">
        <v>0.193055749252575</v>
      </c>
      <c r="DJ176" t="n">
        <v>0.458671992578846</v>
      </c>
      <c r="DK176" t="n">
        <v>2.62830509757112</v>
      </c>
      <c r="DL176" t="n">
        <v>2.22987702977091</v>
      </c>
      <c r="DM176" t="n">
        <v>0.196724195748021</v>
      </c>
      <c r="DN176" t="n">
        <v>0.0179060311967916</v>
      </c>
      <c r="DO176" t="n">
        <v>0.511219243237514</v>
      </c>
      <c r="DP176" t="n">
        <v>0.381618472062345</v>
      </c>
      <c r="DQ176" t="n">
        <v>0.313004586864579</v>
      </c>
      <c r="DR176" t="n">
        <v>0.258150015000593</v>
      </c>
      <c r="DS176" t="n">
        <v>0.313253354950474</v>
      </c>
      <c r="DT176" t="n">
        <v>0.916106038900583</v>
      </c>
      <c r="DU176" t="n">
        <v>0.0851421155740412</v>
      </c>
      <c r="DV176" t="n">
        <v>0.261513879378097</v>
      </c>
      <c r="DW176" t="n">
        <v>1.50834831017795</v>
      </c>
      <c r="DX176" t="n">
        <v>1.78099560405953</v>
      </c>
      <c r="DY176" t="n">
        <v>0.146583166698236</v>
      </c>
      <c r="DZ176" t="n">
        <v>0.0079880776955814</v>
      </c>
      <c r="EA176" t="n">
        <v>0.206381707651548</v>
      </c>
      <c r="EB176" t="n">
        <v>0.174300069416296</v>
      </c>
      <c r="EC176" t="n">
        <v>0.291533341859573</v>
      </c>
      <c r="ED176" t="n">
        <v>3.93029464650424</v>
      </c>
      <c r="EE176" t="n">
        <v>0.720529360595955</v>
      </c>
      <c r="EF176" t="n">
        <v>5.73975467090444</v>
      </c>
      <c r="EG176" t="n">
        <v>0.659544551887134</v>
      </c>
      <c r="EH176" t="n">
        <v>1.15421822597882</v>
      </c>
      <c r="EI176" t="n">
        <v>7.5346344634762</v>
      </c>
      <c r="EJ176" t="n">
        <v>5.61195209240124</v>
      </c>
      <c r="EK176" t="n">
        <v>0.493499219251523</v>
      </c>
      <c r="EL176" t="n">
        <v>0.0225290140166013</v>
      </c>
      <c r="EM176" t="n">
        <v>1.13959847291196</v>
      </c>
      <c r="EN176" t="n">
        <v>0.95777251428238</v>
      </c>
      <c r="EO176" t="n">
        <v>0.601127583883934</v>
      </c>
      <c r="EP176" t="n">
        <v>1.47590778401467</v>
      </c>
      <c r="EQ176" t="n">
        <v>0.278517043236022</v>
      </c>
      <c r="ER176" t="n">
        <v>2.410506133614</v>
      </c>
      <c r="ES176" t="n">
        <v>0.281660341439995</v>
      </c>
      <c r="ET176" t="n">
        <v>0.515880176746249</v>
      </c>
      <c r="EU176" t="n">
        <v>3.34197452058794</v>
      </c>
      <c r="EV176" t="n">
        <v>3.44069540837378</v>
      </c>
      <c r="EW176" t="n">
        <v>0.150319523294206</v>
      </c>
      <c r="EX176" t="n">
        <v>0.00737462575436982</v>
      </c>
      <c r="EY176" t="n">
        <v>0.28332495032619</v>
      </c>
      <c r="EZ176" t="n">
        <v>0.439520949321803</v>
      </c>
      <c r="FA176" t="n">
        <v>0.312303236604271</v>
      </c>
      <c r="FB176" t="n">
        <v>2.54464028656266</v>
      </c>
      <c r="FC176" t="n">
        <v>4.96216418715231</v>
      </c>
      <c r="FD176" t="n">
        <v>44.8668567125243</v>
      </c>
      <c r="FE176" t="n">
        <v>4.24900328609601</v>
      </c>
      <c r="FF176" t="n">
        <v>9.30156044645442</v>
      </c>
      <c r="FG176" t="n">
        <v>71.9914301436442</v>
      </c>
      <c r="FH176" t="n">
        <v>91.028740226542</v>
      </c>
      <c r="FI176" t="n">
        <v>13.7679671261977</v>
      </c>
      <c r="FJ176" t="n">
        <v>0.982840769625849</v>
      </c>
      <c r="FK176" t="n">
        <v>18.7972499362238</v>
      </c>
      <c r="FL176" t="n">
        <v>8.48785881890835</v>
      </c>
      <c r="FM176" t="n">
        <v>4.37807624185237</v>
      </c>
      <c r="FN176" t="n">
        <v>0.180750461146809</v>
      </c>
      <c r="FO176" t="n">
        <v>2.83473681766766</v>
      </c>
      <c r="FP176" t="n">
        <v>1.17790456089969</v>
      </c>
      <c r="FQ176" t="n">
        <v>0.109571970570249</v>
      </c>
      <c r="FR176" t="n">
        <v>0.409888714531895</v>
      </c>
      <c r="FS176" t="n">
        <v>4.28052557444325</v>
      </c>
      <c r="FT176" t="n">
        <v>3.4984863451821</v>
      </c>
      <c r="FU176" t="n">
        <v>0.251353444661447</v>
      </c>
      <c r="FV176" t="n">
        <v>0.0434653424589072</v>
      </c>
      <c r="FW176" t="n">
        <v>0.449110620960051</v>
      </c>
      <c r="FX176" t="n">
        <v>0.288974507745586</v>
      </c>
      <c r="FY176" t="n">
        <v>0.33757729568582</v>
      </c>
      <c r="FZ176" t="n">
        <v>1.9285791457507</v>
      </c>
      <c r="GA176" t="n">
        <v>5.30401103341245</v>
      </c>
      <c r="GB176" t="n">
        <v>7.62493917953902</v>
      </c>
      <c r="GC176" t="n">
        <v>1.26288408816758</v>
      </c>
      <c r="GD176" t="n">
        <v>2.34437346756656</v>
      </c>
      <c r="GE176" t="n">
        <v>15.3793776890303</v>
      </c>
      <c r="GF176" t="n">
        <v>17.3807866638928</v>
      </c>
      <c r="GG176" t="n">
        <v>1.22798480528554</v>
      </c>
      <c r="GH176" t="n">
        <v>0.199669353200789</v>
      </c>
      <c r="GI176" t="n">
        <v>2.3745924495971</v>
      </c>
      <c r="GJ176" t="n">
        <v>1.86279880383094</v>
      </c>
      <c r="GK176" t="n">
        <v>1.43375270347513</v>
      </c>
    </row>
    <row r="177">
      <c r="A177" t="s">
        <v>176</v>
      </c>
      <c r="B177" t="n">
        <v>0.0355107352146774</v>
      </c>
      <c r="C177" t="n">
        <v>0.00887791272925558</v>
      </c>
      <c r="D177" t="n">
        <v>0.0538677544644141</v>
      </c>
      <c r="E177" t="n">
        <v>0.0540428756153858</v>
      </c>
      <c r="F177" t="n">
        <v>0.0653305799422549</v>
      </c>
      <c r="G177" t="n">
        <v>0.129587953782548</v>
      </c>
      <c r="H177" t="n">
        <v>0.0464595914980233</v>
      </c>
      <c r="I177" t="n">
        <v>0.179670685786451</v>
      </c>
      <c r="J177" t="n">
        <v>0.0102170512525802</v>
      </c>
      <c r="K177" t="n">
        <v>0.0615662571104265</v>
      </c>
      <c r="L177" t="n">
        <v>0.0269567119447639</v>
      </c>
      <c r="M177" t="n">
        <v>0.0555694748921069</v>
      </c>
      <c r="N177" t="n">
        <v>0.0279823606666836</v>
      </c>
      <c r="O177" t="n">
        <v>0.840870955727223</v>
      </c>
      <c r="P177" t="n">
        <v>0.309154059529945</v>
      </c>
      <c r="Q177" t="n">
        <v>0.332049159597655</v>
      </c>
      <c r="R177" t="n">
        <v>0.224197065245512</v>
      </c>
      <c r="S177" t="n">
        <v>0.802019953564616</v>
      </c>
      <c r="T177" t="n">
        <v>0.332240985298899</v>
      </c>
      <c r="U177" t="n">
        <v>1.08945511268383</v>
      </c>
      <c r="V177" t="n">
        <v>0.307210783639221</v>
      </c>
      <c r="W177" t="n">
        <v>0.406158169345093</v>
      </c>
      <c r="X177" t="n">
        <v>0.126256224707391</v>
      </c>
      <c r="Y177" t="n">
        <v>0.125310380188538</v>
      </c>
      <c r="Z177" t="n">
        <v>0.0577426514437256</v>
      </c>
      <c r="AA177" t="n">
        <v>0.0764740487903827</v>
      </c>
      <c r="AB177" t="n">
        <v>0.0884490771142131</v>
      </c>
      <c r="AC177" t="n">
        <v>0.0364256931786514</v>
      </c>
      <c r="AD177" t="n">
        <v>0.105609495144835</v>
      </c>
      <c r="AE177" t="n">
        <v>0.305558422049231</v>
      </c>
      <c r="AF177" t="n">
        <v>0.0907594042186849</v>
      </c>
      <c r="AG177" t="n">
        <v>0.434302910020709</v>
      </c>
      <c r="AH177" t="n">
        <v>0.0518025155637511</v>
      </c>
      <c r="AI177" t="n">
        <v>0.1062704819249</v>
      </c>
      <c r="AJ177" t="n">
        <v>0.0456489268752161</v>
      </c>
      <c r="AK177" t="n">
        <v>0.0991764890162368</v>
      </c>
      <c r="AL177" t="n">
        <v>0.416858689319032</v>
      </c>
      <c r="AM177" t="n">
        <v>0.0187774707223946</v>
      </c>
      <c r="AN177" t="n">
        <v>0.476805173856584</v>
      </c>
      <c r="AO177" t="n">
        <v>0.174899465503457</v>
      </c>
      <c r="AP177" t="n">
        <v>0.458503193208246</v>
      </c>
      <c r="AQ177" t="n">
        <v>0.917302892460822</v>
      </c>
      <c r="AR177" t="n">
        <v>0.245685457461296</v>
      </c>
      <c r="AS177" t="n">
        <v>2.04573622579598</v>
      </c>
      <c r="AT177" t="n">
        <v>0.130773971489861</v>
      </c>
      <c r="AU177" t="n">
        <v>0.372071689631164</v>
      </c>
      <c r="AV177" t="n">
        <v>0.218208346292559</v>
      </c>
      <c r="AW177" t="n">
        <v>0.19998094907581</v>
      </c>
      <c r="AX177" t="n">
        <v>0.0459837573809049</v>
      </c>
      <c r="AY177" t="n">
        <v>0.375404811525741</v>
      </c>
      <c r="AZ177" t="n">
        <v>0.14836317228389</v>
      </c>
      <c r="BA177" t="n">
        <v>0.177063380026856</v>
      </c>
      <c r="BB177" t="n">
        <v>0.0956771810179722</v>
      </c>
      <c r="BC177" t="n">
        <v>0.34906309953037</v>
      </c>
      <c r="BD177" t="n">
        <v>0.089306274011856</v>
      </c>
      <c r="BE177" t="n">
        <v>0.725756163441757</v>
      </c>
      <c r="BF177" t="n">
        <v>0.0432040847241272</v>
      </c>
      <c r="BG177" t="n">
        <v>0.104006130472161</v>
      </c>
      <c r="BH177" t="n">
        <v>0.0526909638557414</v>
      </c>
      <c r="BI177" t="n">
        <v>0.0761128754242739</v>
      </c>
      <c r="BJ177" t="n">
        <v>0.322280211584788</v>
      </c>
      <c r="BK177" t="n">
        <v>0.164928134641906</v>
      </c>
      <c r="BL177" t="n">
        <v>1.17247173685438</v>
      </c>
      <c r="BM177" t="n">
        <v>0.401104272053405</v>
      </c>
      <c r="BN177" t="n">
        <v>0.60137487309623</v>
      </c>
      <c r="BO177" t="n">
        <v>1.68063150021331</v>
      </c>
      <c r="BP177" t="n">
        <v>0.565316268819512</v>
      </c>
      <c r="BQ177" t="n">
        <v>3.08205054071151</v>
      </c>
      <c r="BR177" t="n">
        <v>0.31824989531281</v>
      </c>
      <c r="BS177" t="n">
        <v>0.61211135327091</v>
      </c>
      <c r="BT177" t="n">
        <v>0.376998964904215</v>
      </c>
      <c r="BU177" t="n">
        <v>0.295270901059519</v>
      </c>
      <c r="BV177" t="n">
        <v>0.22308981055797</v>
      </c>
      <c r="BW177" t="n">
        <v>0.531445276225344</v>
      </c>
      <c r="BX177" t="n">
        <v>0.254163302687517</v>
      </c>
      <c r="BY177" t="n">
        <v>0.232870420498883</v>
      </c>
      <c r="BZ177" t="n">
        <v>0.32668467264728</v>
      </c>
      <c r="CA177" t="n">
        <v>0.979572245697483</v>
      </c>
      <c r="CB177" t="n">
        <v>0.215634857584817</v>
      </c>
      <c r="CC177" t="n">
        <v>1.08626426542338</v>
      </c>
      <c r="CD177" t="n">
        <v>0.398657667998116</v>
      </c>
      <c r="CE177" t="n">
        <v>0.333213686668289</v>
      </c>
      <c r="CF177" t="n">
        <v>0.161251412086909</v>
      </c>
      <c r="CG177" t="n">
        <v>0.127786738907498</v>
      </c>
      <c r="CH177" t="n">
        <v>0.599492497582033</v>
      </c>
      <c r="CI177" t="n">
        <v>0.252587737834081</v>
      </c>
      <c r="CJ177" t="n">
        <v>0.567445498756045</v>
      </c>
      <c r="CK177" t="n">
        <v>0.23129613953367</v>
      </c>
      <c r="CL177" t="n">
        <v>0.360792802793662</v>
      </c>
      <c r="CM177" t="n">
        <v>1.07354921121199</v>
      </c>
      <c r="CN177" t="n">
        <v>0.240490570539594</v>
      </c>
      <c r="CO177" t="n">
        <v>1.64764096704381</v>
      </c>
      <c r="CP177" t="n">
        <v>0.214627390812232</v>
      </c>
      <c r="CQ177" t="n">
        <v>0.348700647786868</v>
      </c>
      <c r="CR177" t="n">
        <v>0.171944584687677</v>
      </c>
      <c r="CS177" t="n">
        <v>0.138002308026215</v>
      </c>
      <c r="CT177" t="n">
        <v>0.309464286337612</v>
      </c>
      <c r="CU177" t="n">
        <v>0.00391252003528621</v>
      </c>
      <c r="CV177" t="n">
        <v>0.644437016776697</v>
      </c>
      <c r="CW177" t="n">
        <v>0.210718518002885</v>
      </c>
      <c r="CX177" t="n">
        <v>0.330737096568551</v>
      </c>
      <c r="CY177" t="n">
        <v>0.795761537982898</v>
      </c>
      <c r="CZ177" t="n">
        <v>0.31252833616514</v>
      </c>
      <c r="DA177" t="n">
        <v>0.948064342001932</v>
      </c>
      <c r="DB177" t="n">
        <v>0.227489083739899</v>
      </c>
      <c r="DC177" t="n">
        <v>0.373965962464648</v>
      </c>
      <c r="DD177" t="n">
        <v>0.139492107139926</v>
      </c>
      <c r="DE177" t="n">
        <v>0.146859490013835</v>
      </c>
      <c r="DF177" t="n">
        <v>0.169588067365809</v>
      </c>
      <c r="DG177" t="n">
        <v>0.00572929311568033</v>
      </c>
      <c r="DH177" t="n">
        <v>0.245691400290534</v>
      </c>
      <c r="DI177" t="n">
        <v>0.0840096511040785</v>
      </c>
      <c r="DJ177" t="n">
        <v>0.165159600745137</v>
      </c>
      <c r="DK177" t="n">
        <v>0.400219152245368</v>
      </c>
      <c r="DL177" t="n">
        <v>0.112659977825684</v>
      </c>
      <c r="DM177" t="n">
        <v>0.827632626582501</v>
      </c>
      <c r="DN177" t="n">
        <v>0.0908411409761039</v>
      </c>
      <c r="DO177" t="n">
        <v>0.198508219250121</v>
      </c>
      <c r="DP177" t="n">
        <v>0.0920998054121733</v>
      </c>
      <c r="DQ177" t="n">
        <v>0.08313558189333</v>
      </c>
      <c r="DR177" t="n">
        <v>0.0479040511860646</v>
      </c>
      <c r="DS177" t="n">
        <v>0.0298331767560537</v>
      </c>
      <c r="DT177" t="n">
        <v>0.0994526664040085</v>
      </c>
      <c r="DU177" t="n">
        <v>0.0370502274670949</v>
      </c>
      <c r="DV177" t="n">
        <v>0.0941664819440089</v>
      </c>
      <c r="DW177" t="n">
        <v>0.229680291891539</v>
      </c>
      <c r="DX177" t="n">
        <v>0.0899811615538287</v>
      </c>
      <c r="DY177" t="n">
        <v>0.616685765601672</v>
      </c>
      <c r="DZ177" t="n">
        <v>0.0405252333192853</v>
      </c>
      <c r="EA177" t="n">
        <v>0.080138738542504</v>
      </c>
      <c r="EB177" t="n">
        <v>0.0420655802896948</v>
      </c>
      <c r="EC177" t="n">
        <v>0.0774327119598689</v>
      </c>
      <c r="ED177" t="n">
        <v>0.729331880619964</v>
      </c>
      <c r="EE177" t="n">
        <v>0.068620748773733</v>
      </c>
      <c r="EF177" t="n">
        <v>0.623108987701211</v>
      </c>
      <c r="EG177" t="n">
        <v>0.287005737493699</v>
      </c>
      <c r="EH177" t="n">
        <v>0.415613389218773</v>
      </c>
      <c r="EI177" t="n">
        <v>1.14731924396368</v>
      </c>
      <c r="EJ177" t="n">
        <v>0.283532405530757</v>
      </c>
      <c r="EK177" t="n">
        <v>2.07618617268974</v>
      </c>
      <c r="EL177" t="n">
        <v>0.114294525450252</v>
      </c>
      <c r="EM177" t="n">
        <v>0.442510070797175</v>
      </c>
      <c r="EN177" t="n">
        <v>0.231148827041382</v>
      </c>
      <c r="EO177" t="n">
        <v>0.159662489227176</v>
      </c>
      <c r="EP177" t="n">
        <v>0.273879364412151</v>
      </c>
      <c r="EQ177" t="n">
        <v>0.0265250093865631</v>
      </c>
      <c r="ER177" t="n">
        <v>0.26168505848824</v>
      </c>
      <c r="ES177" t="n">
        <v>0.122566601128632</v>
      </c>
      <c r="ET177" t="n">
        <v>0.185759247135838</v>
      </c>
      <c r="EU177" t="n">
        <v>0.508891532680646</v>
      </c>
      <c r="EV177" t="n">
        <v>0.173834100821312</v>
      </c>
      <c r="EW177" t="n">
        <v>0.632404882467868</v>
      </c>
      <c r="EX177" t="n">
        <v>0.037413059903456</v>
      </c>
      <c r="EY177" t="n">
        <v>0.11001606864836</v>
      </c>
      <c r="EZ177" t="n">
        <v>0.106073989784485</v>
      </c>
      <c r="FA177" t="n">
        <v>0.0829492997605798</v>
      </c>
      <c r="FB177" t="n">
        <v>0.472200547954024</v>
      </c>
      <c r="FC177" t="n">
        <v>0.472579523725386</v>
      </c>
      <c r="FD177" t="n">
        <v>4.87075550618803</v>
      </c>
      <c r="FE177" t="n">
        <v>1.8489855131846</v>
      </c>
      <c r="FF177" t="n">
        <v>3.34932595514668</v>
      </c>
      <c r="FG177" t="n">
        <v>10.9623305025155</v>
      </c>
      <c r="FH177" t="n">
        <v>4.5990409867919</v>
      </c>
      <c r="FI177" t="n">
        <v>57.9228129617156</v>
      </c>
      <c r="FJ177" t="n">
        <v>4.98616225613646</v>
      </c>
      <c r="FK177" t="n">
        <v>7.29903786095472</v>
      </c>
      <c r="FL177" t="n">
        <v>2.04845992219095</v>
      </c>
      <c r="FM177" t="n">
        <v>1.16283892062334</v>
      </c>
      <c r="FN177" t="n">
        <v>0.033541269957554</v>
      </c>
      <c r="FO177" t="n">
        <v>0.269970626656953</v>
      </c>
      <c r="FP177" t="n">
        <v>0.127873569626835</v>
      </c>
      <c r="FQ177" t="n">
        <v>0.0476810613205303</v>
      </c>
      <c r="FR177" t="n">
        <v>0.147593612728355</v>
      </c>
      <c r="FS177" t="n">
        <v>0.651807249528016</v>
      </c>
      <c r="FT177" t="n">
        <v>0.176753869746875</v>
      </c>
      <c r="FU177" t="n">
        <v>1.05746174645528</v>
      </c>
      <c r="FV177" t="n">
        <v>0.220509015006726</v>
      </c>
      <c r="FW177" t="n">
        <v>0.174391224102798</v>
      </c>
      <c r="FX177" t="n">
        <v>0.0697411102471452</v>
      </c>
      <c r="FY177" t="n">
        <v>0.0896622161098219</v>
      </c>
      <c r="FZ177" t="n">
        <v>0.357880103606447</v>
      </c>
      <c r="GA177" t="n">
        <v>0.505135846672321</v>
      </c>
      <c r="GB177" t="n">
        <v>0.827765018865728</v>
      </c>
      <c r="GC177" t="n">
        <v>0.549553442684823</v>
      </c>
      <c r="GD177" t="n">
        <v>0.844167056557801</v>
      </c>
      <c r="GE177" t="n">
        <v>2.34185959097867</v>
      </c>
      <c r="GF177" t="n">
        <v>0.87812871024026</v>
      </c>
      <c r="GG177" t="n">
        <v>5.16621906084013</v>
      </c>
      <c r="GH177" t="n">
        <v>1.0129655010302</v>
      </c>
      <c r="GI177" t="n">
        <v>0.922062549189489</v>
      </c>
      <c r="GJ177" t="n">
        <v>0.449567879740451</v>
      </c>
      <c r="GK177" t="n">
        <v>0.380811880389824</v>
      </c>
    </row>
    <row r="178">
      <c r="A178" t="s">
        <v>177</v>
      </c>
      <c r="B178" t="n">
        <v>0.0120417503922265</v>
      </c>
      <c r="C178" t="n">
        <v>0.00371158931212039</v>
      </c>
      <c r="D178" t="n">
        <v>0.0612941471372322</v>
      </c>
      <c r="E178" t="n">
        <v>0.0146592126933294</v>
      </c>
      <c r="F178" t="n">
        <v>0.0253993706507881</v>
      </c>
      <c r="G178" t="n">
        <v>0.37825075918344</v>
      </c>
      <c r="H178" t="n">
        <v>0.0952544783168536</v>
      </c>
      <c r="I178" t="n">
        <v>0.0278144708825766</v>
      </c>
      <c r="J178" t="n">
        <v>0.0111288278767875</v>
      </c>
      <c r="K178" t="n">
        <v>0.0906134573859411</v>
      </c>
      <c r="L178" t="n">
        <v>0.148458026148733</v>
      </c>
      <c r="M178" t="n">
        <v>0.075852301624288</v>
      </c>
      <c r="N178" t="n">
        <v>0.00948886584567781</v>
      </c>
      <c r="O178" t="n">
        <v>0.351542952417748</v>
      </c>
      <c r="P178" t="n">
        <v>0.351775094419785</v>
      </c>
      <c r="Q178" t="n">
        <v>0.0900688425579918</v>
      </c>
      <c r="R178" t="n">
        <v>0.0871638421704348</v>
      </c>
      <c r="S178" t="n">
        <v>2.34099426266995</v>
      </c>
      <c r="T178" t="n">
        <v>0.681182092000756</v>
      </c>
      <c r="U178" t="n">
        <v>0.168656435951021</v>
      </c>
      <c r="V178" t="n">
        <v>0.334626483561046</v>
      </c>
      <c r="W178" t="n">
        <v>0.597785178070711</v>
      </c>
      <c r="X178" t="n">
        <v>0.69532775167303</v>
      </c>
      <c r="Y178" t="n">
        <v>0.171048597690911</v>
      </c>
      <c r="Z178" t="n">
        <v>0.0195806307998739</v>
      </c>
      <c r="AA178" t="n">
        <v>0.0319715084841522</v>
      </c>
      <c r="AB178" t="n">
        <v>0.100642969076657</v>
      </c>
      <c r="AC178" t="n">
        <v>0.00988052500403568</v>
      </c>
      <c r="AD178" t="n">
        <v>0.041059098416044</v>
      </c>
      <c r="AE178" t="n">
        <v>0.891886180323198</v>
      </c>
      <c r="AF178" t="n">
        <v>0.186080837614922</v>
      </c>
      <c r="AG178" t="n">
        <v>0.0672335923476519</v>
      </c>
      <c r="AH178" t="n">
        <v>0.0564254073941347</v>
      </c>
      <c r="AI178" t="n">
        <v>0.156409309859679</v>
      </c>
      <c r="AJ178" t="n">
        <v>0.251401194388576</v>
      </c>
      <c r="AK178" t="n">
        <v>0.135375851103571</v>
      </c>
      <c r="AL178" t="n">
        <v>0.141357486835015</v>
      </c>
      <c r="AM178" t="n">
        <v>0.00785029789853961</v>
      </c>
      <c r="AN178" t="n">
        <v>0.542539164157395</v>
      </c>
      <c r="AO178" t="n">
        <v>0.0474417476044683</v>
      </c>
      <c r="AP178" t="n">
        <v>0.178257908611246</v>
      </c>
      <c r="AQ178" t="n">
        <v>2.67749050237106</v>
      </c>
      <c r="AR178" t="n">
        <v>0.503720315352084</v>
      </c>
      <c r="AS178" t="n">
        <v>0.316696462958151</v>
      </c>
      <c r="AT178" t="n">
        <v>0.142444329924159</v>
      </c>
      <c r="AU178" t="n">
        <v>0.547616564255923</v>
      </c>
      <c r="AV178" t="n">
        <v>1.20173337334878</v>
      </c>
      <c r="AW178" t="n">
        <v>0.272973881755437</v>
      </c>
      <c r="AX178" t="n">
        <v>0.0155931699281938</v>
      </c>
      <c r="AY178" t="n">
        <v>0.156945503821633</v>
      </c>
      <c r="AZ178" t="n">
        <v>0.168817026106458</v>
      </c>
      <c r="BA178" t="n">
        <v>0.0480287127296117</v>
      </c>
      <c r="BB178" t="n">
        <v>0.0371975908624415</v>
      </c>
      <c r="BC178" t="n">
        <v>1.0188708020025</v>
      </c>
      <c r="BD178" t="n">
        <v>0.183101535487742</v>
      </c>
      <c r="BE178" t="n">
        <v>0.112352906026608</v>
      </c>
      <c r="BF178" t="n">
        <v>0.0470596467202347</v>
      </c>
      <c r="BG178" t="n">
        <v>0.153076628558271</v>
      </c>
      <c r="BH178" t="n">
        <v>0.290183628697974</v>
      </c>
      <c r="BI178" t="n">
        <v>0.103894031667266</v>
      </c>
      <c r="BJ178" t="n">
        <v>0.109285765017164</v>
      </c>
      <c r="BK178" t="n">
        <v>0.0689515115177506</v>
      </c>
      <c r="BL178" t="n">
        <v>1.33411269631583</v>
      </c>
      <c r="BM178" t="n">
        <v>0.108800147462175</v>
      </c>
      <c r="BN178" t="n">
        <v>0.233803883500542</v>
      </c>
      <c r="BO178" t="n">
        <v>4.90554964645875</v>
      </c>
      <c r="BP178" t="n">
        <v>1.1590482080051</v>
      </c>
      <c r="BQ178" t="n">
        <v>0.47712627492912</v>
      </c>
      <c r="BR178" t="n">
        <v>0.346650733091652</v>
      </c>
      <c r="BS178" t="n">
        <v>0.90090787759893</v>
      </c>
      <c r="BT178" t="n">
        <v>2.07623697966126</v>
      </c>
      <c r="BU178" t="n">
        <v>0.403044612019957</v>
      </c>
      <c r="BV178" t="n">
        <v>0.0756501322078462</v>
      </c>
      <c r="BW178" t="n">
        <v>0.222181346828834</v>
      </c>
      <c r="BX178" t="n">
        <v>0.289203123959902</v>
      </c>
      <c r="BY178" t="n">
        <v>0.0631664578393811</v>
      </c>
      <c r="BZ178" t="n">
        <v>0.127009206007873</v>
      </c>
      <c r="CA178" t="n">
        <v>2.85924682653644</v>
      </c>
      <c r="CB178" t="n">
        <v>0.442108619638738</v>
      </c>
      <c r="CC178" t="n">
        <v>0.168162467066626</v>
      </c>
      <c r="CD178" t="n">
        <v>0.434234150268368</v>
      </c>
      <c r="CE178" t="n">
        <v>0.49042520390956</v>
      </c>
      <c r="CF178" t="n">
        <v>0.888055872732966</v>
      </c>
      <c r="CG178" t="n">
        <v>0.174428825933939</v>
      </c>
      <c r="CH178" t="n">
        <v>0.203288920216767</v>
      </c>
      <c r="CI178" t="n">
        <v>0.105599365155761</v>
      </c>
      <c r="CJ178" t="n">
        <v>0.645675473925501</v>
      </c>
      <c r="CK178" t="n">
        <v>0.062739431719003</v>
      </c>
      <c r="CL178" t="n">
        <v>0.140269842000374</v>
      </c>
      <c r="CM178" t="n">
        <v>3.13355363912232</v>
      </c>
      <c r="CN178" t="n">
        <v>0.493069420075425</v>
      </c>
      <c r="CO178" t="n">
        <v>0.255068106976838</v>
      </c>
      <c r="CP178" t="n">
        <v>0.233780885594572</v>
      </c>
      <c r="CQ178" t="n">
        <v>0.513218973698733</v>
      </c>
      <c r="CR178" t="n">
        <v>0.946946115015873</v>
      </c>
      <c r="CS178" t="n">
        <v>0.188373071971195</v>
      </c>
      <c r="CT178" t="n">
        <v>0.104939863082468</v>
      </c>
      <c r="CU178" t="n">
        <v>0.00163570739984542</v>
      </c>
      <c r="CV178" t="n">
        <v>0.733281305666533</v>
      </c>
      <c r="CW178" t="n">
        <v>0.0571577203961376</v>
      </c>
      <c r="CX178" t="n">
        <v>0.128584716546758</v>
      </c>
      <c r="CY178" t="n">
        <v>2.32272674338307</v>
      </c>
      <c r="CZ178" t="n">
        <v>0.640765935746794</v>
      </c>
      <c r="DA178" t="n">
        <v>0.146768004585701</v>
      </c>
      <c r="DB178" t="n">
        <v>0.247790364773798</v>
      </c>
      <c r="DC178" t="n">
        <v>0.550404562401829</v>
      </c>
      <c r="DD178" t="n">
        <v>0.768221396279878</v>
      </c>
      <c r="DE178" t="n">
        <v>0.200463120347046</v>
      </c>
      <c r="DF178" t="n">
        <v>0.0575076005713084</v>
      </c>
      <c r="DG178" t="n">
        <v>0.00239524579061131</v>
      </c>
      <c r="DH178" t="n">
        <v>0.279563256153718</v>
      </c>
      <c r="DI178" t="n">
        <v>0.0227877463921716</v>
      </c>
      <c r="DJ178" t="n">
        <v>0.0642111231764635</v>
      </c>
      <c r="DK178" t="n">
        <v>1.16818881506987</v>
      </c>
      <c r="DL178" t="n">
        <v>0.230982819025226</v>
      </c>
      <c r="DM178" t="n">
        <v>0.128124203972317</v>
      </c>
      <c r="DN178" t="n">
        <v>0.0989478663717912</v>
      </c>
      <c r="DO178" t="n">
        <v>0.292165171475621</v>
      </c>
      <c r="DP178" t="n">
        <v>0.507218957126168</v>
      </c>
      <c r="DQ178" t="n">
        <v>0.113480022003578</v>
      </c>
      <c r="DR178" t="n">
        <v>0.0162443448064856</v>
      </c>
      <c r="DS178" t="n">
        <v>0.0124723573401979</v>
      </c>
      <c r="DT178" t="n">
        <v>0.113163550780354</v>
      </c>
      <c r="DU178" t="n">
        <v>0.0100499308852794</v>
      </c>
      <c r="DV178" t="n">
        <v>0.0366102578591939</v>
      </c>
      <c r="DW178" t="n">
        <v>0.670407566765275</v>
      </c>
      <c r="DX178" t="n">
        <v>0.184485233851424</v>
      </c>
      <c r="DY178" t="n">
        <v>0.0954679289832191</v>
      </c>
      <c r="DZ178" t="n">
        <v>0.0441417327884193</v>
      </c>
      <c r="EA178" t="n">
        <v>0.117948508009178</v>
      </c>
      <c r="EB178" t="n">
        <v>0.231666719272199</v>
      </c>
      <c r="EC178" t="n">
        <v>0.105695607787736</v>
      </c>
      <c r="ED178" t="n">
        <v>0.247317674681338</v>
      </c>
      <c r="EE178" t="n">
        <v>0.0286882790477308</v>
      </c>
      <c r="EF178" t="n">
        <v>0.709012921634234</v>
      </c>
      <c r="EG178" t="n">
        <v>0.0778507453983113</v>
      </c>
      <c r="EH178" t="n">
        <v>0.161583113597469</v>
      </c>
      <c r="EI178" t="n">
        <v>3.34887898440972</v>
      </c>
      <c r="EJ178" t="n">
        <v>0.581316591556858</v>
      </c>
      <c r="EK178" t="n">
        <v>0.321410360261684</v>
      </c>
      <c r="EL178" t="n">
        <v>0.124494246877125</v>
      </c>
      <c r="EM178" t="n">
        <v>0.651288048437151</v>
      </c>
      <c r="EN178" t="n">
        <v>1.27300015964388</v>
      </c>
      <c r="EO178" t="n">
        <v>0.217939206991941</v>
      </c>
      <c r="EP178" t="n">
        <v>0.092872955851098</v>
      </c>
      <c r="EQ178" t="n">
        <v>0.0110893116823098</v>
      </c>
      <c r="ER178" t="n">
        <v>0.297761854713835</v>
      </c>
      <c r="ES178" t="n">
        <v>0.0332463780763651</v>
      </c>
      <c r="ET178" t="n">
        <v>0.0722199002976073</v>
      </c>
      <c r="EU178" t="n">
        <v>1.48538967519682</v>
      </c>
      <c r="EV178" t="n">
        <v>0.356405987515363</v>
      </c>
      <c r="EW178" t="n">
        <v>0.0979013750206784</v>
      </c>
      <c r="EX178" t="n">
        <v>0.0407518268937286</v>
      </c>
      <c r="EY178" t="n">
        <v>0.161922079010853</v>
      </c>
      <c r="EZ178" t="n">
        <v>0.584178633558619</v>
      </c>
      <c r="FA178" t="n">
        <v>0.113225746998316</v>
      </c>
      <c r="FB178" t="n">
        <v>0.160124004731525</v>
      </c>
      <c r="FC178" t="n">
        <v>0.197571339444014</v>
      </c>
      <c r="FD178" t="n">
        <v>5.54225450149401</v>
      </c>
      <c r="FE178" t="n">
        <v>0.501540149298444</v>
      </c>
      <c r="FF178" t="n">
        <v>1.30215852117444</v>
      </c>
      <c r="FG178" t="n">
        <v>31.9976488088873</v>
      </c>
      <c r="FH178" t="n">
        <v>9.42925316020759</v>
      </c>
      <c r="FI178" t="n">
        <v>8.96691849039552</v>
      </c>
      <c r="FJ178" t="n">
        <v>5.43113077760706</v>
      </c>
      <c r="FK178" t="n">
        <v>10.7427523974002</v>
      </c>
      <c r="FL178" t="n">
        <v>11.2814321463388</v>
      </c>
      <c r="FM178" t="n">
        <v>1.58727446532181</v>
      </c>
      <c r="FN178" t="n">
        <v>0.0113739013913801</v>
      </c>
      <c r="FO178" t="n">
        <v>0.112866630146567</v>
      </c>
      <c r="FP178" t="n">
        <v>0.145502656823168</v>
      </c>
      <c r="FQ178" t="n">
        <v>0.0129335608326205</v>
      </c>
      <c r="FR178" t="n">
        <v>0.0573817786202097</v>
      </c>
      <c r="FS178" t="n">
        <v>1.90254248005917</v>
      </c>
      <c r="FT178" t="n">
        <v>0.362392287800033</v>
      </c>
      <c r="FU178" t="n">
        <v>0.163703604889546</v>
      </c>
      <c r="FV178" t="n">
        <v>0.240187389944831</v>
      </c>
      <c r="FW178" t="n">
        <v>0.25666968393706</v>
      </c>
      <c r="FX178" t="n">
        <v>0.3840834739017</v>
      </c>
      <c r="FY178" t="n">
        <v>0.122388873997266</v>
      </c>
      <c r="FZ178" t="n">
        <v>0.121357748633483</v>
      </c>
      <c r="GA178" t="n">
        <v>0.211182162615725</v>
      </c>
      <c r="GB178" t="n">
        <v>0.941883532474469</v>
      </c>
      <c r="GC178" t="n">
        <v>0.149067212115092</v>
      </c>
      <c r="GD178" t="n">
        <v>0.328197177794047</v>
      </c>
      <c r="GE178" t="n">
        <v>6.83559036417163</v>
      </c>
      <c r="GF178" t="n">
        <v>1.80039663483796</v>
      </c>
      <c r="GG178" t="n">
        <v>0.799772366937703</v>
      </c>
      <c r="GH178" t="n">
        <v>1.10336323342236</v>
      </c>
      <c r="GI178" t="n">
        <v>1.35709525687577</v>
      </c>
      <c r="GJ178" t="n">
        <v>2.47589395112049</v>
      </c>
      <c r="GK178" t="n">
        <v>0.519808000157009</v>
      </c>
    </row>
    <row r="179">
      <c r="A179" t="s">
        <v>178</v>
      </c>
      <c r="B179" t="n">
        <v>0.0942334547646298</v>
      </c>
      <c r="C179" t="n">
        <v>0.155121629228908</v>
      </c>
      <c r="D179" t="n">
        <v>0.249080184573176</v>
      </c>
      <c r="E179" t="n">
        <v>0.173496703466859</v>
      </c>
      <c r="F179" t="n">
        <v>0.210504678828945</v>
      </c>
      <c r="G179" t="n">
        <v>0.446251316599879</v>
      </c>
      <c r="H179" t="n">
        <v>0.212389166730857</v>
      </c>
      <c r="I179" t="n">
        <v>0.0791409098191784</v>
      </c>
      <c r="J179" t="n">
        <v>0.00824308682709985</v>
      </c>
      <c r="K179" t="n">
        <v>0.345077678004289</v>
      </c>
      <c r="L179" t="n">
        <v>0.181259917858709</v>
      </c>
      <c r="M179" t="n">
        <v>0.23362935589741</v>
      </c>
      <c r="N179" t="n">
        <v>0.0742557004846693</v>
      </c>
      <c r="O179" t="n">
        <v>14.6923355299318</v>
      </c>
      <c r="P179" t="n">
        <v>1.42950362373348</v>
      </c>
      <c r="Q179" t="n">
        <v>1.06599498866661</v>
      </c>
      <c r="R179" t="n">
        <v>0.722395718140162</v>
      </c>
      <c r="S179" t="n">
        <v>2.76184976898512</v>
      </c>
      <c r="T179" t="n">
        <v>1.51883354429568</v>
      </c>
      <c r="U179" t="n">
        <v>0.479880557295984</v>
      </c>
      <c r="V179" t="n">
        <v>0.247856754474043</v>
      </c>
      <c r="W179" t="n">
        <v>2.27650866819288</v>
      </c>
      <c r="X179" t="n">
        <v>0.848960843833839</v>
      </c>
      <c r="Y179" t="n">
        <v>0.526839302828577</v>
      </c>
      <c r="Z179" t="n">
        <v>0.153229424846239</v>
      </c>
      <c r="AA179" t="n">
        <v>1.33621262157753</v>
      </c>
      <c r="AB179" t="n">
        <v>0.408981452298875</v>
      </c>
      <c r="AC179" t="n">
        <v>0.116939330411797</v>
      </c>
      <c r="AD179" t="n">
        <v>0.340289231725795</v>
      </c>
      <c r="AE179" t="n">
        <v>1.05222626145066</v>
      </c>
      <c r="AF179" t="n">
        <v>0.414904944564905</v>
      </c>
      <c r="AG179" t="n">
        <v>0.191300697082037</v>
      </c>
      <c r="AH179" t="n">
        <v>0.041794116824691</v>
      </c>
      <c r="AI179" t="n">
        <v>0.595643991761045</v>
      </c>
      <c r="AJ179" t="n">
        <v>0.306948442105793</v>
      </c>
      <c r="AK179" t="n">
        <v>0.416965236652275</v>
      </c>
      <c r="AL179" t="n">
        <v>1.1062016656572</v>
      </c>
      <c r="AM179" t="n">
        <v>0.32809421990119</v>
      </c>
      <c r="AN179" t="n">
        <v>2.20470895604345</v>
      </c>
      <c r="AO179" t="n">
        <v>0.561489009558299</v>
      </c>
      <c r="AP179" t="n">
        <v>1.47736431413372</v>
      </c>
      <c r="AQ179" t="n">
        <v>3.15884008916767</v>
      </c>
      <c r="AR179" t="n">
        <v>1.12314654316998</v>
      </c>
      <c r="AS179" t="n">
        <v>0.901100952839772</v>
      </c>
      <c r="AT179" t="n">
        <v>0.105508054630084</v>
      </c>
      <c r="AU179" t="n">
        <v>2.08545460996216</v>
      </c>
      <c r="AV179" t="n">
        <v>1.46725709745757</v>
      </c>
      <c r="AW179" t="n">
        <v>0.840774911316835</v>
      </c>
      <c r="AX179" t="n">
        <v>0.122025305724174</v>
      </c>
      <c r="AY179" t="n">
        <v>6.55935778601946</v>
      </c>
      <c r="AZ179" t="n">
        <v>0.686019432288489</v>
      </c>
      <c r="BA179" t="n">
        <v>0.568435938864314</v>
      </c>
      <c r="BB179" t="n">
        <v>0.308285863668271</v>
      </c>
      <c r="BC179" t="n">
        <v>1.20203972047624</v>
      </c>
      <c r="BD179" t="n">
        <v>0.408261986591567</v>
      </c>
      <c r="BE179" t="n">
        <v>0.319679322368282</v>
      </c>
      <c r="BF179" t="n">
        <v>0.0348569281744986</v>
      </c>
      <c r="BG179" t="n">
        <v>0.582952345749572</v>
      </c>
      <c r="BH179" t="n">
        <v>0.354299879004459</v>
      </c>
      <c r="BI179" t="n">
        <v>0.319999461852009</v>
      </c>
      <c r="BJ179" t="n">
        <v>0.855222443475571</v>
      </c>
      <c r="BK179" t="n">
        <v>2.88174954311388</v>
      </c>
      <c r="BL179" t="n">
        <v>5.42141545579827</v>
      </c>
      <c r="BM179" t="n">
        <v>1.28768627049016</v>
      </c>
      <c r="BN179" t="n">
        <v>1.93771775221976</v>
      </c>
      <c r="BO179" t="n">
        <v>5.78745167122489</v>
      </c>
      <c r="BP179" t="n">
        <v>2.58433290957975</v>
      </c>
      <c r="BQ179" t="n">
        <v>1.35757417985541</v>
      </c>
      <c r="BR179" t="n">
        <v>0.256763077225088</v>
      </c>
      <c r="BS179" t="n">
        <v>3.4308722729064</v>
      </c>
      <c r="BT179" t="n">
        <v>2.53498281064022</v>
      </c>
      <c r="BU179" t="n">
        <v>1.24140007735761</v>
      </c>
      <c r="BV179" t="n">
        <v>0.592004740103921</v>
      </c>
      <c r="BW179" t="n">
        <v>9.28581521447268</v>
      </c>
      <c r="BX179" t="n">
        <v>1.1752307660598</v>
      </c>
      <c r="BY179" t="n">
        <v>0.74759623412776</v>
      </c>
      <c r="BZ179" t="n">
        <v>1.05262577118922</v>
      </c>
      <c r="CA179" t="n">
        <v>3.37327190983143</v>
      </c>
      <c r="CB179" t="n">
        <v>0.98577077937749</v>
      </c>
      <c r="CC179" t="n">
        <v>0.478475060599734</v>
      </c>
      <c r="CD179" t="n">
        <v>0.321635831157031</v>
      </c>
      <c r="CE179" t="n">
        <v>1.867656256389</v>
      </c>
      <c r="CF179" t="n">
        <v>1.08427236116055</v>
      </c>
      <c r="CG179" t="n">
        <v>0.537250595963971</v>
      </c>
      <c r="CH179" t="n">
        <v>1.59084988838198</v>
      </c>
      <c r="CI179" t="n">
        <v>4.41340466064169</v>
      </c>
      <c r="CJ179" t="n">
        <v>2.62382256269369</v>
      </c>
      <c r="CK179" t="n">
        <v>0.742542236636233</v>
      </c>
      <c r="CL179" t="n">
        <v>1.16252715256783</v>
      </c>
      <c r="CM179" t="n">
        <v>3.69689261196305</v>
      </c>
      <c r="CN179" t="n">
        <v>1.0993982132991</v>
      </c>
      <c r="CO179" t="n">
        <v>0.725748914556829</v>
      </c>
      <c r="CP179" t="n">
        <v>0.173160746109827</v>
      </c>
      <c r="CQ179" t="n">
        <v>1.95446037333502</v>
      </c>
      <c r="CR179" t="n">
        <v>1.15617443850722</v>
      </c>
      <c r="CS179" t="n">
        <v>0.58019965815981</v>
      </c>
      <c r="CT179" t="n">
        <v>0.821213321874859</v>
      </c>
      <c r="CU179" t="n">
        <v>0.0683625195215487</v>
      </c>
      <c r="CV179" t="n">
        <v>2.9798251789123</v>
      </c>
      <c r="CW179" t="n">
        <v>0.676480809294951</v>
      </c>
      <c r="CX179" t="n">
        <v>1.0656832734612</v>
      </c>
      <c r="CY179" t="n">
        <v>2.74029818095821</v>
      </c>
      <c r="CZ179" t="n">
        <v>1.42871753189477</v>
      </c>
      <c r="DA179" t="n">
        <v>0.417601092046435</v>
      </c>
      <c r="DB179" t="n">
        <v>0.183537522043047</v>
      </c>
      <c r="DC179" t="n">
        <v>2.0960719724845</v>
      </c>
      <c r="DD179" t="n">
        <v>0.937960383815747</v>
      </c>
      <c r="DE179" t="n">
        <v>0.61743768725495</v>
      </c>
      <c r="DF179" t="n">
        <v>0.450029248285788</v>
      </c>
      <c r="DG179" t="n">
        <v>0.100106557649032</v>
      </c>
      <c r="DH179" t="n">
        <v>1.1360573675451</v>
      </c>
      <c r="DI179" t="n">
        <v>0.269700628621047</v>
      </c>
      <c r="DJ179" t="n">
        <v>0.532168377214806</v>
      </c>
      <c r="DK179" t="n">
        <v>1.37820158745369</v>
      </c>
      <c r="DL179" t="n">
        <v>0.515023013392873</v>
      </c>
      <c r="DM179" t="n">
        <v>0.364553620848454</v>
      </c>
      <c r="DN179" t="n">
        <v>0.0732903647076978</v>
      </c>
      <c r="DO179" t="n">
        <v>1.11263472198308</v>
      </c>
      <c r="DP179" t="n">
        <v>0.619289296039547</v>
      </c>
      <c r="DQ179" t="n">
        <v>0.349524851325416</v>
      </c>
      <c r="DR179" t="n">
        <v>0.127121114592376</v>
      </c>
      <c r="DS179" t="n">
        <v>0.52126790661312</v>
      </c>
      <c r="DT179" t="n">
        <v>0.459861168346445</v>
      </c>
      <c r="DU179" t="n">
        <v>0.118944305887531</v>
      </c>
      <c r="DV179" t="n">
        <v>0.303418170412633</v>
      </c>
      <c r="DW179" t="n">
        <v>0.790931021456156</v>
      </c>
      <c r="DX179" t="n">
        <v>0.411347222558024</v>
      </c>
      <c r="DY179" t="n">
        <v>0.271636256903147</v>
      </c>
      <c r="DZ179" t="n">
        <v>0.0326956387592739</v>
      </c>
      <c r="EA179" t="n">
        <v>0.449176076512807</v>
      </c>
      <c r="EB179" t="n">
        <v>0.28285362263813</v>
      </c>
      <c r="EC179" t="n">
        <v>0.325548417646528</v>
      </c>
      <c r="ED179" t="n">
        <v>1.93539960142523</v>
      </c>
      <c r="EE179" t="n">
        <v>1.19899380330827</v>
      </c>
      <c r="EF179" t="n">
        <v>2.88120607975877</v>
      </c>
      <c r="EG179" t="n">
        <v>0.921389707046883</v>
      </c>
      <c r="EH179" t="n">
        <v>1.33916709589655</v>
      </c>
      <c r="EI179" t="n">
        <v>3.95092837130762</v>
      </c>
      <c r="EJ179" t="n">
        <v>1.29616316911515</v>
      </c>
      <c r="EK179" t="n">
        <v>0.914513471919164</v>
      </c>
      <c r="EL179" t="n">
        <v>0.092212486152565</v>
      </c>
      <c r="EM179" t="n">
        <v>2.48026037136408</v>
      </c>
      <c r="EN179" t="n">
        <v>1.55427032378837</v>
      </c>
      <c r="EO179" t="n">
        <v>0.671265017197789</v>
      </c>
      <c r="EP179" t="n">
        <v>0.726783000725671</v>
      </c>
      <c r="EQ179" t="n">
        <v>0.463465095550759</v>
      </c>
      <c r="ER179" t="n">
        <v>1.21001076277186</v>
      </c>
      <c r="ES179" t="n">
        <v>0.393482045668588</v>
      </c>
      <c r="ET179" t="n">
        <v>0.598543449214737</v>
      </c>
      <c r="EU179" t="n">
        <v>1.75242767430635</v>
      </c>
      <c r="EV179" t="n">
        <v>0.794679389818074</v>
      </c>
      <c r="EW179" t="n">
        <v>0.27856017554296</v>
      </c>
      <c r="EX179" t="n">
        <v>0.0301847464231711</v>
      </c>
      <c r="EY179" t="n">
        <v>0.616637932759878</v>
      </c>
      <c r="EZ179" t="n">
        <v>0.713253260066681</v>
      </c>
      <c r="FA179" t="n">
        <v>0.348741670005561</v>
      </c>
      <c r="FB179" t="n">
        <v>1.25306020014667</v>
      </c>
      <c r="FC179" t="n">
        <v>8.25726810975873</v>
      </c>
      <c r="FD179" t="n">
        <v>22.5219835605658</v>
      </c>
      <c r="FE179" t="n">
        <v>5.93589603888837</v>
      </c>
      <c r="FF179" t="n">
        <v>10.7920178437844</v>
      </c>
      <c r="FG179" t="n">
        <v>37.7500707199945</v>
      </c>
      <c r="FH179" t="n">
        <v>21.0244311551329</v>
      </c>
      <c r="FI179" t="n">
        <v>25.5137007854732</v>
      </c>
      <c r="FJ179" t="n">
        <v>4.02282100728048</v>
      </c>
      <c r="FK179" t="n">
        <v>40.9109657617482</v>
      </c>
      <c r="FL179" t="n">
        <v>13.7740714814928</v>
      </c>
      <c r="FM179" t="n">
        <v>4.88889464162021</v>
      </c>
      <c r="FN179" t="n">
        <v>0.089007161529762</v>
      </c>
      <c r="FO179" t="n">
        <v>4.71713168715584</v>
      </c>
      <c r="FP179" t="n">
        <v>0.591277149778425</v>
      </c>
      <c r="FQ179" t="n">
        <v>0.153073034377134</v>
      </c>
      <c r="FR179" t="n">
        <v>0.475568195966543</v>
      </c>
      <c r="FS179" t="n">
        <v>2.24457470606651</v>
      </c>
      <c r="FT179" t="n">
        <v>0.808027059678093</v>
      </c>
      <c r="FU179" t="n">
        <v>0.465788196594947</v>
      </c>
      <c r="FV179" t="n">
        <v>0.177906023168835</v>
      </c>
      <c r="FW179" t="n">
        <v>0.977459431548382</v>
      </c>
      <c r="FX179" t="n">
        <v>0.468946952457538</v>
      </c>
      <c r="FY179" t="n">
        <v>0.376964616612699</v>
      </c>
      <c r="FZ179" t="n">
        <v>0.949692490185901</v>
      </c>
      <c r="GA179" t="n">
        <v>8.82611689339105</v>
      </c>
      <c r="GB179" t="n">
        <v>3.82751918531335</v>
      </c>
      <c r="GC179" t="n">
        <v>1.76426049870551</v>
      </c>
      <c r="GD179" t="n">
        <v>2.72002965955215</v>
      </c>
      <c r="GE179" t="n">
        <v>8.06446814894477</v>
      </c>
      <c r="GF179" t="n">
        <v>4.01434922341721</v>
      </c>
      <c r="GG179" t="n">
        <v>2.27560369689924</v>
      </c>
      <c r="GH179" t="n">
        <v>0.817257579650485</v>
      </c>
      <c r="GI179" t="n">
        <v>5.16814271944979</v>
      </c>
      <c r="GJ179" t="n">
        <v>3.0229442344691</v>
      </c>
      <c r="GK179" t="n">
        <v>1.60103788107225</v>
      </c>
    </row>
    <row r="180">
      <c r="A180" t="s">
        <v>179</v>
      </c>
      <c r="B180" t="n">
        <v>0.00360347471785278</v>
      </c>
      <c r="C180" t="n">
        <v>0.00276202719900048</v>
      </c>
      <c r="D180" t="n">
        <v>0.00837492114223261</v>
      </c>
      <c r="E180" t="n">
        <v>0.00335789814681309</v>
      </c>
      <c r="F180" t="n">
        <v>0.011591364762573</v>
      </c>
      <c r="G180" t="n">
        <v>0.0153495501774733</v>
      </c>
      <c r="H180" t="n">
        <v>0.0214449788679643</v>
      </c>
      <c r="I180" t="n">
        <v>0.00272647422730797</v>
      </c>
      <c r="J180" t="n">
        <v>0.000203255890671959</v>
      </c>
      <c r="K180" t="n">
        <v>0.00762413228243414</v>
      </c>
      <c r="L180" t="n">
        <v>0.208555600997346</v>
      </c>
      <c r="M180" t="n">
        <v>0.0160696335618015</v>
      </c>
      <c r="N180" t="n">
        <v>0.00283952806379958</v>
      </c>
      <c r="O180" t="n">
        <v>0.261605235531851</v>
      </c>
      <c r="P180" t="n">
        <v>0.048064763328399</v>
      </c>
      <c r="Q180" t="n">
        <v>0.0206315308903802</v>
      </c>
      <c r="R180" t="n">
        <v>0.0397784615452077</v>
      </c>
      <c r="S180" t="n">
        <v>0.0949983787940079</v>
      </c>
      <c r="T180" t="n">
        <v>0.153356942647885</v>
      </c>
      <c r="U180" t="n">
        <v>0.0165323089492285</v>
      </c>
      <c r="V180" t="n">
        <v>0.00611158737574613</v>
      </c>
      <c r="W180" t="n">
        <v>0.0502970905820074</v>
      </c>
      <c r="X180" t="n">
        <v>0.976804696264917</v>
      </c>
      <c r="Y180" t="n">
        <v>0.0362373748362675</v>
      </c>
      <c r="Z180" t="n">
        <v>0.00585947273018579</v>
      </c>
      <c r="AA180" t="n">
        <v>0.0237920116155994</v>
      </c>
      <c r="AB180" t="n">
        <v>0.0137513444415831</v>
      </c>
      <c r="AC180" t="n">
        <v>0.00226327274831677</v>
      </c>
      <c r="AD180" t="n">
        <v>0.018737904694815</v>
      </c>
      <c r="AE180" t="n">
        <v>0.0361930580311846</v>
      </c>
      <c r="AF180" t="n">
        <v>0.0418930395808912</v>
      </c>
      <c r="AG180" t="n">
        <v>0.00659047793931008</v>
      </c>
      <c r="AH180" t="n">
        <v>0.00103054846057459</v>
      </c>
      <c r="AI180" t="n">
        <v>0.0131601342998688</v>
      </c>
      <c r="AJ180" t="n">
        <v>0.353171388218727</v>
      </c>
      <c r="AK180" t="n">
        <v>0.0286799513497532</v>
      </c>
      <c r="AL180" t="n">
        <v>0.0423010038738232</v>
      </c>
      <c r="AM180" t="n">
        <v>0.00584190073110099</v>
      </c>
      <c r="AN180" t="n">
        <v>0.0741297975191331</v>
      </c>
      <c r="AO180" t="n">
        <v>0.0108671972837333</v>
      </c>
      <c r="AP180" t="n">
        <v>0.0813505369457744</v>
      </c>
      <c r="AQ180" t="n">
        <v>0.108653515738011</v>
      </c>
      <c r="AR180" t="n">
        <v>0.113404342860996</v>
      </c>
      <c r="AS180" t="n">
        <v>0.0310437235272335</v>
      </c>
      <c r="AT180" t="n">
        <v>0.00260159016479127</v>
      </c>
      <c r="AU180" t="n">
        <v>0.0460759499348607</v>
      </c>
      <c r="AV180" t="n">
        <v>1.6882093371377</v>
      </c>
      <c r="AW180" t="n">
        <v>0.0578306809130207</v>
      </c>
      <c r="AX180" t="n">
        <v>0.00466623138474134</v>
      </c>
      <c r="AY180" t="n">
        <v>0.1167930268849</v>
      </c>
      <c r="AZ180" t="n">
        <v>0.0230663015498424</v>
      </c>
      <c r="BA180" t="n">
        <v>0.0110016498731865</v>
      </c>
      <c r="BB180" t="n">
        <v>0.0169756506924369</v>
      </c>
      <c r="BC180" t="n">
        <v>0.0413461390889509</v>
      </c>
      <c r="BD180" t="n">
        <v>0.0412222987161298</v>
      </c>
      <c r="BE180" t="n">
        <v>0.0110132349429875</v>
      </c>
      <c r="BF180" t="n">
        <v>0.000859493067439747</v>
      </c>
      <c r="BG180" t="n">
        <v>0.0128797255854225</v>
      </c>
      <c r="BH180" t="n">
        <v>0.40765341324197</v>
      </c>
      <c r="BI180" t="n">
        <v>0.0220103936518727</v>
      </c>
      <c r="BJ180" t="n">
        <v>0.0327035919557651</v>
      </c>
      <c r="BK180" t="n">
        <v>0.0513111592390654</v>
      </c>
      <c r="BL180" t="n">
        <v>0.182286387009853</v>
      </c>
      <c r="BM180" t="n">
        <v>0.0249221988369452</v>
      </c>
      <c r="BN180" t="n">
        <v>0.106699734171438</v>
      </c>
      <c r="BO180" t="n">
        <v>0.199068947300877</v>
      </c>
      <c r="BP180" t="n">
        <v>0.260940637824305</v>
      </c>
      <c r="BQ180" t="n">
        <v>0.0467696292788582</v>
      </c>
      <c r="BR180" t="n">
        <v>0.00633119716530024</v>
      </c>
      <c r="BS180" t="n">
        <v>0.0758015534474784</v>
      </c>
      <c r="BT180" t="n">
        <v>2.91672240524306</v>
      </c>
      <c r="BU180" t="n">
        <v>0.0853867197899936</v>
      </c>
      <c r="BV180" t="n">
        <v>0.0226381821524197</v>
      </c>
      <c r="BW180" t="n">
        <v>0.165339123336686</v>
      </c>
      <c r="BX180" t="n">
        <v>0.0395152468934552</v>
      </c>
      <c r="BY180" t="n">
        <v>0.0144691625776139</v>
      </c>
      <c r="BZ180" t="n">
        <v>0.0579624611681609</v>
      </c>
      <c r="CA180" t="n">
        <v>0.116029251939764</v>
      </c>
      <c r="CB180" t="n">
        <v>0.0995334830763554</v>
      </c>
      <c r="CC180" t="n">
        <v>0.0164838883469427</v>
      </c>
      <c r="CD180" t="n">
        <v>0.00793081265611741</v>
      </c>
      <c r="CE180" t="n">
        <v>0.0412639219064425</v>
      </c>
      <c r="CF180" t="n">
        <v>1.247551453173</v>
      </c>
      <c r="CG180" t="n">
        <v>0.0369534906041154</v>
      </c>
      <c r="CH180" t="n">
        <v>0.0608338871476362</v>
      </c>
      <c r="CI180" t="n">
        <v>0.0785831335931855</v>
      </c>
      <c r="CJ180" t="n">
        <v>0.0882218193768626</v>
      </c>
      <c r="CK180" t="n">
        <v>0.0143713462590806</v>
      </c>
      <c r="CL180" t="n">
        <v>0.0640141413804823</v>
      </c>
      <c r="CM180" t="n">
        <v>0.127160719839258</v>
      </c>
      <c r="CN180" t="n">
        <v>0.111006468995443</v>
      </c>
      <c r="CO180" t="n">
        <v>0.0250026909667447</v>
      </c>
      <c r="CP180" t="n">
        <v>0.00426975263250462</v>
      </c>
      <c r="CQ180" t="n">
        <v>0.0431817685608067</v>
      </c>
      <c r="CR180" t="n">
        <v>1.33028116601376</v>
      </c>
      <c r="CS180" t="n">
        <v>0.0399076385906091</v>
      </c>
      <c r="CT180" t="n">
        <v>0.0314030876903676</v>
      </c>
      <c r="CU180" t="n">
        <v>0.00121723282078275</v>
      </c>
      <c r="CV180" t="n">
        <v>0.100191835548034</v>
      </c>
      <c r="CW180" t="n">
        <v>0.0130927770412655</v>
      </c>
      <c r="CX180" t="n">
        <v>0.0586814678551604</v>
      </c>
      <c r="CY180" t="n">
        <v>0.0942570763719921</v>
      </c>
      <c r="CZ180" t="n">
        <v>0.144257909908369</v>
      </c>
      <c r="DA180" t="n">
        <v>0.0143867263765567</v>
      </c>
      <c r="DB180" t="n">
        <v>0.00452562047410931</v>
      </c>
      <c r="DC180" t="n">
        <v>0.0463105295136647</v>
      </c>
      <c r="DD180" t="n">
        <v>1.07920655525661</v>
      </c>
      <c r="DE180" t="n">
        <v>0.0424689668955391</v>
      </c>
      <c r="DF180" t="n">
        <v>0.0172090583173739</v>
      </c>
      <c r="DG180" t="n">
        <v>0.00178245313950976</v>
      </c>
      <c r="DH180" t="n">
        <v>0.0381981042873663</v>
      </c>
      <c r="DI180" t="n">
        <v>0.00521985272886715</v>
      </c>
      <c r="DJ180" t="n">
        <v>0.0293036611334226</v>
      </c>
      <c r="DK180" t="n">
        <v>0.0474055171029595</v>
      </c>
      <c r="DL180" t="n">
        <v>0.0520019820630562</v>
      </c>
      <c r="DM180" t="n">
        <v>0.0125591941511171</v>
      </c>
      <c r="DN180" t="n">
        <v>0.00180717474761538</v>
      </c>
      <c r="DO180" t="n">
        <v>0.0245825066155768</v>
      </c>
      <c r="DP180" t="n">
        <v>0.712547224187905</v>
      </c>
      <c r="DQ180" t="n">
        <v>0.0240412265828827</v>
      </c>
      <c r="DR180" t="n">
        <v>0.00486109443491221</v>
      </c>
      <c r="DS180" t="n">
        <v>0.00928146605465883</v>
      </c>
      <c r="DT180" t="n">
        <v>0.0154620931724297</v>
      </c>
      <c r="DU180" t="n">
        <v>0.002302077539992</v>
      </c>
      <c r="DV180" t="n">
        <v>0.0167076129063302</v>
      </c>
      <c r="DW180" t="n">
        <v>0.0272053772149358</v>
      </c>
      <c r="DX180" t="n">
        <v>0.0415338156410359</v>
      </c>
      <c r="DY180" t="n">
        <v>0.00935810891409999</v>
      </c>
      <c r="DZ180" t="n">
        <v>0.000806200555264919</v>
      </c>
      <c r="EA180" t="n">
        <v>0.00992407809523929</v>
      </c>
      <c r="EB180" t="n">
        <v>0.32544816283959</v>
      </c>
      <c r="EC180" t="n">
        <v>0.0223920652355914</v>
      </c>
      <c r="ED180" t="n">
        <v>0.0740094221324879</v>
      </c>
      <c r="EE180" t="n">
        <v>0.0213487539592791</v>
      </c>
      <c r="EF180" t="n">
        <v>0.0968759267376079</v>
      </c>
      <c r="EG180" t="n">
        <v>0.0178328044738693</v>
      </c>
      <c r="EH180" t="n">
        <v>0.07374075660896</v>
      </c>
      <c r="EI180" t="n">
        <v>0.135898698843201</v>
      </c>
      <c r="EJ180" t="n">
        <v>0.130873867998794</v>
      </c>
      <c r="EK180" t="n">
        <v>0.0315057966532159</v>
      </c>
      <c r="EL180" t="n">
        <v>0.00227375149590769</v>
      </c>
      <c r="EM180" t="n">
        <v>0.0547987724836954</v>
      </c>
      <c r="EN180" t="n">
        <v>1.78832576622205</v>
      </c>
      <c r="EO180" t="n">
        <v>0.0461713503758558</v>
      </c>
      <c r="EP180" t="n">
        <v>0.0277920848282764</v>
      </c>
      <c r="EQ180" t="n">
        <v>0.00825225473753598</v>
      </c>
      <c r="ER180" t="n">
        <v>0.0406846684204618</v>
      </c>
      <c r="ES180" t="n">
        <v>0.00761554891564359</v>
      </c>
      <c r="ET180" t="n">
        <v>0.0329585807056305</v>
      </c>
      <c r="EU180" t="n">
        <v>0.0602776406893527</v>
      </c>
      <c r="EV180" t="n">
        <v>0.0802389452520953</v>
      </c>
      <c r="EW180" t="n">
        <v>0.00959664402529039</v>
      </c>
      <c r="EX180" t="n">
        <v>0.000744287625210835</v>
      </c>
      <c r="EY180" t="n">
        <v>0.0136239735844913</v>
      </c>
      <c r="EZ180" t="n">
        <v>0.820661093052436</v>
      </c>
      <c r="FA180" t="n">
        <v>0.0239873573386939</v>
      </c>
      <c r="FB180" t="n">
        <v>0.0479168546081035</v>
      </c>
      <c r="FC180" t="n">
        <v>0.147025267991079</v>
      </c>
      <c r="FD180" t="n">
        <v>0.757265523187309</v>
      </c>
      <c r="FE180" t="n">
        <v>0.114884801326878</v>
      </c>
      <c r="FF180" t="n">
        <v>0.59425859818134</v>
      </c>
      <c r="FG180" t="n">
        <v>1.29847595551022</v>
      </c>
      <c r="FH180" t="n">
        <v>2.12284123890435</v>
      </c>
      <c r="FI180" t="n">
        <v>0.878969521500024</v>
      </c>
      <c r="FJ180" t="n">
        <v>0.099193673923284</v>
      </c>
      <c r="FK180" t="n">
        <v>0.903885225418219</v>
      </c>
      <c r="FL180" t="n">
        <v>15.8482900684218</v>
      </c>
      <c r="FM180" t="n">
        <v>0.336270864212755</v>
      </c>
      <c r="FN180" t="n">
        <v>0.00340362196293713</v>
      </c>
      <c r="FO180" t="n">
        <v>0.083991162843998</v>
      </c>
      <c r="FP180" t="n">
        <v>0.0198807444722428</v>
      </c>
      <c r="FQ180" t="n">
        <v>0.00296261339951177</v>
      </c>
      <c r="FR180" t="n">
        <v>0.0261869924202797</v>
      </c>
      <c r="FS180" t="n">
        <v>0.07720584970004</v>
      </c>
      <c r="FT180" t="n">
        <v>0.0815866622872462</v>
      </c>
      <c r="FU180" t="n">
        <v>0.0160468146790578</v>
      </c>
      <c r="FV180" t="n">
        <v>0.00438676043981573</v>
      </c>
      <c r="FW180" t="n">
        <v>0.0215959492075437</v>
      </c>
      <c r="FX180" t="n">
        <v>0.539565032694604</v>
      </c>
      <c r="FY180" t="n">
        <v>0.0259286048684356</v>
      </c>
      <c r="FZ180" t="n">
        <v>0.0363161139180059</v>
      </c>
      <c r="GA180" t="n">
        <v>0.157153938121227</v>
      </c>
      <c r="GB180" t="n">
        <v>0.128694184976262</v>
      </c>
      <c r="GC180" t="n">
        <v>0.0341459344224969</v>
      </c>
      <c r="GD180" t="n">
        <v>0.149777459219832</v>
      </c>
      <c r="GE180" t="n">
        <v>0.277390685253379</v>
      </c>
      <c r="GF180" t="n">
        <v>0.405329686018792</v>
      </c>
      <c r="GG180" t="n">
        <v>0.0783965567914031</v>
      </c>
      <c r="GH180" t="n">
        <v>0.0201517248021894</v>
      </c>
      <c r="GI180" t="n">
        <v>0.114184736536608</v>
      </c>
      <c r="GJ180" t="n">
        <v>3.47816527254855</v>
      </c>
      <c r="GK180" t="n">
        <v>0.110123541489759</v>
      </c>
    </row>
    <row r="181">
      <c r="A181" t="s">
        <v>180</v>
      </c>
      <c r="B181" t="n">
        <v>0.010534007405648</v>
      </c>
      <c r="C181" t="n">
        <v>0.00699802178544912</v>
      </c>
      <c r="D181" t="n">
        <v>0.0220148579965707</v>
      </c>
      <c r="E181" t="n">
        <v>0.0067638291855914</v>
      </c>
      <c r="F181" t="n">
        <v>0.00563618449854001</v>
      </c>
      <c r="G181" t="n">
        <v>0.0191605189161303</v>
      </c>
      <c r="H181" t="n">
        <v>0.024158394822794</v>
      </c>
      <c r="I181" t="n">
        <v>0.00094240363162226</v>
      </c>
      <c r="J181" t="n">
        <v>0.000182667443550971</v>
      </c>
      <c r="K181" t="n">
        <v>0.00339664004294163</v>
      </c>
      <c r="L181" t="n">
        <v>0.00615881508850338</v>
      </c>
      <c r="M181" t="n">
        <v>0.0270791924414372</v>
      </c>
      <c r="N181" t="n">
        <v>0.00830076856219312</v>
      </c>
      <c r="O181" t="n">
        <v>0.662817201112985</v>
      </c>
      <c r="P181" t="n">
        <v>0.126346137634366</v>
      </c>
      <c r="Q181" t="n">
        <v>0.0415581845185586</v>
      </c>
      <c r="R181" t="n">
        <v>0.0193418767271286</v>
      </c>
      <c r="S181" t="n">
        <v>0.118584467482026</v>
      </c>
      <c r="T181" t="n">
        <v>0.172761073448233</v>
      </c>
      <c r="U181" t="n">
        <v>0.00571437933900346</v>
      </c>
      <c r="V181" t="n">
        <v>0.00549252490678221</v>
      </c>
      <c r="W181" t="n">
        <v>0.0224079417283883</v>
      </c>
      <c r="X181" t="n">
        <v>0.0288458304313481</v>
      </c>
      <c r="Y181" t="n">
        <v>0.0610641706912559</v>
      </c>
      <c r="Z181" t="n">
        <v>0.0171289474648373</v>
      </c>
      <c r="AA181" t="n">
        <v>0.0602807299167347</v>
      </c>
      <c r="AB181" t="n">
        <v>0.0361476711245404</v>
      </c>
      <c r="AC181" t="n">
        <v>0.00455892037242032</v>
      </c>
      <c r="AD181" t="n">
        <v>0.00911111764138751</v>
      </c>
      <c r="AE181" t="n">
        <v>0.0451790290282806</v>
      </c>
      <c r="AF181" t="n">
        <v>0.0471937322369662</v>
      </c>
      <c r="AG181" t="n">
        <v>0.00227799341799193</v>
      </c>
      <c r="AH181" t="n">
        <v>0.000926160871039005</v>
      </c>
      <c r="AI181" t="n">
        <v>0.00586299364668848</v>
      </c>
      <c r="AJ181" t="n">
        <v>0.0104294359115144</v>
      </c>
      <c r="AK181" t="n">
        <v>0.0483290374247935</v>
      </c>
      <c r="AL181" t="n">
        <v>0.123658169673165</v>
      </c>
      <c r="AM181" t="n">
        <v>0.0148013562645111</v>
      </c>
      <c r="AN181" t="n">
        <v>0.19486236801308</v>
      </c>
      <c r="AO181" t="n">
        <v>0.0218898438664841</v>
      </c>
      <c r="AP181" t="n">
        <v>0.0395558801464119</v>
      </c>
      <c r="AQ181" t="n">
        <v>0.135629886187644</v>
      </c>
      <c r="AR181" t="n">
        <v>0.127753303294138</v>
      </c>
      <c r="AS181" t="n">
        <v>0.0107302381581756</v>
      </c>
      <c r="AT181" t="n">
        <v>0.00233806667545372</v>
      </c>
      <c r="AU181" t="n">
        <v>0.0205273742332491</v>
      </c>
      <c r="AV181" t="n">
        <v>0.0498541831933262</v>
      </c>
      <c r="AW181" t="n">
        <v>0.0974513906269484</v>
      </c>
      <c r="AX181" t="n">
        <v>0.0136407550522852</v>
      </c>
      <c r="AY181" t="n">
        <v>0.295913141921574</v>
      </c>
      <c r="AZ181" t="n">
        <v>0.0606335683049176</v>
      </c>
      <c r="BA181" t="n">
        <v>0.0221606723159667</v>
      </c>
      <c r="BB181" t="n">
        <v>0.00825423936224267</v>
      </c>
      <c r="BC181" t="n">
        <v>0.0516115111493909</v>
      </c>
      <c r="BD181" t="n">
        <v>0.0464381230692232</v>
      </c>
      <c r="BE181" t="n">
        <v>0.00380671583183398</v>
      </c>
      <c r="BF181" t="n">
        <v>0.000772432232394144</v>
      </c>
      <c r="BG181" t="n">
        <v>0.00573806828697607</v>
      </c>
      <c r="BH181" t="n">
        <v>0.0120383340478422</v>
      </c>
      <c r="BI181" t="n">
        <v>0.0370900607732359</v>
      </c>
      <c r="BJ181" t="n">
        <v>0.0956021359457736</v>
      </c>
      <c r="BK181" t="n">
        <v>0.130004733596241</v>
      </c>
      <c r="BL181" t="n">
        <v>0.479169756535767</v>
      </c>
      <c r="BM181" t="n">
        <v>0.0502008960642322</v>
      </c>
      <c r="BN181" t="n">
        <v>0.0518816722666835</v>
      </c>
      <c r="BO181" t="n">
        <v>0.248493557548698</v>
      </c>
      <c r="BP181" t="n">
        <v>0.293957247180522</v>
      </c>
      <c r="BQ181" t="n">
        <v>0.0161658848781937</v>
      </c>
      <c r="BR181" t="n">
        <v>0.00568988970985873</v>
      </c>
      <c r="BS181" t="n">
        <v>0.0337704780319844</v>
      </c>
      <c r="BT181" t="n">
        <v>0.0861331648370134</v>
      </c>
      <c r="BU181" t="n">
        <v>0.143886505454148</v>
      </c>
      <c r="BV181" t="n">
        <v>0.0661780079273306</v>
      </c>
      <c r="BW181" t="n">
        <v>0.418912162601403</v>
      </c>
      <c r="BX181" t="n">
        <v>0.1038723271879</v>
      </c>
      <c r="BY181" t="n">
        <v>0.0291452985929354</v>
      </c>
      <c r="BZ181" t="n">
        <v>0.0281836635999969</v>
      </c>
      <c r="CA181" t="n">
        <v>0.144836861726345</v>
      </c>
      <c r="CB181" t="n">
        <v>0.112127374759905</v>
      </c>
      <c r="CC181" t="n">
        <v>0.00569764279662854</v>
      </c>
      <c r="CD181" t="n">
        <v>0.00712747496953365</v>
      </c>
      <c r="CE181" t="n">
        <v>0.0183835595034417</v>
      </c>
      <c r="CF181" t="n">
        <v>0.0368412005083668</v>
      </c>
      <c r="CG181" t="n">
        <v>0.0622709086428913</v>
      </c>
      <c r="CH181" t="n">
        <v>0.177835191836563</v>
      </c>
      <c r="CI181" t="n">
        <v>0.19910248568623</v>
      </c>
      <c r="CJ181" t="n">
        <v>0.231905565771451</v>
      </c>
      <c r="CK181" t="n">
        <v>0.0289482667470616</v>
      </c>
      <c r="CL181" t="n">
        <v>0.0311262322190898</v>
      </c>
      <c r="CM181" t="n">
        <v>0.15873203772737</v>
      </c>
      <c r="CN181" t="n">
        <v>0.125052028373984</v>
      </c>
      <c r="CO181" t="n">
        <v>0.00864216009503756</v>
      </c>
      <c r="CP181" t="n">
        <v>0.00383725556684321</v>
      </c>
      <c r="CQ181" t="n">
        <v>0.0192379826038178</v>
      </c>
      <c r="CR181" t="n">
        <v>0.0392842756464817</v>
      </c>
      <c r="CS181" t="n">
        <v>0.0672489899114589</v>
      </c>
      <c r="CT181" t="n">
        <v>0.0918003827393746</v>
      </c>
      <c r="CU181" t="n">
        <v>0.00308404703649693</v>
      </c>
      <c r="CV181" t="n">
        <v>0.263370722487512</v>
      </c>
      <c r="CW181" t="n">
        <v>0.0263728390797679</v>
      </c>
      <c r="CX181" t="n">
        <v>0.0285332733678387</v>
      </c>
      <c r="CY181" t="n">
        <v>0.117659115343664</v>
      </c>
      <c r="CZ181" t="n">
        <v>0.16251074740314</v>
      </c>
      <c r="DA181" t="n">
        <v>0.00497276044226891</v>
      </c>
      <c r="DB181" t="n">
        <v>0.00406720572650803</v>
      </c>
      <c r="DC181" t="n">
        <v>0.0206318821773804</v>
      </c>
      <c r="DD181" t="n">
        <v>0.0318698399100332</v>
      </c>
      <c r="DE181" t="n">
        <v>0.0715651245518759</v>
      </c>
      <c r="DF181" t="n">
        <v>0.0503070957765635</v>
      </c>
      <c r="DG181" t="n">
        <v>0.00451611986527338</v>
      </c>
      <c r="DH181" t="n">
        <v>0.100410001162159</v>
      </c>
      <c r="DI181" t="n">
        <v>0.0105143725891474</v>
      </c>
      <c r="DJ181" t="n">
        <v>0.0142486104107386</v>
      </c>
      <c r="DK181" t="n">
        <v>0.0591753045970831</v>
      </c>
      <c r="DL181" t="n">
        <v>0.0585817510934398</v>
      </c>
      <c r="DM181" t="n">
        <v>0.00434107539316376</v>
      </c>
      <c r="DN181" t="n">
        <v>0.00162412016746689</v>
      </c>
      <c r="DO181" t="n">
        <v>0.0109517940184122</v>
      </c>
      <c r="DP181" t="n">
        <v>0.0210420941687177</v>
      </c>
      <c r="DQ181" t="n">
        <v>0.0405122493093796</v>
      </c>
      <c r="DR181" t="n">
        <v>0.0142103965717379</v>
      </c>
      <c r="DS181" t="n">
        <v>0.0235160253580825</v>
      </c>
      <c r="DT181" t="n">
        <v>0.0406446556020994</v>
      </c>
      <c r="DU181" t="n">
        <v>0.00463708503704031</v>
      </c>
      <c r="DV181" t="n">
        <v>0.00812390868539643</v>
      </c>
      <c r="DW181" t="n">
        <v>0.0339598971123104</v>
      </c>
      <c r="DX181" t="n">
        <v>0.0467890559804748</v>
      </c>
      <c r="DY181" t="n">
        <v>0.00323462284639755</v>
      </c>
      <c r="DZ181" t="n">
        <v>0.000724537891289432</v>
      </c>
      <c r="EA181" t="n">
        <v>0.00442129278439114</v>
      </c>
      <c r="EB181" t="n">
        <v>0.0096107467084889</v>
      </c>
      <c r="EC181" t="n">
        <v>0.0377332215662433</v>
      </c>
      <c r="ED181" t="n">
        <v>0.216351122700788</v>
      </c>
      <c r="EE181" t="n">
        <v>0.0540903599187193</v>
      </c>
      <c r="EF181" t="n">
        <v>0.254654310672838</v>
      </c>
      <c r="EG181" t="n">
        <v>0.0359206974385981</v>
      </c>
      <c r="EH181" t="n">
        <v>0.0358557010173645</v>
      </c>
      <c r="EI181" t="n">
        <v>0.169639472151052</v>
      </c>
      <c r="EJ181" t="n">
        <v>0.147433233418766</v>
      </c>
      <c r="EK181" t="n">
        <v>0.0108899533638575</v>
      </c>
      <c r="EL181" t="n">
        <v>0.00204343584658014</v>
      </c>
      <c r="EM181" t="n">
        <v>0.0244134936314014</v>
      </c>
      <c r="EN181" t="n">
        <v>0.0528107020837474</v>
      </c>
      <c r="EO181" t="n">
        <v>0.0778040692278648</v>
      </c>
      <c r="EP181" t="n">
        <v>0.0812443683728438</v>
      </c>
      <c r="EQ181" t="n">
        <v>0.0209083597921305</v>
      </c>
      <c r="ER181" t="n">
        <v>0.106946344055397</v>
      </c>
      <c r="ES181" t="n">
        <v>0.0153400340831709</v>
      </c>
      <c r="ET181" t="n">
        <v>0.0160257782816697</v>
      </c>
      <c r="EU181" t="n">
        <v>0.0752433042854268</v>
      </c>
      <c r="EV181" t="n">
        <v>0.0903915145591691</v>
      </c>
      <c r="EW181" t="n">
        <v>0.00331707231641408</v>
      </c>
      <c r="EX181" t="n">
        <v>0.000668896322337404</v>
      </c>
      <c r="EY181" t="n">
        <v>0.00606963946935715</v>
      </c>
      <c r="EZ181" t="n">
        <v>0.024234783905436</v>
      </c>
      <c r="FA181" t="n">
        <v>0.0404214733981273</v>
      </c>
      <c r="FB181" t="n">
        <v>0.140074939001623</v>
      </c>
      <c r="FC181" t="n">
        <v>0.372511186271227</v>
      </c>
      <c r="FD181" t="n">
        <v>1.99059700688993</v>
      </c>
      <c r="FE181" t="n">
        <v>0.231412966749186</v>
      </c>
      <c r="FF181" t="n">
        <v>0.288952264707293</v>
      </c>
      <c r="FG181" t="n">
        <v>1.62086007863648</v>
      </c>
      <c r="FH181" t="n">
        <v>2.39144263612085</v>
      </c>
      <c r="FI181" t="n">
        <v>0.303815110684095</v>
      </c>
      <c r="FJ181" t="n">
        <v>0.0891460255941044</v>
      </c>
      <c r="FK181" t="n">
        <v>0.40269143256505</v>
      </c>
      <c r="FL181" t="n">
        <v>0.468012786679447</v>
      </c>
      <c r="FM181" t="n">
        <v>0.566655325987706</v>
      </c>
      <c r="FN181" t="n">
        <v>0.00994977952418387</v>
      </c>
      <c r="FO181" t="n">
        <v>0.212804561656817</v>
      </c>
      <c r="FP181" t="n">
        <v>0.0522598074643908</v>
      </c>
      <c r="FQ181" t="n">
        <v>0.00596760535940022</v>
      </c>
      <c r="FR181" t="n">
        <v>0.0127331616048465</v>
      </c>
      <c r="FS181" t="n">
        <v>0.0963744296418881</v>
      </c>
      <c r="FT181" t="n">
        <v>0.0919097571484969</v>
      </c>
      <c r="FU181" t="n">
        <v>0.00554656863360303</v>
      </c>
      <c r="FV181" t="n">
        <v>0.00394241127458858</v>
      </c>
      <c r="FW181" t="n">
        <v>0.00962124778614898</v>
      </c>
      <c r="FX181" t="n">
        <v>0.0159337905512815</v>
      </c>
      <c r="FY181" t="n">
        <v>0.043692700164573</v>
      </c>
      <c r="FZ181" t="n">
        <v>0.106162591085025</v>
      </c>
      <c r="GA181" t="n">
        <v>0.3981737337849</v>
      </c>
      <c r="GB181" t="n">
        <v>0.338293836935344</v>
      </c>
      <c r="GC181" t="n">
        <v>0.0687803077158166</v>
      </c>
      <c r="GD181" t="n">
        <v>0.0728277826793314</v>
      </c>
      <c r="GE181" t="n">
        <v>0.346260926900375</v>
      </c>
      <c r="GF181" t="n">
        <v>0.456615725691812</v>
      </c>
      <c r="GG181" t="n">
        <v>0.0270977070265017</v>
      </c>
      <c r="GH181" t="n">
        <v>0.018110491364305</v>
      </c>
      <c r="GI181" t="n">
        <v>0.0508706347221399</v>
      </c>
      <c r="GJ181" t="n">
        <v>0.10271302548788</v>
      </c>
      <c r="GK181" t="n">
        <v>0.185570913043239</v>
      </c>
    </row>
    <row r="182">
      <c r="A182" t="s">
        <v>181</v>
      </c>
      <c r="B182" t="n">
        <v>3.07697478254065</v>
      </c>
      <c r="C182" t="n">
        <v>0.000135539842921753</v>
      </c>
      <c r="D182" t="n">
        <v>5.15123684845846</v>
      </c>
      <c r="E182" t="n">
        <v>0.0402415416182094</v>
      </c>
      <c r="F182" t="n">
        <v>0.00988200064235082</v>
      </c>
      <c r="G182" t="n">
        <v>0.156355096428686</v>
      </c>
      <c r="H182" t="n">
        <v>0.00177449277972069</v>
      </c>
      <c r="I182" t="n">
        <v>0.000230183027178052</v>
      </c>
      <c r="J182" t="n">
        <v>0.00000503941493443945</v>
      </c>
      <c r="K182" t="n">
        <v>0.00272576895283277</v>
      </c>
      <c r="L182" t="n">
        <v>0.0318640634821646</v>
      </c>
      <c r="M182" t="n">
        <v>0.0916555284558555</v>
      </c>
      <c r="N182" t="n">
        <v>2.4246475778895</v>
      </c>
      <c r="O182" t="n">
        <v>0.012837647849495</v>
      </c>
      <c r="P182" t="n">
        <v>29.5636192585903</v>
      </c>
      <c r="Q182" t="n">
        <v>0.247251278232062</v>
      </c>
      <c r="R182" t="n">
        <v>0.0339123813798621</v>
      </c>
      <c r="S182" t="n">
        <v>0.967681821627885</v>
      </c>
      <c r="T182" t="n">
        <v>0.0126897204760242</v>
      </c>
      <c r="U182" t="n">
        <v>0.00139574285429193</v>
      </c>
      <c r="V182" t="n">
        <v>0.000151527341188718</v>
      </c>
      <c r="W182" t="n">
        <v>0.0179821444391941</v>
      </c>
      <c r="X182" t="n">
        <v>0.149240618341667</v>
      </c>
      <c r="Y182" t="n">
        <v>0.206685219528968</v>
      </c>
      <c r="Z182" t="n">
        <v>5.00335127660048</v>
      </c>
      <c r="AA182" t="n">
        <v>0.00116753575719234</v>
      </c>
      <c r="AB182" t="n">
        <v>8.45816109791376</v>
      </c>
      <c r="AC182" t="n">
        <v>0.0271233910359039</v>
      </c>
      <c r="AD182" t="n">
        <v>0.015974649234433</v>
      </c>
      <c r="AE182" t="n">
        <v>0.368673284434088</v>
      </c>
      <c r="AF182" t="n">
        <v>0.00346649426490675</v>
      </c>
      <c r="AG182" t="n">
        <v>0.000556402164900864</v>
      </c>
      <c r="AH182" t="n">
        <v>0.0000255508526011919</v>
      </c>
      <c r="AI182" t="n">
        <v>0.00470499253696571</v>
      </c>
      <c r="AJ182" t="n">
        <v>0.0539591144062773</v>
      </c>
      <c r="AK182" t="n">
        <v>0.163580338465115</v>
      </c>
      <c r="AL182" t="n">
        <v>36.1204482859441</v>
      </c>
      <c r="AM182" t="n">
        <v>0.000286677230312736</v>
      </c>
      <c r="AN182" t="n">
        <v>45.5956704623401</v>
      </c>
      <c r="AO182" t="n">
        <v>0.130234078773857</v>
      </c>
      <c r="AP182" t="n">
        <v>0.06935387461444</v>
      </c>
      <c r="AQ182" t="n">
        <v>1.10677711946664</v>
      </c>
      <c r="AR182" t="n">
        <v>0.00938379043573799</v>
      </c>
      <c r="AS182" t="n">
        <v>0.00262087137476175</v>
      </c>
      <c r="AT182" t="n">
        <v>0.0000645023978709642</v>
      </c>
      <c r="AU182" t="n">
        <v>0.0164730082260093</v>
      </c>
      <c r="AV182" t="n">
        <v>0.257932221587389</v>
      </c>
      <c r="AW182" t="n">
        <v>0.329845830003523</v>
      </c>
      <c r="AX182" t="n">
        <v>3.98445318048584</v>
      </c>
      <c r="AY182" t="n">
        <v>0.00573133694123794</v>
      </c>
      <c r="AZ182" t="n">
        <v>14.1875941854573</v>
      </c>
      <c r="BA182" t="n">
        <v>0.131845378234888</v>
      </c>
      <c r="BB182" t="n">
        <v>0.0144722726342491</v>
      </c>
      <c r="BC182" t="n">
        <v>0.421164105101545</v>
      </c>
      <c r="BD182" t="n">
        <v>0.00341099293618496</v>
      </c>
      <c r="BE182" t="n">
        <v>0.000929794139555464</v>
      </c>
      <c r="BF182" t="n">
        <v>0.0000213097991196404</v>
      </c>
      <c r="BG182" t="n">
        <v>0.00460474121135552</v>
      </c>
      <c r="BH182" t="n">
        <v>0.0622831234267763</v>
      </c>
      <c r="BI182" t="n">
        <v>0.125539531061817</v>
      </c>
      <c r="BJ182" t="n">
        <v>27.9253042203527</v>
      </c>
      <c r="BK182" t="n">
        <v>0.00251797175129655</v>
      </c>
      <c r="BL182" t="n">
        <v>112.120500932525</v>
      </c>
      <c r="BM182" t="n">
        <v>0.298671269307575</v>
      </c>
      <c r="BN182" t="n">
        <v>0.0909648573069972</v>
      </c>
      <c r="BO182" t="n">
        <v>2.02777567363927</v>
      </c>
      <c r="BP182" t="n">
        <v>0.0215918738183815</v>
      </c>
      <c r="BQ182" t="n">
        <v>0.00394853350879918</v>
      </c>
      <c r="BR182" t="n">
        <v>0.000156972225711224</v>
      </c>
      <c r="BS182" t="n">
        <v>0.0271004638048678</v>
      </c>
      <c r="BT182" t="n">
        <v>0.445629977982223</v>
      </c>
      <c r="BU182" t="n">
        <v>0.487015767681673</v>
      </c>
      <c r="BV182" t="n">
        <v>19.3305409527235</v>
      </c>
      <c r="BW182" t="n">
        <v>0.00811361988541764</v>
      </c>
      <c r="BX182" t="n">
        <v>24.3049925386207</v>
      </c>
      <c r="BY182" t="n">
        <v>0.173400556714413</v>
      </c>
      <c r="BZ182" t="n">
        <v>0.0494148092332879</v>
      </c>
      <c r="CA182" t="n">
        <v>1.18190856838363</v>
      </c>
      <c r="CB182" t="n">
        <v>0.00823602803000619</v>
      </c>
      <c r="CC182" t="n">
        <v>0.00139165493712026</v>
      </c>
      <c r="CD182" t="n">
        <v>0.000196632213754547</v>
      </c>
      <c r="CE182" t="n">
        <v>0.0147526187949073</v>
      </c>
      <c r="CF182" t="n">
        <v>0.190606526562079</v>
      </c>
      <c r="CG182" t="n">
        <v>0.210769691579015</v>
      </c>
      <c r="CH182" t="n">
        <v>51.9455113004757</v>
      </c>
      <c r="CI182" t="n">
        <v>0.00385627831158719</v>
      </c>
      <c r="CJ182" t="n">
        <v>54.263375032925</v>
      </c>
      <c r="CK182" t="n">
        <v>0.172228311672695</v>
      </c>
      <c r="CL182" t="n">
        <v>0.054574055704295</v>
      </c>
      <c r="CM182" t="n">
        <v>1.2952970205985</v>
      </c>
      <c r="CN182" t="n">
        <v>0.00918537523154021</v>
      </c>
      <c r="CO182" t="n">
        <v>0.00211085622474603</v>
      </c>
      <c r="CP182" t="n">
        <v>0.000105861902016572</v>
      </c>
      <c r="CQ182" t="n">
        <v>0.015438284608813</v>
      </c>
      <c r="CR182" t="n">
        <v>0.203246344477364</v>
      </c>
      <c r="CS182" t="n">
        <v>0.227619110938677</v>
      </c>
      <c r="CT182" t="n">
        <v>26.8148152777248</v>
      </c>
      <c r="CU182" t="n">
        <v>0.0000597327735902817</v>
      </c>
      <c r="CV182" t="n">
        <v>61.6258787903211</v>
      </c>
      <c r="CW182" t="n">
        <v>0.156905751505317</v>
      </c>
      <c r="CX182" t="n">
        <v>0.0500277848999432</v>
      </c>
      <c r="CY182" t="n">
        <v>0.960130694048447</v>
      </c>
      <c r="CZ182" t="n">
        <v>0.0119368091302903</v>
      </c>
      <c r="DA182" t="n">
        <v>0.00121460169891571</v>
      </c>
      <c r="DB182" t="n">
        <v>0.000112205748770349</v>
      </c>
      <c r="DC182" t="n">
        <v>0.016556874784089</v>
      </c>
      <c r="DD182" t="n">
        <v>0.164886035295223</v>
      </c>
      <c r="DE182" t="n">
        <v>0.242228025226264</v>
      </c>
      <c r="DF182" t="n">
        <v>14.6946607427243</v>
      </c>
      <c r="DG182" t="n">
        <v>0.0000874696015419274</v>
      </c>
      <c r="DH182" t="n">
        <v>23.4948459817838</v>
      </c>
      <c r="DI182" t="n">
        <v>0.0625554771603152</v>
      </c>
      <c r="DJ182" t="n">
        <v>0.0249822867345806</v>
      </c>
      <c r="DK182" t="n">
        <v>0.482886736887105</v>
      </c>
      <c r="DL182" t="n">
        <v>0.00430297191105685</v>
      </c>
      <c r="DM182" t="n">
        <v>0.00106031199549442</v>
      </c>
      <c r="DN182" t="n">
        <v>0.0000448060982742832</v>
      </c>
      <c r="DO182" t="n">
        <v>0.00878870287572616</v>
      </c>
      <c r="DP182" t="n">
        <v>0.108866172267666</v>
      </c>
      <c r="DQ182" t="n">
        <v>0.137122686631695</v>
      </c>
      <c r="DR182" t="n">
        <v>4.15084499349181</v>
      </c>
      <c r="DS182" t="n">
        <v>0.00045546562741572</v>
      </c>
      <c r="DT182" t="n">
        <v>9.51040645654184</v>
      </c>
      <c r="DU182" t="n">
        <v>0.0275884333245352</v>
      </c>
      <c r="DV182" t="n">
        <v>0.0142437620465197</v>
      </c>
      <c r="DW182" t="n">
        <v>0.277122086878007</v>
      </c>
      <c r="DX182" t="n">
        <v>0.00343676981092147</v>
      </c>
      <c r="DY182" t="n">
        <v>0.000790059857135095</v>
      </c>
      <c r="DZ182" t="n">
        <v>0.000019988493838599</v>
      </c>
      <c r="EA182" t="n">
        <v>0.00354804231555839</v>
      </c>
      <c r="EB182" t="n">
        <v>0.049723435243566</v>
      </c>
      <c r="EC182" t="n">
        <v>0.127716451311292</v>
      </c>
      <c r="ED182" t="n">
        <v>63.1959826008621</v>
      </c>
      <c r="EE182" t="n">
        <v>0.00104763876302991</v>
      </c>
      <c r="EF182" t="n">
        <v>59.5863334190505</v>
      </c>
      <c r="EG182" t="n">
        <v>0.213710932264482</v>
      </c>
      <c r="EH182" t="n">
        <v>0.0628662991031112</v>
      </c>
      <c r="EI182" t="n">
        <v>1.38430468101571</v>
      </c>
      <c r="EJ182" t="n">
        <v>0.0108293291053275</v>
      </c>
      <c r="EK182" t="n">
        <v>0.00265988197308355</v>
      </c>
      <c r="EL182" t="n">
        <v>0.0000563741459487355</v>
      </c>
      <c r="EM182" t="n">
        <v>0.0195915793635358</v>
      </c>
      <c r="EN182" t="n">
        <v>0.273228460272401</v>
      </c>
      <c r="EO182" t="n">
        <v>0.263345116237057</v>
      </c>
      <c r="EP182" t="n">
        <v>23.7314122802542</v>
      </c>
      <c r="EQ182" t="n">
        <v>0.000404959556980714</v>
      </c>
      <c r="ER182" t="n">
        <v>25.0242789843066</v>
      </c>
      <c r="ES182" t="n">
        <v>0.0912658500155035</v>
      </c>
      <c r="ET182" t="n">
        <v>0.0280982198710236</v>
      </c>
      <c r="EU182" t="n">
        <v>0.614006027115309</v>
      </c>
      <c r="EV182" t="n">
        <v>0.0066394763025366</v>
      </c>
      <c r="EW182" t="n">
        <v>0.000810198222439311</v>
      </c>
      <c r="EX182" t="n">
        <v>0.0000184534586506004</v>
      </c>
      <c r="EY182" t="n">
        <v>0.00487082369968587</v>
      </c>
      <c r="EZ182" t="n">
        <v>0.125384295800803</v>
      </c>
      <c r="FA182" t="n">
        <v>0.13681543544114</v>
      </c>
      <c r="FB182" t="n">
        <v>40.9157729225463</v>
      </c>
      <c r="FC182" t="n">
        <v>0.00721491147380838</v>
      </c>
      <c r="FD182" t="n">
        <v>465.778005650539</v>
      </c>
      <c r="FE182" t="n">
        <v>1.37679623138153</v>
      </c>
      <c r="FF182" t="n">
        <v>0.506624023075515</v>
      </c>
      <c r="FG182" t="n">
        <v>13.226663380148</v>
      </c>
      <c r="FH182" t="n">
        <v>0.175657270362547</v>
      </c>
      <c r="FI182" t="n">
        <v>0.0742071438745591</v>
      </c>
      <c r="FJ182" t="n">
        <v>0.00245935347860438</v>
      </c>
      <c r="FK182" t="n">
        <v>0.323155762924752</v>
      </c>
      <c r="FL182" t="n">
        <v>2.42137309383687</v>
      </c>
      <c r="FM182" t="n">
        <v>1.91797054022383</v>
      </c>
      <c r="FN182" t="n">
        <v>2.90632230534964</v>
      </c>
      <c r="FO182" t="n">
        <v>0.00412166434233903</v>
      </c>
      <c r="FP182" t="n">
        <v>12.2282254078517</v>
      </c>
      <c r="FQ182" t="n">
        <v>0.0355043914980765</v>
      </c>
      <c r="FR182" t="n">
        <v>0.022325229273606</v>
      </c>
      <c r="FS182" t="n">
        <v>0.786441813286775</v>
      </c>
      <c r="FT182" t="n">
        <v>0.00675099490848656</v>
      </c>
      <c r="FU182" t="n">
        <v>0.0013547549220877</v>
      </c>
      <c r="FV182" t="n">
        <v>0.000108762929335683</v>
      </c>
      <c r="FW182" t="n">
        <v>0.00772095310996916</v>
      </c>
      <c r="FX182" t="n">
        <v>0.0824371744144904</v>
      </c>
      <c r="FY182" t="n">
        <v>0.147887627443392</v>
      </c>
      <c r="FZ182" t="n">
        <v>31.0100043638332</v>
      </c>
      <c r="GA182" t="n">
        <v>0.00771195160395025</v>
      </c>
      <c r="GB182" t="n">
        <v>79.1570710426201</v>
      </c>
      <c r="GC182" t="n">
        <v>0.409209863157902</v>
      </c>
      <c r="GD182" t="n">
        <v>0.127689963911679</v>
      </c>
      <c r="GE182" t="n">
        <v>2.82558425750238</v>
      </c>
      <c r="GF182" t="n">
        <v>0.0335395341573996</v>
      </c>
      <c r="GG182" t="n">
        <v>0.00661864197425363</v>
      </c>
      <c r="GH182" t="n">
        <v>0.000499630798335711</v>
      </c>
      <c r="GI182" t="n">
        <v>0.040823164946386</v>
      </c>
      <c r="GJ182" t="n">
        <v>0.531409746446262</v>
      </c>
      <c r="GK182" t="n">
        <v>0.628105883799796</v>
      </c>
    </row>
    <row r="183">
      <c r="A183" t="s">
        <v>182</v>
      </c>
      <c r="B183" t="n">
        <v>0.0205941896405642</v>
      </c>
      <c r="C183" t="n">
        <v>1.74100797999023</v>
      </c>
      <c r="D183" t="n">
        <v>2.24765839334186</v>
      </c>
      <c r="E183" t="n">
        <v>0.107460575182114</v>
      </c>
      <c r="F183" t="n">
        <v>0.225629386502376</v>
      </c>
      <c r="G183" t="n">
        <v>0.0362075319860821</v>
      </c>
      <c r="H183" t="n">
        <v>0.0204035250988317</v>
      </c>
      <c r="I183" t="n">
        <v>0.00832266078829946</v>
      </c>
      <c r="J183" t="n">
        <v>0.00103134752227108</v>
      </c>
      <c r="K183" t="n">
        <v>0.034456980661617</v>
      </c>
      <c r="L183" t="n">
        <v>0.0245752643324904</v>
      </c>
      <c r="M183" t="n">
        <v>0.0224019608079476</v>
      </c>
      <c r="N183" t="n">
        <v>0.0162281642065851</v>
      </c>
      <c r="O183" t="n">
        <v>164.899463275741</v>
      </c>
      <c r="P183" t="n">
        <v>12.8996042929028</v>
      </c>
      <c r="Q183" t="n">
        <v>0.660257124973249</v>
      </c>
      <c r="R183" t="n">
        <v>0.77429966688938</v>
      </c>
      <c r="S183" t="n">
        <v>0.224088445527085</v>
      </c>
      <c r="T183" t="n">
        <v>0.145909317405321</v>
      </c>
      <c r="U183" t="n">
        <v>0.0504654685724466</v>
      </c>
      <c r="V183" t="n">
        <v>0.0310110101915417</v>
      </c>
      <c r="W183" t="n">
        <v>0.227315819468771</v>
      </c>
      <c r="X183" t="n">
        <v>0.115102320422618</v>
      </c>
      <c r="Y183" t="n">
        <v>0.0505169111506464</v>
      </c>
      <c r="Z183" t="n">
        <v>0.0334874259007055</v>
      </c>
      <c r="AA183" t="n">
        <v>14.9969855828244</v>
      </c>
      <c r="AB183" t="n">
        <v>3.6905809892342</v>
      </c>
      <c r="AC183" t="n">
        <v>0.0724300085036682</v>
      </c>
      <c r="AD183" t="n">
        <v>0.364738926539711</v>
      </c>
      <c r="AE183" t="n">
        <v>0.0853745739247429</v>
      </c>
      <c r="AF183" t="n">
        <v>0.0398585463673252</v>
      </c>
      <c r="AG183" t="n">
        <v>0.0201176713032076</v>
      </c>
      <c r="AH183" t="n">
        <v>0.00522914045875924</v>
      </c>
      <c r="AI183" t="n">
        <v>0.0594767346993206</v>
      </c>
      <c r="AJ183" t="n">
        <v>0.0416161454242518</v>
      </c>
      <c r="AK183" t="n">
        <v>0.0399814434871898</v>
      </c>
      <c r="AL183" t="n">
        <v>0.241754130103307</v>
      </c>
      <c r="AM183" t="n">
        <v>3.68236626881813</v>
      </c>
      <c r="AN183" t="n">
        <v>19.8949290101847</v>
      </c>
      <c r="AO183" t="n">
        <v>0.347775667893862</v>
      </c>
      <c r="AP183" t="n">
        <v>1.58351256462742</v>
      </c>
      <c r="AQ183" t="n">
        <v>0.256299083751516</v>
      </c>
      <c r="AR183" t="n">
        <v>0.107896975330547</v>
      </c>
      <c r="AS183" t="n">
        <v>0.0947620842827544</v>
      </c>
      <c r="AT183" t="n">
        <v>0.0132008157871926</v>
      </c>
      <c r="AU183" t="n">
        <v>0.208238532210284</v>
      </c>
      <c r="AV183" t="n">
        <v>0.198931078860189</v>
      </c>
      <c r="AW183" t="n">
        <v>0.0806191779251238</v>
      </c>
      <c r="AX183" t="n">
        <v>0.0266679417974043</v>
      </c>
      <c r="AY183" t="n">
        <v>73.6189679404347</v>
      </c>
      <c r="AZ183" t="n">
        <v>6.19052590482502</v>
      </c>
      <c r="BA183" t="n">
        <v>0.352078464454585</v>
      </c>
      <c r="BB183" t="n">
        <v>0.330436124621011</v>
      </c>
      <c r="BC183" t="n">
        <v>0.0975300016127651</v>
      </c>
      <c r="BD183" t="n">
        <v>0.0392203793561459</v>
      </c>
      <c r="BE183" t="n">
        <v>0.0336182963676252</v>
      </c>
      <c r="BF183" t="n">
        <v>0.00436118255949492</v>
      </c>
      <c r="BG183" t="n">
        <v>0.0582094380033692</v>
      </c>
      <c r="BH183" t="n">
        <v>0.0480360649081337</v>
      </c>
      <c r="BI183" t="n">
        <v>0.0306837099962767</v>
      </c>
      <c r="BJ183" t="n">
        <v>0.1869040377411</v>
      </c>
      <c r="BK183" t="n">
        <v>32.3433229513779</v>
      </c>
      <c r="BL183" t="n">
        <v>48.9219564932447</v>
      </c>
      <c r="BM183" t="n">
        <v>0.797568510040401</v>
      </c>
      <c r="BN183" t="n">
        <v>2.07694228023966</v>
      </c>
      <c r="BO183" t="n">
        <v>0.469576970888059</v>
      </c>
      <c r="BP183" t="n">
        <v>0.248268318935339</v>
      </c>
      <c r="BQ183" t="n">
        <v>0.142765978047328</v>
      </c>
      <c r="BR183" t="n">
        <v>0.0321253395798527</v>
      </c>
      <c r="BS183" t="n">
        <v>0.342582285367483</v>
      </c>
      <c r="BT183" t="n">
        <v>0.343693594180946</v>
      </c>
      <c r="BU183" t="n">
        <v>0.119033825065032</v>
      </c>
      <c r="BV183" t="n">
        <v>0.129379294394598</v>
      </c>
      <c r="BW183" t="n">
        <v>104.219369468168</v>
      </c>
      <c r="BX183" t="n">
        <v>10.6050880762531</v>
      </c>
      <c r="BY183" t="n">
        <v>0.463046961227694</v>
      </c>
      <c r="BZ183" t="n">
        <v>1.128256665321</v>
      </c>
      <c r="CA183" t="n">
        <v>0.273697457082207</v>
      </c>
      <c r="CB183" t="n">
        <v>0.094699739861079</v>
      </c>
      <c r="CC183" t="n">
        <v>0.0503176629398264</v>
      </c>
      <c r="CD183" t="n">
        <v>0.0402420021158641</v>
      </c>
      <c r="CE183" t="n">
        <v>0.186490751534917</v>
      </c>
      <c r="CF183" t="n">
        <v>0.147005913931312</v>
      </c>
      <c r="CG183" t="n">
        <v>0.0515152162646731</v>
      </c>
      <c r="CH183" t="n">
        <v>0.347671263595719</v>
      </c>
      <c r="CI183" t="n">
        <v>49.5338578591422</v>
      </c>
      <c r="CJ183" t="n">
        <v>23.6769408846557</v>
      </c>
      <c r="CK183" t="n">
        <v>0.459916610814367</v>
      </c>
      <c r="CL183" t="n">
        <v>1.24605443301988</v>
      </c>
      <c r="CM183" t="n">
        <v>0.299955098209337</v>
      </c>
      <c r="CN183" t="n">
        <v>0.105615551790758</v>
      </c>
      <c r="CO183" t="n">
        <v>0.0763216147897923</v>
      </c>
      <c r="CP183" t="n">
        <v>0.0216652948344369</v>
      </c>
      <c r="CQ183" t="n">
        <v>0.195158387750205</v>
      </c>
      <c r="CR183" t="n">
        <v>0.156754415297327</v>
      </c>
      <c r="CS183" t="n">
        <v>0.0556334624685954</v>
      </c>
      <c r="CT183" t="n">
        <v>0.179471536178853</v>
      </c>
      <c r="CU183" t="n">
        <v>0.767266902822566</v>
      </c>
      <c r="CV183" t="n">
        <v>26.8894496186066</v>
      </c>
      <c r="CW183" t="n">
        <v>0.418999412748977</v>
      </c>
      <c r="CX183" t="n">
        <v>1.14225234581262</v>
      </c>
      <c r="CY183" t="n">
        <v>0.222339812450144</v>
      </c>
      <c r="CZ183" t="n">
        <v>0.137252170013437</v>
      </c>
      <c r="DA183" t="n">
        <v>0.0439160004840336</v>
      </c>
      <c r="DB183" t="n">
        <v>0.0229636024190065</v>
      </c>
      <c r="DC183" t="n">
        <v>0.209298705841988</v>
      </c>
      <c r="DD183" t="n">
        <v>0.127168899986173</v>
      </c>
      <c r="DE183" t="n">
        <v>0.0592040962408378</v>
      </c>
      <c r="DF183" t="n">
        <v>0.0983513520346576</v>
      </c>
      <c r="DG183" t="n">
        <v>1.1235461913511</v>
      </c>
      <c r="DH183" t="n">
        <v>10.2515938064533</v>
      </c>
      <c r="DI183" t="n">
        <v>0.167047466029414</v>
      </c>
      <c r="DJ183" t="n">
        <v>0.570404539865417</v>
      </c>
      <c r="DK183" t="n">
        <v>0.111823262374241</v>
      </c>
      <c r="DL183" t="n">
        <v>0.0494765582538101</v>
      </c>
      <c r="DM183" t="n">
        <v>0.038337392536935</v>
      </c>
      <c r="DN183" t="n">
        <v>0.00916984591247135</v>
      </c>
      <c r="DO183" t="n">
        <v>0.111099719114077</v>
      </c>
      <c r="DP183" t="n">
        <v>0.0839633953730299</v>
      </c>
      <c r="DQ183" t="n">
        <v>0.0335148037827659</v>
      </c>
      <c r="DR183" t="n">
        <v>0.0277816020623912</v>
      </c>
      <c r="DS183" t="n">
        <v>5.85045160779631</v>
      </c>
      <c r="DT183" t="n">
        <v>4.14971113248964</v>
      </c>
      <c r="DU183" t="n">
        <v>0.073671852374722</v>
      </c>
      <c r="DV183" t="n">
        <v>0.325218688842095</v>
      </c>
      <c r="DW183" t="n">
        <v>0.0641738392535336</v>
      </c>
      <c r="DX183" t="n">
        <v>0.0395167677757925</v>
      </c>
      <c r="DY183" t="n">
        <v>0.0285659645456895</v>
      </c>
      <c r="DZ183" t="n">
        <v>0.00409076923860467</v>
      </c>
      <c r="EA183" t="n">
        <v>0.0448514997306503</v>
      </c>
      <c r="EB183" t="n">
        <v>0.0383493638629636</v>
      </c>
      <c r="EC183" t="n">
        <v>0.0312157813610089</v>
      </c>
      <c r="ED183" t="n">
        <v>0.422970658579571</v>
      </c>
      <c r="EE183" t="n">
        <v>13.4569098448427</v>
      </c>
      <c r="EF183" t="n">
        <v>25.9995271772205</v>
      </c>
      <c r="EG183" t="n">
        <v>0.570691349792999</v>
      </c>
      <c r="EH183" t="n">
        <v>1.43538591138317</v>
      </c>
      <c r="EI183" t="n">
        <v>0.320566819766059</v>
      </c>
      <c r="EJ183" t="n">
        <v>0.124518110599941</v>
      </c>
      <c r="EK183" t="n">
        <v>0.0961725791440016</v>
      </c>
      <c r="EL183" t="n">
        <v>0.0115373186174923</v>
      </c>
      <c r="EM183" t="n">
        <v>0.247661002433211</v>
      </c>
      <c r="EN183" t="n">
        <v>0.210728353529424</v>
      </c>
      <c r="EO183" t="n">
        <v>0.0643654242389574</v>
      </c>
      <c r="EP183" t="n">
        <v>0.158834322501151</v>
      </c>
      <c r="EQ183" t="n">
        <v>5.20170161834813</v>
      </c>
      <c r="ER183" t="n">
        <v>10.9189370147554</v>
      </c>
      <c r="ES183" t="n">
        <v>0.243715333527696</v>
      </c>
      <c r="ET183" t="n">
        <v>0.641548643919108</v>
      </c>
      <c r="EU183" t="n">
        <v>0.142186877014045</v>
      </c>
      <c r="EV183" t="n">
        <v>0.0763422218056174</v>
      </c>
      <c r="EW183" t="n">
        <v>0.0292941015647939</v>
      </c>
      <c r="EX183" t="n">
        <v>0.00377661476663968</v>
      </c>
      <c r="EY183" t="n">
        <v>0.0615730389957664</v>
      </c>
      <c r="EZ183" t="n">
        <v>0.0967030527720553</v>
      </c>
      <c r="FA183" t="n">
        <v>0.0334397070674345</v>
      </c>
      <c r="FB183" t="n">
        <v>0.273849233876862</v>
      </c>
      <c r="FC183" t="n">
        <v>92.6754685563203</v>
      </c>
      <c r="FD183" t="n">
        <v>203.234655022271</v>
      </c>
      <c r="FE183" t="n">
        <v>3.67658168607233</v>
      </c>
      <c r="FF183" t="n">
        <v>11.5674215830349</v>
      </c>
      <c r="FG183" t="n">
        <v>3.06293077964542</v>
      </c>
      <c r="FH183" t="n">
        <v>2.01974759525289</v>
      </c>
      <c r="FI183" t="n">
        <v>2.68308612545424</v>
      </c>
      <c r="FJ183" t="n">
        <v>0.503321943032169</v>
      </c>
      <c r="FK183" t="n">
        <v>4.08507546548147</v>
      </c>
      <c r="FL183" t="n">
        <v>1.86749200590592</v>
      </c>
      <c r="FM183" t="n">
        <v>0.468780242684285</v>
      </c>
      <c r="FN183" t="n">
        <v>0.019452012753758</v>
      </c>
      <c r="FO183" t="n">
        <v>52.942738874178</v>
      </c>
      <c r="FP183" t="n">
        <v>5.33558721569156</v>
      </c>
      <c r="FQ183" t="n">
        <v>0.0948105410093886</v>
      </c>
      <c r="FR183" t="n">
        <v>0.50973764997958</v>
      </c>
      <c r="FS183" t="n">
        <v>0.182118253642988</v>
      </c>
      <c r="FT183" t="n">
        <v>0.0776244883222751</v>
      </c>
      <c r="FU183" t="n">
        <v>0.0489834798249193</v>
      </c>
      <c r="FV183" t="n">
        <v>0.0222590080683202</v>
      </c>
      <c r="FW183" t="n">
        <v>0.0976020846238543</v>
      </c>
      <c r="FX183" t="n">
        <v>0.0635799433802184</v>
      </c>
      <c r="FY183" t="n">
        <v>0.0361459138339143</v>
      </c>
      <c r="FZ183" t="n">
        <v>0.20754993321596</v>
      </c>
      <c r="GA183" t="n">
        <v>99.0599442521638</v>
      </c>
      <c r="GB183" t="n">
        <v>34.5389001428941</v>
      </c>
      <c r="GC183" t="n">
        <v>1.09274956914782</v>
      </c>
      <c r="GD183" t="n">
        <v>2.91546309928684</v>
      </c>
      <c r="GE183" t="n">
        <v>0.654327455386464</v>
      </c>
      <c r="GF183" t="n">
        <v>0.385645258636296</v>
      </c>
      <c r="GG183" t="n">
        <v>0.239308313502647</v>
      </c>
      <c r="GH183" t="n">
        <v>0.102252541737006</v>
      </c>
      <c r="GI183" t="n">
        <v>0.516053645574677</v>
      </c>
      <c r="GJ183" t="n">
        <v>0.409851524275566</v>
      </c>
      <c r="GK183" t="n">
        <v>0.153518327035792</v>
      </c>
    </row>
    <row r="184">
      <c r="A184" t="s">
        <v>183</v>
      </c>
      <c r="B184" t="n">
        <v>3.07748824111236</v>
      </c>
      <c r="C184" t="n">
        <v>0.672531454929649</v>
      </c>
      <c r="D184" t="n">
        <v>4.74081667659584</v>
      </c>
      <c r="E184" t="n">
        <v>0.541410840419977</v>
      </c>
      <c r="F184" t="n">
        <v>4.26355084268294</v>
      </c>
      <c r="G184" t="n">
        <v>2.05306702528629</v>
      </c>
      <c r="H184" t="n">
        <v>1.20368604601032</v>
      </c>
      <c r="I184" t="n">
        <v>0.030398703880792</v>
      </c>
      <c r="J184" t="n">
        <v>0.00594459733597049</v>
      </c>
      <c r="K184" t="n">
        <v>0.286907257782486</v>
      </c>
      <c r="L184" t="n">
        <v>1.01864745126732</v>
      </c>
      <c r="M184" t="n">
        <v>0.469714172503926</v>
      </c>
      <c r="N184" t="n">
        <v>2.42505218181713</v>
      </c>
      <c r="O184" t="n">
        <v>63.6987752087008</v>
      </c>
      <c r="P184" t="n">
        <v>27.2081644321203</v>
      </c>
      <c r="Q184" t="n">
        <v>3.32652569855724</v>
      </c>
      <c r="R184" t="n">
        <v>14.631365392737</v>
      </c>
      <c r="S184" t="n">
        <v>12.706433524278</v>
      </c>
      <c r="T184" t="n">
        <v>8.60777774884263</v>
      </c>
      <c r="U184" t="n">
        <v>0.184326247862455</v>
      </c>
      <c r="V184" t="n">
        <v>0.178744763127416</v>
      </c>
      <c r="W184" t="n">
        <v>1.89275314209446</v>
      </c>
      <c r="X184" t="n">
        <v>4.77100403670708</v>
      </c>
      <c r="Y184" t="n">
        <v>1.05921572321303</v>
      </c>
      <c r="Z184" t="n">
        <v>5.00418619199038</v>
      </c>
      <c r="AA184" t="n">
        <v>5.79316387374193</v>
      </c>
      <c r="AB184" t="n">
        <v>7.78426470495596</v>
      </c>
      <c r="AC184" t="n">
        <v>0.364918871029122</v>
      </c>
      <c r="AD184" t="n">
        <v>6.89220044300957</v>
      </c>
      <c r="AE184" t="n">
        <v>4.84097404347065</v>
      </c>
      <c r="AF184" t="n">
        <v>2.35141603444552</v>
      </c>
      <c r="AG184" t="n">
        <v>0.0734802424697006</v>
      </c>
      <c r="AH184" t="n">
        <v>0.0301403103893676</v>
      </c>
      <c r="AI184" t="n">
        <v>0.495235117145568</v>
      </c>
      <c r="AJ184" t="n">
        <v>1.7249938757297</v>
      </c>
      <c r="AK184" t="n">
        <v>0.838312806816235</v>
      </c>
      <c r="AL184" t="n">
        <v>36.1264757496373</v>
      </c>
      <c r="AM184" t="n">
        <v>1.42245594093487</v>
      </c>
      <c r="AN184" t="n">
        <v>41.9628763474771</v>
      </c>
      <c r="AO184" t="n">
        <v>1.75217298356109</v>
      </c>
      <c r="AP184" t="n">
        <v>29.922460163429</v>
      </c>
      <c r="AQ184" t="n">
        <v>14.5328656386631</v>
      </c>
      <c r="AR184" t="n">
        <v>6.36527673443718</v>
      </c>
      <c r="AS184" t="n">
        <v>0.346120623261242</v>
      </c>
      <c r="AT184" t="n">
        <v>0.0760883530203083</v>
      </c>
      <c r="AU184" t="n">
        <v>1.73390544075311</v>
      </c>
      <c r="AV184" t="n">
        <v>8.24571543634972</v>
      </c>
      <c r="AW184" t="n">
        <v>1.69038642517452</v>
      </c>
      <c r="AX184" t="n">
        <v>3.98511807109551</v>
      </c>
      <c r="AY184" t="n">
        <v>28.4381646657803</v>
      </c>
      <c r="AZ184" t="n">
        <v>13.057210354309</v>
      </c>
      <c r="BA184" t="n">
        <v>1.77385145213571</v>
      </c>
      <c r="BB184" t="n">
        <v>6.2440058869103</v>
      </c>
      <c r="BC184" t="n">
        <v>5.5302203520598</v>
      </c>
      <c r="BD184" t="n">
        <v>2.31376799457693</v>
      </c>
      <c r="BE184" t="n">
        <v>0.122791576185932</v>
      </c>
      <c r="BF184" t="n">
        <v>0.0251374766167714</v>
      </c>
      <c r="BG184" t="n">
        <v>0.484682926766414</v>
      </c>
      <c r="BH184" t="n">
        <v>1.99110025534458</v>
      </c>
      <c r="BI184" t="n">
        <v>0.64336214020776</v>
      </c>
      <c r="BJ184" t="n">
        <v>27.9299641502621</v>
      </c>
      <c r="BK184" t="n">
        <v>12.4938554514102</v>
      </c>
      <c r="BL184" t="n">
        <v>103.187400666359</v>
      </c>
      <c r="BM184" t="n">
        <v>4.01833171450728</v>
      </c>
      <c r="BN184" t="n">
        <v>39.2464348123661</v>
      </c>
      <c r="BO184" t="n">
        <v>26.6263106564314</v>
      </c>
      <c r="BP184" t="n">
        <v>14.6463471248906</v>
      </c>
      <c r="BQ184" t="n">
        <v>0.521455914316933</v>
      </c>
      <c r="BR184" t="n">
        <v>0.18516766071538</v>
      </c>
      <c r="BS184" t="n">
        <v>2.85252341245122</v>
      </c>
      <c r="BT184" t="n">
        <v>14.2461378641801</v>
      </c>
      <c r="BU184" t="n">
        <v>2.4958473554941</v>
      </c>
      <c r="BV184" t="n">
        <v>19.3337666639007</v>
      </c>
      <c r="BW184" t="n">
        <v>40.2587495208785</v>
      </c>
      <c r="BX184" t="n">
        <v>22.3685140756268</v>
      </c>
      <c r="BY184" t="n">
        <v>2.33293600008508</v>
      </c>
      <c r="BZ184" t="n">
        <v>21.3198277527618</v>
      </c>
      <c r="CA184" t="n">
        <v>15.5194014399045</v>
      </c>
      <c r="CB184" t="n">
        <v>5.58671871058765</v>
      </c>
      <c r="CC184" t="n">
        <v>0.183786384497574</v>
      </c>
      <c r="CD184" t="n">
        <v>0.231951396989158</v>
      </c>
      <c r="CE184" t="n">
        <v>1.55282178232986</v>
      </c>
      <c r="CF184" t="n">
        <v>6.09341155079162</v>
      </c>
      <c r="CG184" t="n">
        <v>1.08014773289565</v>
      </c>
      <c r="CH184" t="n">
        <v>51.9541795119251</v>
      </c>
      <c r="CI184" t="n">
        <v>19.1343623218052</v>
      </c>
      <c r="CJ184" t="n">
        <v>49.9399893370172</v>
      </c>
      <c r="CK184" t="n">
        <v>2.31716458210023</v>
      </c>
      <c r="CL184" t="n">
        <v>23.5457646288233</v>
      </c>
      <c r="CM184" t="n">
        <v>17.0082821838512</v>
      </c>
      <c r="CN184" t="n">
        <v>6.23068637975186</v>
      </c>
      <c r="CO184" t="n">
        <v>0.27876639775593</v>
      </c>
      <c r="CP184" t="n">
        <v>0.124876873386192</v>
      </c>
      <c r="CQ184" t="n">
        <v>1.62499315922461</v>
      </c>
      <c r="CR184" t="n">
        <v>6.49748802117322</v>
      </c>
      <c r="CS184" t="n">
        <v>1.16649725490519</v>
      </c>
      <c r="CT184" t="n">
        <v>26.8192898989766</v>
      </c>
      <c r="CU184" t="n">
        <v>0.296386422351448</v>
      </c>
      <c r="CV184" t="n">
        <v>56.7158922165378</v>
      </c>
      <c r="CW184" t="n">
        <v>2.11101442373127</v>
      </c>
      <c r="CX184" t="n">
        <v>21.5842937262725</v>
      </c>
      <c r="CY184" t="n">
        <v>12.6072812011931</v>
      </c>
      <c r="CZ184" t="n">
        <v>8.09705778925771</v>
      </c>
      <c r="DA184" t="n">
        <v>0.160404169808251</v>
      </c>
      <c r="DB184" t="n">
        <v>0.132360205281446</v>
      </c>
      <c r="DC184" t="n">
        <v>1.74273301367462</v>
      </c>
      <c r="DD184" t="n">
        <v>5.27116510727097</v>
      </c>
      <c r="DE184" t="n">
        <v>1.24136468735996</v>
      </c>
      <c r="DF184" t="n">
        <v>14.6971128588611</v>
      </c>
      <c r="DG184" t="n">
        <v>0.434013033503879</v>
      </c>
      <c r="DH184" t="n">
        <v>21.622915218473</v>
      </c>
      <c r="DI184" t="n">
        <v>0.841623161049911</v>
      </c>
      <c r="DJ184" t="n">
        <v>10.7785106998363</v>
      </c>
      <c r="DK184" t="n">
        <v>6.34068769803864</v>
      </c>
      <c r="DL184" t="n">
        <v>2.9188212569277</v>
      </c>
      <c r="DM184" t="n">
        <v>0.140028180041938</v>
      </c>
      <c r="DN184" t="n">
        <v>0.052854193572406</v>
      </c>
      <c r="DO184" t="n">
        <v>0.92507570713912</v>
      </c>
      <c r="DP184" t="n">
        <v>3.48029211565434</v>
      </c>
      <c r="DQ184" t="n">
        <v>0.702723233042545</v>
      </c>
      <c r="DR184" t="n">
        <v>4.15153765010826</v>
      </c>
      <c r="DS184" t="n">
        <v>2.25996249127407</v>
      </c>
      <c r="DT184" t="n">
        <v>8.75267335918964</v>
      </c>
      <c r="DU184" t="n">
        <v>0.37117556314861</v>
      </c>
      <c r="DV184" t="n">
        <v>6.14541588027742</v>
      </c>
      <c r="DW184" t="n">
        <v>3.63883385667098</v>
      </c>
      <c r="DX184" t="n">
        <v>2.33125314007016</v>
      </c>
      <c r="DY184" t="n">
        <v>0.104337821687318</v>
      </c>
      <c r="DZ184" t="n">
        <v>0.023578837775583</v>
      </c>
      <c r="EA184" t="n">
        <v>0.37345758531557</v>
      </c>
      <c r="EB184" t="n">
        <v>1.58958541516418</v>
      </c>
      <c r="EC184" t="n">
        <v>0.654518371706458</v>
      </c>
      <c r="ED184" t="n">
        <v>63.206528192314</v>
      </c>
      <c r="EE184" t="n">
        <v>5.19825024401093</v>
      </c>
      <c r="EF184" t="n">
        <v>54.8388457919132</v>
      </c>
      <c r="EG184" t="n">
        <v>2.87527293417341</v>
      </c>
      <c r="EH184" t="n">
        <v>27.1234208758021</v>
      </c>
      <c r="EI184" t="n">
        <v>18.1770237009133</v>
      </c>
      <c r="EJ184" t="n">
        <v>7.3458243846942</v>
      </c>
      <c r="EK184" t="n">
        <v>0.351272487154663</v>
      </c>
      <c r="EL184" t="n">
        <v>0.0665001001473877</v>
      </c>
      <c r="EM184" t="n">
        <v>2.06215802149275</v>
      </c>
      <c r="EN184" t="n">
        <v>8.73471378896679</v>
      </c>
      <c r="EO184" t="n">
        <v>1.34958507621083</v>
      </c>
      <c r="EP184" t="n">
        <v>23.7353723702502</v>
      </c>
      <c r="EQ184" t="n">
        <v>2.00935779600344</v>
      </c>
      <c r="ER184" t="n">
        <v>23.0304920194245</v>
      </c>
      <c r="ES184" t="n">
        <v>1.22789333041302</v>
      </c>
      <c r="ET184" t="n">
        <v>12.122867964163</v>
      </c>
      <c r="EU184" t="n">
        <v>8.06238847591669</v>
      </c>
      <c r="EV184" t="n">
        <v>4.50373485286167</v>
      </c>
      <c r="EW184" t="n">
        <v>0.106997358365721</v>
      </c>
      <c r="EX184" t="n">
        <v>0.0217680787474197</v>
      </c>
      <c r="EY184" t="n">
        <v>0.512690068381063</v>
      </c>
      <c r="EZ184" t="n">
        <v>4.00835233767113</v>
      </c>
      <c r="FA184" t="n">
        <v>0.70114863911293</v>
      </c>
      <c r="FB184" t="n">
        <v>40.9226005879677</v>
      </c>
      <c r="FC184" t="n">
        <v>35.7994727312041</v>
      </c>
      <c r="FD184" t="n">
        <v>428.667561158721</v>
      </c>
      <c r="FE184" t="n">
        <v>18.5234554826804</v>
      </c>
      <c r="FF184" t="n">
        <v>218.580969449643</v>
      </c>
      <c r="FG184" t="n">
        <v>173.67663133852</v>
      </c>
      <c r="FH184" t="n">
        <v>119.153037776203</v>
      </c>
      <c r="FI184" t="n">
        <v>9.80003182744282</v>
      </c>
      <c r="FJ184" t="n">
        <v>2.90110386370627</v>
      </c>
      <c r="FK184" t="n">
        <v>34.0145241147428</v>
      </c>
      <c r="FL184" t="n">
        <v>77.4077522154323</v>
      </c>
      <c r="FM184" t="n">
        <v>9.82917190447543</v>
      </c>
      <c r="FN184" t="n">
        <v>2.9068072869323</v>
      </c>
      <c r="FO184" t="n">
        <v>20.4511740395418</v>
      </c>
      <c r="FP184" t="n">
        <v>11.2539525252202</v>
      </c>
      <c r="FQ184" t="n">
        <v>0.477677088565496</v>
      </c>
      <c r="FR184" t="n">
        <v>9.63213356561059</v>
      </c>
      <c r="FS184" t="n">
        <v>10.3266077732354</v>
      </c>
      <c r="FT184" t="n">
        <v>4.57938091430894</v>
      </c>
      <c r="FU184" t="n">
        <v>0.178913250957176</v>
      </c>
      <c r="FV184" t="n">
        <v>0.128298984781487</v>
      </c>
      <c r="FW184" t="n">
        <v>0.812687180234497</v>
      </c>
      <c r="FX184" t="n">
        <v>2.63539575402879</v>
      </c>
      <c r="FY184" t="n">
        <v>0.75789115745046</v>
      </c>
      <c r="FZ184" t="n">
        <v>31.0151790414549</v>
      </c>
      <c r="GA184" t="n">
        <v>38.265722615201</v>
      </c>
      <c r="GB184" t="n">
        <v>72.8503024631137</v>
      </c>
      <c r="GC184" t="n">
        <v>5.50552108620539</v>
      </c>
      <c r="GD184" t="n">
        <v>55.0913395921702</v>
      </c>
      <c r="GE184" t="n">
        <v>37.1021731862261</v>
      </c>
      <c r="GF184" t="n">
        <v>22.7507655800678</v>
      </c>
      <c r="GG184" t="n">
        <v>0.874078944633415</v>
      </c>
      <c r="GH184" t="n">
        <v>0.589374749131598</v>
      </c>
      <c r="GI184" t="n">
        <v>4.29693877633959</v>
      </c>
      <c r="GJ184" t="n">
        <v>16.988391455443</v>
      </c>
      <c r="GK184" t="n">
        <v>3.218902781145</v>
      </c>
    </row>
    <row r="185">
      <c r="A185" t="s">
        <v>184</v>
      </c>
      <c r="B185" t="n">
        <v>0.240623388903539</v>
      </c>
      <c r="C185" t="n">
        <v>0.935741452280034</v>
      </c>
      <c r="D185" t="n">
        <v>1.67408100826354</v>
      </c>
      <c r="E185" t="n">
        <v>2.55575398798737</v>
      </c>
      <c r="F185" t="n">
        <v>0.256709363011711</v>
      </c>
      <c r="G185" t="n">
        <v>0.626026717571836</v>
      </c>
      <c r="H185" t="n">
        <v>0.31178161716567</v>
      </c>
      <c r="I185" t="n">
        <v>0.0346967510796124</v>
      </c>
      <c r="J185" t="n">
        <v>0.0307927108953284</v>
      </c>
      <c r="K185" t="n">
        <v>0.135942968145411</v>
      </c>
      <c r="L185" t="n">
        <v>0.342928015691505</v>
      </c>
      <c r="M185" t="n">
        <v>1.1094230705335</v>
      </c>
      <c r="N185" t="n">
        <v>0.189610561776133</v>
      </c>
      <c r="O185" t="n">
        <v>88.6286938482069</v>
      </c>
      <c r="P185" t="n">
        <v>9.60776896739881</v>
      </c>
      <c r="Q185" t="n">
        <v>15.7030127317643</v>
      </c>
      <c r="R185" t="n">
        <v>0.880957828005526</v>
      </c>
      <c r="S185" t="n">
        <v>3.87447987487855</v>
      </c>
      <c r="T185" t="n">
        <v>2.22960702720801</v>
      </c>
      <c r="U185" t="n">
        <v>0.210387981165331</v>
      </c>
      <c r="V185" t="n">
        <v>0.925888753092125</v>
      </c>
      <c r="W185" t="n">
        <v>0.896828062460335</v>
      </c>
      <c r="X185" t="n">
        <v>1.60616015396553</v>
      </c>
      <c r="Y185" t="n">
        <v>2.50177326721931</v>
      </c>
      <c r="Z185" t="n">
        <v>0.391268510512907</v>
      </c>
      <c r="AA185" t="n">
        <v>8.06044614980657</v>
      </c>
      <c r="AB185" t="n">
        <v>2.74878583055025</v>
      </c>
      <c r="AC185" t="n">
        <v>1.72261578508673</v>
      </c>
      <c r="AD185" t="n">
        <v>0.41498095150207</v>
      </c>
      <c r="AE185" t="n">
        <v>1.47612282159263</v>
      </c>
      <c r="AF185" t="n">
        <v>0.609069363459605</v>
      </c>
      <c r="AG185" t="n">
        <v>0.0838695522098142</v>
      </c>
      <c r="AH185" t="n">
        <v>0.156125269999258</v>
      </c>
      <c r="AI185" t="n">
        <v>0.234653289271788</v>
      </c>
      <c r="AJ185" t="n">
        <v>0.580719783029963</v>
      </c>
      <c r="AK185" t="n">
        <v>1.98002023921867</v>
      </c>
      <c r="AL185" t="n">
        <v>2.82466555286566</v>
      </c>
      <c r="AM185" t="n">
        <v>1.97916540292378</v>
      </c>
      <c r="AN185" t="n">
        <v>14.8179647384859</v>
      </c>
      <c r="AO185" t="n">
        <v>8.27121061504097</v>
      </c>
      <c r="AP185" t="n">
        <v>1.80163811145347</v>
      </c>
      <c r="AQ185" t="n">
        <v>4.43140046604963</v>
      </c>
      <c r="AR185" t="n">
        <v>1.6487490908014</v>
      </c>
      <c r="AS185" t="n">
        <v>0.395058327352038</v>
      </c>
      <c r="AT185" t="n">
        <v>0.394133786468405</v>
      </c>
      <c r="AU185" t="n">
        <v>0.82156252832808</v>
      </c>
      <c r="AV185" t="n">
        <v>2.77592294471089</v>
      </c>
      <c r="AW185" t="n">
        <v>3.99254229057691</v>
      </c>
      <c r="AX185" t="n">
        <v>0.311589367795971</v>
      </c>
      <c r="AY185" t="n">
        <v>39.5680667565499</v>
      </c>
      <c r="AZ185" t="n">
        <v>4.61077265083084</v>
      </c>
      <c r="BA185" t="n">
        <v>8.37354479156038</v>
      </c>
      <c r="BB185" t="n">
        <v>0.375953010299147</v>
      </c>
      <c r="BC185" t="n">
        <v>1.68628965923126</v>
      </c>
      <c r="BD185" t="n">
        <v>0.599317678797103</v>
      </c>
      <c r="BE185" t="n">
        <v>0.140152973965729</v>
      </c>
      <c r="BF185" t="n">
        <v>0.130210846311587</v>
      </c>
      <c r="BG185" t="n">
        <v>0.229653429415802</v>
      </c>
      <c r="BH185" t="n">
        <v>0.67030458747889</v>
      </c>
      <c r="BI185" t="n">
        <v>1.51956411544795</v>
      </c>
      <c r="BJ185" t="n">
        <v>2.1837947375426</v>
      </c>
      <c r="BK185" t="n">
        <v>17.3836009587126</v>
      </c>
      <c r="BL185" t="n">
        <v>36.4376181429718</v>
      </c>
      <c r="BM185" t="n">
        <v>18.9687138448164</v>
      </c>
      <c r="BN185" t="n">
        <v>2.363036739307</v>
      </c>
      <c r="BO185" t="n">
        <v>8.11896623733915</v>
      </c>
      <c r="BP185" t="n">
        <v>3.79373160244229</v>
      </c>
      <c r="BQ185" t="n">
        <v>0.59518412788246</v>
      </c>
      <c r="BR185" t="n">
        <v>0.959159034888963</v>
      </c>
      <c r="BS185" t="n">
        <v>1.35158832296563</v>
      </c>
      <c r="BT185" t="n">
        <v>4.79596722394276</v>
      </c>
      <c r="BU185" t="n">
        <v>5.89496932135262</v>
      </c>
      <c r="BV185" t="n">
        <v>1.51167318620088</v>
      </c>
      <c r="BW185" t="n">
        <v>56.0148978423406</v>
      </c>
      <c r="BX185" t="n">
        <v>7.89878773038135</v>
      </c>
      <c r="BY185" t="n">
        <v>11.0127283031711</v>
      </c>
      <c r="BZ185" t="n">
        <v>1.28367166333283</v>
      </c>
      <c r="CA185" t="n">
        <v>4.73221761513033</v>
      </c>
      <c r="CB185" t="n">
        <v>1.44708514318176</v>
      </c>
      <c r="CC185" t="n">
        <v>0.209771786972916</v>
      </c>
      <c r="CD185" t="n">
        <v>1.20149640178928</v>
      </c>
      <c r="CE185" t="n">
        <v>0.735761108737125</v>
      </c>
      <c r="CF185" t="n">
        <v>2.05134909953875</v>
      </c>
      <c r="CG185" t="n">
        <v>2.55121281112477</v>
      </c>
      <c r="CH185" t="n">
        <v>4.06220585179021</v>
      </c>
      <c r="CI185" t="n">
        <v>26.6230164495895</v>
      </c>
      <c r="CJ185" t="n">
        <v>17.6348493108188</v>
      </c>
      <c r="CK185" t="n">
        <v>10.9382786220755</v>
      </c>
      <c r="CL185" t="n">
        <v>1.41769582737878</v>
      </c>
      <c r="CM185" t="n">
        <v>5.18621113482992</v>
      </c>
      <c r="CN185" t="n">
        <v>1.61388717761583</v>
      </c>
      <c r="CO185" t="n">
        <v>0.318180944497747</v>
      </c>
      <c r="CP185" t="n">
        <v>0.646855832677821</v>
      </c>
      <c r="CQ185" t="n">
        <v>0.769957494238293</v>
      </c>
      <c r="CR185" t="n">
        <v>2.1873815826154</v>
      </c>
      <c r="CS185" t="n">
        <v>2.75516269693777</v>
      </c>
      <c r="CT185" t="n">
        <v>2.09695307272583</v>
      </c>
      <c r="CU185" t="n">
        <v>0.412383776631293</v>
      </c>
      <c r="CV185" t="n">
        <v>20.027561600337</v>
      </c>
      <c r="CW185" t="n">
        <v>9.96513761705419</v>
      </c>
      <c r="CX185" t="n">
        <v>1.29959521956641</v>
      </c>
      <c r="CY185" t="n">
        <v>3.84424608192587</v>
      </c>
      <c r="CZ185" t="n">
        <v>2.09731913083673</v>
      </c>
      <c r="DA185" t="n">
        <v>0.183083580595863</v>
      </c>
      <c r="DB185" t="n">
        <v>0.685619110080987</v>
      </c>
      <c r="DC185" t="n">
        <v>0.825745226506389</v>
      </c>
      <c r="DD185" t="n">
        <v>1.77453955082283</v>
      </c>
      <c r="DE185" t="n">
        <v>2.93199290913716</v>
      </c>
      <c r="DF185" t="n">
        <v>1.14914138613205</v>
      </c>
      <c r="DG185" t="n">
        <v>0.60387359327582</v>
      </c>
      <c r="DH185" t="n">
        <v>7.63550126062476</v>
      </c>
      <c r="DI185" t="n">
        <v>3.9729196197241</v>
      </c>
      <c r="DJ185" t="n">
        <v>0.648976573298873</v>
      </c>
      <c r="DK185" t="n">
        <v>1.93341954152604</v>
      </c>
      <c r="DL185" t="n">
        <v>0.756040011196285</v>
      </c>
      <c r="DM185" t="n">
        <v>0.159826646757667</v>
      </c>
      <c r="DN185" t="n">
        <v>0.273782025980591</v>
      </c>
      <c r="DO185" t="n">
        <v>0.438321213480938</v>
      </c>
      <c r="DP185" t="n">
        <v>1.17164154071488</v>
      </c>
      <c r="DQ185" t="n">
        <v>1.65976973354103</v>
      </c>
      <c r="DR185" t="n">
        <v>0.324601421764851</v>
      </c>
      <c r="DS185" t="n">
        <v>3.14444858776815</v>
      </c>
      <c r="DT185" t="n">
        <v>3.09075107554571</v>
      </c>
      <c r="DU185" t="n">
        <v>1.7521507789254</v>
      </c>
      <c r="DV185" t="n">
        <v>0.370016883644182</v>
      </c>
      <c r="DW185" t="n">
        <v>1.10956300355725</v>
      </c>
      <c r="DX185" t="n">
        <v>0.603846722692165</v>
      </c>
      <c r="DY185" t="n">
        <v>0.11909005862455</v>
      </c>
      <c r="DZ185" t="n">
        <v>0.122137176639037</v>
      </c>
      <c r="EA185" t="n">
        <v>0.176952416668059</v>
      </c>
      <c r="EB185" t="n">
        <v>0.53513447809271</v>
      </c>
      <c r="EC185" t="n">
        <v>1.54591414133474</v>
      </c>
      <c r="ED185" t="n">
        <v>4.94200718991678</v>
      </c>
      <c r="EE185" t="n">
        <v>7.23269996814448</v>
      </c>
      <c r="EF185" t="n">
        <v>19.3647374530533</v>
      </c>
      <c r="EG185" t="n">
        <v>13.5728539575704</v>
      </c>
      <c r="EH185" t="n">
        <v>1.63310732125435</v>
      </c>
      <c r="EI185" t="n">
        <v>5.54258694068763</v>
      </c>
      <c r="EJ185" t="n">
        <v>1.90273287097269</v>
      </c>
      <c r="EK185" t="n">
        <v>0.400938608952433</v>
      </c>
      <c r="EL185" t="n">
        <v>0.344467125798117</v>
      </c>
      <c r="EM185" t="n">
        <v>0.977095819719993</v>
      </c>
      <c r="EN185" t="n">
        <v>2.94054440872256</v>
      </c>
      <c r="EO185" t="n">
        <v>3.18759983590551</v>
      </c>
      <c r="EP185" t="n">
        <v>1.8558269891399</v>
      </c>
      <c r="EQ185" t="n">
        <v>2.79576422545047</v>
      </c>
      <c r="ER185" t="n">
        <v>8.13254591577417</v>
      </c>
      <c r="ES185" t="n">
        <v>5.79632515963634</v>
      </c>
      <c r="ET185" t="n">
        <v>0.729920629021285</v>
      </c>
      <c r="EU185" t="n">
        <v>2.45840517197109</v>
      </c>
      <c r="EV185" t="n">
        <v>1.16656809337023</v>
      </c>
      <c r="EW185" t="n">
        <v>0.122125624959205</v>
      </c>
      <c r="EX185" t="n">
        <v>0.112757537261623</v>
      </c>
      <c r="EY185" t="n">
        <v>0.242923829020857</v>
      </c>
      <c r="EZ185" t="n">
        <v>1.34941319652822</v>
      </c>
      <c r="FA185" t="n">
        <v>1.65605068281935</v>
      </c>
      <c r="FB185" t="n">
        <v>3.19966611234347</v>
      </c>
      <c r="FC185" t="n">
        <v>49.8103848657318</v>
      </c>
      <c r="FD185" t="n">
        <v>151.37143491272</v>
      </c>
      <c r="FE185" t="n">
        <v>87.4407966867523</v>
      </c>
      <c r="FF185" t="n">
        <v>13.1608097344959</v>
      </c>
      <c r="FG185" t="n">
        <v>52.9579454039627</v>
      </c>
      <c r="FH185" t="n">
        <v>30.8633027118671</v>
      </c>
      <c r="FI185" t="n">
        <v>11.1856500929277</v>
      </c>
      <c r="FJ185" t="n">
        <v>15.0275699939975</v>
      </c>
      <c r="FK185" t="n">
        <v>16.1168295425885</v>
      </c>
      <c r="FL185" t="n">
        <v>26.059346472965</v>
      </c>
      <c r="FM185" t="n">
        <v>23.2156292345503</v>
      </c>
      <c r="FN185" t="n">
        <v>0.227278145510748</v>
      </c>
      <c r="FO185" t="n">
        <v>28.4551914357589</v>
      </c>
      <c r="FP185" t="n">
        <v>3.97400479191253</v>
      </c>
      <c r="FQ185" t="n">
        <v>2.25489597349853</v>
      </c>
      <c r="FR185" t="n">
        <v>0.579952946102464</v>
      </c>
      <c r="FS185" t="n">
        <v>3.14881700807058</v>
      </c>
      <c r="FT185" t="n">
        <v>1.18616211578863</v>
      </c>
      <c r="FU185" t="n">
        <v>0.204209645175952</v>
      </c>
      <c r="FV185" t="n">
        <v>0.664582195102623</v>
      </c>
      <c r="FW185" t="n">
        <v>0.38506905788546</v>
      </c>
      <c r="FX185" t="n">
        <v>0.887206889259412</v>
      </c>
      <c r="FY185" t="n">
        <v>1.79007146100504</v>
      </c>
      <c r="FZ185" t="n">
        <v>2.42502225961629</v>
      </c>
      <c r="GA185" t="n">
        <v>53.241855960832</v>
      </c>
      <c r="GB185" t="n">
        <v>25.7249575588578</v>
      </c>
      <c r="GC185" t="n">
        <v>25.9890575170293</v>
      </c>
      <c r="GD185" t="n">
        <v>3.31706204898178</v>
      </c>
      <c r="GE185" t="n">
        <v>11.3132944070913</v>
      </c>
      <c r="GF185" t="n">
        <v>5.89295731043957</v>
      </c>
      <c r="GG185" t="n">
        <v>0.997664232159551</v>
      </c>
      <c r="GH185" t="n">
        <v>3.05293112944767</v>
      </c>
      <c r="GI185" t="n">
        <v>2.03598408666807</v>
      </c>
      <c r="GJ185" t="n">
        <v>5.71914784095085</v>
      </c>
      <c r="GK185" t="n">
        <v>7.6027618842539</v>
      </c>
    </row>
    <row r="186">
      <c r="A186" t="s">
        <v>185</v>
      </c>
      <c r="B186" t="n">
        <v>0.000966847402721537</v>
      </c>
      <c r="C186" t="n">
        <v>0.000801744545218726</v>
      </c>
      <c r="D186" t="n">
        <v>0.00587175885730246</v>
      </c>
      <c r="E186" t="n">
        <v>0.00203005670273762</v>
      </c>
      <c r="F186" t="n">
        <v>4.83381716147702</v>
      </c>
      <c r="G186" t="n">
        <v>0.0359314162259293</v>
      </c>
      <c r="H186" t="n">
        <v>0.0180948102564379</v>
      </c>
      <c r="I186" t="n">
        <v>0.0037004222102558</v>
      </c>
      <c r="J186" t="n">
        <v>0.394548907502884</v>
      </c>
      <c r="K186" t="n">
        <v>0.0100767190274647</v>
      </c>
      <c r="L186" t="n">
        <v>0.0139280121314556</v>
      </c>
      <c r="M186" t="n">
        <v>0.0108653708861</v>
      </c>
      <c r="N186" t="n">
        <v>0.000761873066526036</v>
      </c>
      <c r="O186" t="n">
        <v>0.0759371850734207</v>
      </c>
      <c r="P186" t="n">
        <v>0.0336987889204694</v>
      </c>
      <c r="Q186" t="n">
        <v>0.0124730339458048</v>
      </c>
      <c r="R186" t="n">
        <v>16.5883667724125</v>
      </c>
      <c r="S186" t="n">
        <v>0.222379564858224</v>
      </c>
      <c r="T186" t="n">
        <v>0.129399277835909</v>
      </c>
      <c r="U186" t="n">
        <v>0.0224379613090784</v>
      </c>
      <c r="V186" t="n">
        <v>11.8634698076267</v>
      </c>
      <c r="W186" t="n">
        <v>0.0664770272758195</v>
      </c>
      <c r="X186" t="n">
        <v>0.0652341514424907</v>
      </c>
      <c r="Y186" t="n">
        <v>0.0245016487787624</v>
      </c>
      <c r="Z186" t="n">
        <v>0.00157215366669023</v>
      </c>
      <c r="AA186" t="n">
        <v>0.00690620119146195</v>
      </c>
      <c r="AB186" t="n">
        <v>0.00964123448488466</v>
      </c>
      <c r="AC186" t="n">
        <v>0.0013682880814013</v>
      </c>
      <c r="AD186" t="n">
        <v>7.81405875314824</v>
      </c>
      <c r="AE186" t="n">
        <v>0.0847235142119181</v>
      </c>
      <c r="AF186" t="n">
        <v>0.0353484424931787</v>
      </c>
      <c r="AG186" t="n">
        <v>0.00894472087744739</v>
      </c>
      <c r="AH186" t="n">
        <v>2.00044273208648</v>
      </c>
      <c r="AI186" t="n">
        <v>0.0173935827437061</v>
      </c>
      <c r="AJ186" t="n">
        <v>0.0235859183645518</v>
      </c>
      <c r="AK186" t="n">
        <v>0.0193917494889932</v>
      </c>
      <c r="AL186" t="n">
        <v>0.0113497717981188</v>
      </c>
      <c r="AM186" t="n">
        <v>0.00169575160105753</v>
      </c>
      <c r="AN186" t="n">
        <v>0.0519733007368917</v>
      </c>
      <c r="AO186" t="n">
        <v>0.00656989155753653</v>
      </c>
      <c r="AP186" t="n">
        <v>33.9247042637769</v>
      </c>
      <c r="AQ186" t="n">
        <v>0.254344567316546</v>
      </c>
      <c r="AR186" t="n">
        <v>0.0956881365544818</v>
      </c>
      <c r="AS186" t="n">
        <v>0.0421331266874431</v>
      </c>
      <c r="AT186" t="n">
        <v>5.05006056107506</v>
      </c>
      <c r="AU186" t="n">
        <v>0.0608979991712431</v>
      </c>
      <c r="AV186" t="n">
        <v>0.112744035718272</v>
      </c>
      <c r="AW186" t="n">
        <v>0.0391018123903774</v>
      </c>
      <c r="AX186" t="n">
        <v>0.00125199537892781</v>
      </c>
      <c r="AY186" t="n">
        <v>0.0339019732529927</v>
      </c>
      <c r="AZ186" t="n">
        <v>0.0161720639669678</v>
      </c>
      <c r="BA186" t="n">
        <v>0.00665117644721637</v>
      </c>
      <c r="BB186" t="n">
        <v>7.07916568282732</v>
      </c>
      <c r="BC186" t="n">
        <v>0.0967862455748401</v>
      </c>
      <c r="BD186" t="n">
        <v>0.0347824858301378</v>
      </c>
      <c r="BE186" t="n">
        <v>0.014947370043558</v>
      </c>
      <c r="BF186" t="n">
        <v>1.6683996200236</v>
      </c>
      <c r="BG186" t="n">
        <v>0.0170229700990595</v>
      </c>
      <c r="BH186" t="n">
        <v>0.0272244027871286</v>
      </c>
      <c r="BI186" t="n">
        <v>0.0148821744725489</v>
      </c>
      <c r="BJ186" t="n">
        <v>0.00877469260029598</v>
      </c>
      <c r="BK186" t="n">
        <v>0.014894292874327</v>
      </c>
      <c r="BL186" t="n">
        <v>0.127803198300376</v>
      </c>
      <c r="BM186" t="n">
        <v>0.0150670075695767</v>
      </c>
      <c r="BN186" t="n">
        <v>44.4957963731997</v>
      </c>
      <c r="BO186" t="n">
        <v>0.465996014242993</v>
      </c>
      <c r="BP186" t="n">
        <v>0.220176077518928</v>
      </c>
      <c r="BQ186" t="n">
        <v>0.0634766223775377</v>
      </c>
      <c r="BR186" t="n">
        <v>12.2897639841893</v>
      </c>
      <c r="BS186" t="n">
        <v>0.100185952661845</v>
      </c>
      <c r="BT186" t="n">
        <v>0.194788079773655</v>
      </c>
      <c r="BU186" t="n">
        <v>0.0577336362834753</v>
      </c>
      <c r="BV186" t="n">
        <v>0.00607404500660582</v>
      </c>
      <c r="BW186" t="n">
        <v>0.0479936404299004</v>
      </c>
      <c r="BX186" t="n">
        <v>0.0277046191844244</v>
      </c>
      <c r="BY186" t="n">
        <v>0.00874750191620999</v>
      </c>
      <c r="BZ186" t="n">
        <v>24.1714366905928</v>
      </c>
      <c r="CA186" t="n">
        <v>0.271610262035519</v>
      </c>
      <c r="CB186" t="n">
        <v>0.0839842044852521</v>
      </c>
      <c r="CC186" t="n">
        <v>0.0223722439550181</v>
      </c>
      <c r="CD186" t="n">
        <v>15.394847641249</v>
      </c>
      <c r="CE186" t="n">
        <v>0.05453800270235</v>
      </c>
      <c r="CF186" t="n">
        <v>0.0833154884899477</v>
      </c>
      <c r="CG186" t="n">
        <v>0.0249858454709351</v>
      </c>
      <c r="CH186" t="n">
        <v>0.0163223250866027</v>
      </c>
      <c r="CI186" t="n">
        <v>0.0228106365959505</v>
      </c>
      <c r="CJ186" t="n">
        <v>0.0618533882929597</v>
      </c>
      <c r="CK186" t="n">
        <v>0.0086883659137484</v>
      </c>
      <c r="CL186" t="n">
        <v>26.695101182676</v>
      </c>
      <c r="CM186" t="n">
        <v>0.297667664479095</v>
      </c>
      <c r="CN186" t="n">
        <v>0.0936648623473496</v>
      </c>
      <c r="CO186" t="n">
        <v>0.0339341234341525</v>
      </c>
      <c r="CP186" t="n">
        <v>8.28820375583176</v>
      </c>
      <c r="CQ186" t="n">
        <v>0.0570727963231686</v>
      </c>
      <c r="CR186" t="n">
        <v>0.0888404441303989</v>
      </c>
      <c r="CS186" t="n">
        <v>0.0269832720707537</v>
      </c>
      <c r="CT186" t="n">
        <v>0.00842575462523586</v>
      </c>
      <c r="CU186" t="n">
        <v>0.000353330979027626</v>
      </c>
      <c r="CV186" t="n">
        <v>0.0702457119078891</v>
      </c>
      <c r="CW186" t="n">
        <v>0.00791539189933319</v>
      </c>
      <c r="CX186" t="n">
        <v>24.4712760049466</v>
      </c>
      <c r="CY186" t="n">
        <v>0.220644266718099</v>
      </c>
      <c r="CZ186" t="n">
        <v>0.121721710422466</v>
      </c>
      <c r="DA186" t="n">
        <v>0.019525936201219</v>
      </c>
      <c r="DB186" t="n">
        <v>8.78488002453179</v>
      </c>
      <c r="DC186" t="n">
        <v>0.0612080400280414</v>
      </c>
      <c r="DD186" t="n">
        <v>0.0720728761159081</v>
      </c>
      <c r="DE186" t="n">
        <v>0.0287150963769584</v>
      </c>
      <c r="DF186" t="n">
        <v>0.00461735814462739</v>
      </c>
      <c r="DG186" t="n">
        <v>0.000517399713596989</v>
      </c>
      <c r="DH186" t="n">
        <v>0.0267811545174399</v>
      </c>
      <c r="DI186" t="n">
        <v>0.00315572318046544</v>
      </c>
      <c r="DJ186" t="n">
        <v>12.2201779499002</v>
      </c>
      <c r="DK186" t="n">
        <v>0.110970507066171</v>
      </c>
      <c r="DL186" t="n">
        <v>0.0438781499475085</v>
      </c>
      <c r="DM186" t="n">
        <v>0.0170455750192789</v>
      </c>
      <c r="DN186" t="n">
        <v>3.5079860169426</v>
      </c>
      <c r="DO186" t="n">
        <v>0.032490387493234</v>
      </c>
      <c r="DP186" t="n">
        <v>0.0475861896552489</v>
      </c>
      <c r="DQ186" t="n">
        <v>0.0162553080239935</v>
      </c>
      <c r="DR186" t="n">
        <v>0.00130427903531388</v>
      </c>
      <c r="DS186" t="n">
        <v>0.00269416781400573</v>
      </c>
      <c r="DT186" t="n">
        <v>0.0108406611830433</v>
      </c>
      <c r="DU186" t="n">
        <v>0.00139174797327247</v>
      </c>
      <c r="DV186" t="n">
        <v>6.96738888372334</v>
      </c>
      <c r="DW186" t="n">
        <v>0.0636844546576924</v>
      </c>
      <c r="DX186" t="n">
        <v>0.0350453370869541</v>
      </c>
      <c r="DY186" t="n">
        <v>0.0127010018011136</v>
      </c>
      <c r="DZ186" t="n">
        <v>1.56495119160586</v>
      </c>
      <c r="EA186" t="n">
        <v>0.0131165282641733</v>
      </c>
      <c r="EB186" t="n">
        <v>0.021734472430915</v>
      </c>
      <c r="EC186" t="n">
        <v>0.0151402390573972</v>
      </c>
      <c r="ED186" t="n">
        <v>0.0198574495919749</v>
      </c>
      <c r="EE186" t="n">
        <v>0.00619698714055485</v>
      </c>
      <c r="EF186" t="n">
        <v>0.06792088799648</v>
      </c>
      <c r="EG186" t="n">
        <v>0.0107810310700299</v>
      </c>
      <c r="EH186" t="n">
        <v>30.7512827089713</v>
      </c>
      <c r="EI186" t="n">
        <v>0.318122202686013</v>
      </c>
      <c r="EJ186" t="n">
        <v>0.110428544767742</v>
      </c>
      <c r="EK186" t="n">
        <v>0.0427602610432429</v>
      </c>
      <c r="EL186" t="n">
        <v>4.41367856881105</v>
      </c>
      <c r="EM186" t="n">
        <v>0.0724268432016064</v>
      </c>
      <c r="EN186" t="n">
        <v>0.119430132050264</v>
      </c>
      <c r="EO186" t="n">
        <v>0.0312184371981104</v>
      </c>
      <c r="EP186" t="n">
        <v>0.00745688734801149</v>
      </c>
      <c r="EQ186" t="n">
        <v>0.00239541457954112</v>
      </c>
      <c r="ER186" t="n">
        <v>0.0285245148100076</v>
      </c>
      <c r="ES186" t="n">
        <v>0.00460406940451761</v>
      </c>
      <c r="ET186" t="n">
        <v>13.7443481674575</v>
      </c>
      <c r="EU186" t="n">
        <v>0.141102571194869</v>
      </c>
      <c r="EV186" t="n">
        <v>0.0677038899619675</v>
      </c>
      <c r="EW186" t="n">
        <v>0.0130247461499631</v>
      </c>
      <c r="EX186" t="n">
        <v>1.44476929265875</v>
      </c>
      <c r="EY186" t="n">
        <v>0.0180066332485891</v>
      </c>
      <c r="EZ186" t="n">
        <v>0.0548063806734846</v>
      </c>
      <c r="FA186" t="n">
        <v>0.0162188847094721</v>
      </c>
      <c r="FB186" t="n">
        <v>0.012856559307855</v>
      </c>
      <c r="FC186" t="n">
        <v>0.0426776052979586</v>
      </c>
      <c r="FD186" t="n">
        <v>0.530928049063338</v>
      </c>
      <c r="FE186" t="n">
        <v>0.0694549538965785</v>
      </c>
      <c r="FF186" t="n">
        <v>247.817014569266</v>
      </c>
      <c r="FG186" t="n">
        <v>3.03957311304604</v>
      </c>
      <c r="FH186" t="n">
        <v>1.7912076136339</v>
      </c>
      <c r="FI186" t="n">
        <v>1.19295400151575</v>
      </c>
      <c r="FJ186" t="n">
        <v>192.549182944926</v>
      </c>
      <c r="FK186" t="n">
        <v>1.19465364873077</v>
      </c>
      <c r="FL186" t="n">
        <v>1.05839965592013</v>
      </c>
      <c r="FM186" t="n">
        <v>0.22736720434908</v>
      </c>
      <c r="FN186" t="n">
        <v>0.000913224959899992</v>
      </c>
      <c r="FO186" t="n">
        <v>0.0243804466086076</v>
      </c>
      <c r="FP186" t="n">
        <v>0.0139386312374923</v>
      </c>
      <c r="FQ186" t="n">
        <v>0.00179108267325118</v>
      </c>
      <c r="FR186" t="n">
        <v>10.9204684660893</v>
      </c>
      <c r="FS186" t="n">
        <v>0.180729434320487</v>
      </c>
      <c r="FT186" t="n">
        <v>0.0688410645043427</v>
      </c>
      <c r="FU186" t="n">
        <v>0.0217790393349414</v>
      </c>
      <c r="FV186" t="n">
        <v>8.51533273296144</v>
      </c>
      <c r="FW186" t="n">
        <v>0.0285430924116048</v>
      </c>
      <c r="FX186" t="n">
        <v>0.0360338839385824</v>
      </c>
      <c r="FY186" t="n">
        <v>0.017531445715375</v>
      </c>
      <c r="FZ186" t="n">
        <v>0.00974396746690257</v>
      </c>
      <c r="GA186" t="n">
        <v>0.0456176943854611</v>
      </c>
      <c r="GB186" t="n">
        <v>0.09022905501845</v>
      </c>
      <c r="GC186" t="n">
        <v>0.0206433250845972</v>
      </c>
      <c r="GD186" t="n">
        <v>62.4600180918247</v>
      </c>
      <c r="GE186" t="n">
        <v>0.649337606235676</v>
      </c>
      <c r="GF186" t="n">
        <v>0.342008439596463</v>
      </c>
      <c r="GG186" t="n">
        <v>0.106401284506153</v>
      </c>
      <c r="GH186" t="n">
        <v>39.1173952140688</v>
      </c>
      <c r="GI186" t="n">
        <v>0.150916519373025</v>
      </c>
      <c r="GJ186" t="n">
        <v>0.232283035696942</v>
      </c>
      <c r="GK186" t="n">
        <v>0.0744592661043177</v>
      </c>
    </row>
    <row r="187">
      <c r="A187" t="s">
        <v>186</v>
      </c>
      <c r="B187" t="n">
        <v>0.837900393174543</v>
      </c>
      <c r="C187" t="n">
        <v>0.433163940376065</v>
      </c>
      <c r="D187" t="n">
        <v>2.24885937604521</v>
      </c>
      <c r="E187" t="n">
        <v>0.354903259631037</v>
      </c>
      <c r="F187" t="n">
        <v>1.98716520054095</v>
      </c>
      <c r="G187" t="n">
        <v>2.60360582231866</v>
      </c>
      <c r="H187" t="n">
        <v>1.39887478995782</v>
      </c>
      <c r="I187" t="n">
        <v>0.0797072770395556</v>
      </c>
      <c r="J187" t="n">
        <v>0.00753268499225535</v>
      </c>
      <c r="K187" t="n">
        <v>0.587767189715352</v>
      </c>
      <c r="L187" t="n">
        <v>1.12016270162041</v>
      </c>
      <c r="M187" t="n">
        <v>0.517011565970145</v>
      </c>
      <c r="N187" t="n">
        <v>0.660263181340022</v>
      </c>
      <c r="O187" t="n">
        <v>41.0270958544478</v>
      </c>
      <c r="P187" t="n">
        <v>12.9064968890739</v>
      </c>
      <c r="Q187" t="n">
        <v>2.18058953667899</v>
      </c>
      <c r="R187" t="n">
        <v>6.8194191221489</v>
      </c>
      <c r="S187" t="n">
        <v>16.1137185962558</v>
      </c>
      <c r="T187" t="n">
        <v>10.0036079427248</v>
      </c>
      <c r="U187" t="n">
        <v>0.483314794000739</v>
      </c>
      <c r="V187" t="n">
        <v>0.226496080147759</v>
      </c>
      <c r="W187" t="n">
        <v>3.87755333814938</v>
      </c>
      <c r="X187" t="n">
        <v>5.24646752372542</v>
      </c>
      <c r="Y187" t="n">
        <v>1.16587237902427</v>
      </c>
      <c r="Z187" t="n">
        <v>1.36247785508086</v>
      </c>
      <c r="AA187" t="n">
        <v>3.7312599617468</v>
      </c>
      <c r="AB187" t="n">
        <v>3.69255296324347</v>
      </c>
      <c r="AC187" t="n">
        <v>0.239210017901841</v>
      </c>
      <c r="AD187" t="n">
        <v>3.21233201640046</v>
      </c>
      <c r="AE187" t="n">
        <v>6.13910215791232</v>
      </c>
      <c r="AF187" t="n">
        <v>2.7327197338468</v>
      </c>
      <c r="AG187" t="n">
        <v>0.19266972915799</v>
      </c>
      <c r="AH187" t="n">
        <v>0.038192235890918</v>
      </c>
      <c r="AI187" t="n">
        <v>1.01455416395804</v>
      </c>
      <c r="AJ187" t="n">
        <v>1.89690142326676</v>
      </c>
      <c r="AK187" t="n">
        <v>0.922725866912749</v>
      </c>
      <c r="AL187" t="n">
        <v>9.83606950312516</v>
      </c>
      <c r="AM187" t="n">
        <v>0.91617517049986</v>
      </c>
      <c r="AN187" t="n">
        <v>19.9055593914278</v>
      </c>
      <c r="AO187" t="n">
        <v>1.14857674962861</v>
      </c>
      <c r="AP187" t="n">
        <v>13.9463263709838</v>
      </c>
      <c r="AQ187" t="n">
        <v>18.4299163767056</v>
      </c>
      <c r="AR187" t="n">
        <v>7.39746479941571</v>
      </c>
      <c r="AS187" t="n">
        <v>0.907549628285949</v>
      </c>
      <c r="AT187" t="n">
        <v>0.096415209052664</v>
      </c>
      <c r="AU187" t="n">
        <v>3.55213296457022</v>
      </c>
      <c r="AV187" t="n">
        <v>9.06745790065368</v>
      </c>
      <c r="AW187" t="n">
        <v>1.86059817636618</v>
      </c>
      <c r="AX187" t="n">
        <v>1.08501860511122</v>
      </c>
      <c r="AY187" t="n">
        <v>18.3164480611265</v>
      </c>
      <c r="AZ187" t="n">
        <v>6.1938336648291</v>
      </c>
      <c r="BA187" t="n">
        <v>1.16278732427277</v>
      </c>
      <c r="BB187" t="n">
        <v>2.91022006498064</v>
      </c>
      <c r="BC187" t="n">
        <v>7.01317284335626</v>
      </c>
      <c r="BD187" t="n">
        <v>2.68896671864981</v>
      </c>
      <c r="BE187" t="n">
        <v>0.321967088450773</v>
      </c>
      <c r="BF187" t="n">
        <v>0.0318529047726344</v>
      </c>
      <c r="BG187" t="n">
        <v>0.992936616418693</v>
      </c>
      <c r="BH187" t="n">
        <v>2.18952714057158</v>
      </c>
      <c r="BI187" t="n">
        <v>0.708144840130277</v>
      </c>
      <c r="BJ187" t="n">
        <v>7.60442481313807</v>
      </c>
      <c r="BK187" t="n">
        <v>8.04704020630225</v>
      </c>
      <c r="BL187" t="n">
        <v>48.9480967749426</v>
      </c>
      <c r="BM187" t="n">
        <v>2.63407918218105</v>
      </c>
      <c r="BN187" t="n">
        <v>18.2920650842659</v>
      </c>
      <c r="BO187" t="n">
        <v>33.7662709488421</v>
      </c>
      <c r="BP187" t="n">
        <v>17.0213867859402</v>
      </c>
      <c r="BQ187" t="n">
        <v>1.36728957883752</v>
      </c>
      <c r="BR187" t="n">
        <v>0.23463484237727</v>
      </c>
      <c r="BS187" t="n">
        <v>5.84376875890956</v>
      </c>
      <c r="BT187" t="n">
        <v>15.6658638449869</v>
      </c>
      <c r="BU187" t="n">
        <v>2.74716418030939</v>
      </c>
      <c r="BV187" t="n">
        <v>5.26395859870836</v>
      </c>
      <c r="BW187" t="n">
        <v>25.929848261002</v>
      </c>
      <c r="BX187" t="n">
        <v>10.6107546523595</v>
      </c>
      <c r="BY187" t="n">
        <v>1.52927597515138</v>
      </c>
      <c r="BZ187" t="n">
        <v>9.93679244250685</v>
      </c>
      <c r="CA187" t="n">
        <v>19.6809960172642</v>
      </c>
      <c r="CB187" t="n">
        <v>6.49265644370503</v>
      </c>
      <c r="CC187" t="n">
        <v>0.481899238950866</v>
      </c>
      <c r="CD187" t="n">
        <v>0.293916763118768</v>
      </c>
      <c r="CE187" t="n">
        <v>3.1811593132327</v>
      </c>
      <c r="CF187" t="n">
        <v>6.70066207531158</v>
      </c>
      <c r="CG187" t="n">
        <v>1.18891211624834</v>
      </c>
      <c r="CH187" t="n">
        <v>14.1454407066614</v>
      </c>
      <c r="CI187" t="n">
        <v>12.3240566952567</v>
      </c>
      <c r="CJ187" t="n">
        <v>23.689592093823</v>
      </c>
      <c r="CK187" t="n">
        <v>1.51893756440312</v>
      </c>
      <c r="CL187" t="n">
        <v>10.9742620217195</v>
      </c>
      <c r="CM187" t="n">
        <v>21.5691265682564</v>
      </c>
      <c r="CN187" t="n">
        <v>7.24104938298313</v>
      </c>
      <c r="CO187" t="n">
        <v>0.730942693556445</v>
      </c>
      <c r="CP187" t="n">
        <v>0.158237488070733</v>
      </c>
      <c r="CQ187" t="n">
        <v>3.32901185521152</v>
      </c>
      <c r="CR187" t="n">
        <v>7.14500755535058</v>
      </c>
      <c r="CS187" t="n">
        <v>1.28395651603075</v>
      </c>
      <c r="CT187" t="n">
        <v>7.30202418024252</v>
      </c>
      <c r="CU187" t="n">
        <v>0.190896514413809</v>
      </c>
      <c r="CV187" t="n">
        <v>26.9038173552654</v>
      </c>
      <c r="CW187" t="n">
        <v>1.38380291670776</v>
      </c>
      <c r="CX187" t="n">
        <v>10.0600553279934</v>
      </c>
      <c r="CY187" t="n">
        <v>15.9879781491584</v>
      </c>
      <c r="CZ187" t="n">
        <v>9.41007005254185</v>
      </c>
      <c r="DA187" t="n">
        <v>0.420589629457354</v>
      </c>
      <c r="DB187" t="n">
        <v>0.167719977577357</v>
      </c>
      <c r="DC187" t="n">
        <v>3.57021740679795</v>
      </c>
      <c r="DD187" t="n">
        <v>5.79647309763734</v>
      </c>
      <c r="DE187" t="n">
        <v>1.36636264886525</v>
      </c>
      <c r="DF187" t="n">
        <v>4.0015479112015</v>
      </c>
      <c r="DG187" t="n">
        <v>0.279539037749208</v>
      </c>
      <c r="DH187" t="n">
        <v>10.25707150132</v>
      </c>
      <c r="DI187" t="n">
        <v>0.551697123400579</v>
      </c>
      <c r="DJ187" t="n">
        <v>5.02367209086567</v>
      </c>
      <c r="DK187" t="n">
        <v>8.04097051133322</v>
      </c>
      <c r="DL187" t="n">
        <v>3.39213492275888</v>
      </c>
      <c r="DM187" t="n">
        <v>0.367162527182613</v>
      </c>
      <c r="DN187" t="n">
        <v>0.0669740889414883</v>
      </c>
      <c r="DO187" t="n">
        <v>1.89513905246455</v>
      </c>
      <c r="DP187" t="n">
        <v>3.82712724981481</v>
      </c>
      <c r="DQ187" t="n">
        <v>0.773483238162018</v>
      </c>
      <c r="DR187" t="n">
        <v>1.13032926749617</v>
      </c>
      <c r="DS187" t="n">
        <v>1.45559624110784</v>
      </c>
      <c r="DT187" t="n">
        <v>4.15192843175041</v>
      </c>
      <c r="DU187" t="n">
        <v>0.243311377279854</v>
      </c>
      <c r="DV187" t="n">
        <v>2.86426901677438</v>
      </c>
      <c r="DW187" t="n">
        <v>4.61460288387697</v>
      </c>
      <c r="DX187" t="n">
        <v>2.7092872410238</v>
      </c>
      <c r="DY187" t="n">
        <v>0.273580205641257</v>
      </c>
      <c r="DZ187" t="n">
        <v>0.0298778785860291</v>
      </c>
      <c r="EA187" t="n">
        <v>0.765076900094416</v>
      </c>
      <c r="EB187" t="n">
        <v>1.74799857486653</v>
      </c>
      <c r="EC187" t="n">
        <v>0.720424437074777</v>
      </c>
      <c r="ED187" t="n">
        <v>17.2090908800337</v>
      </c>
      <c r="EE187" t="n">
        <v>3.34808809647744</v>
      </c>
      <c r="EF187" t="n">
        <v>26.0134194050287</v>
      </c>
      <c r="EG187" t="n">
        <v>1.8847863036423</v>
      </c>
      <c r="EH187" t="n">
        <v>12.6417439530527</v>
      </c>
      <c r="EI187" t="n">
        <v>23.0512711749012</v>
      </c>
      <c r="EJ187" t="n">
        <v>8.53701725401412</v>
      </c>
      <c r="EK187" t="n">
        <v>0.921058133261468</v>
      </c>
      <c r="EL187" t="n">
        <v>0.0842654730090187</v>
      </c>
      <c r="EM187" t="n">
        <v>4.22460147718073</v>
      </c>
      <c r="EN187" t="n">
        <v>9.60518831471792</v>
      </c>
      <c r="EO187" t="n">
        <v>1.48548018030235</v>
      </c>
      <c r="EP187" t="n">
        <v>6.46237330024315</v>
      </c>
      <c r="EQ187" t="n">
        <v>1.29418681336364</v>
      </c>
      <c r="ER187" t="n">
        <v>10.9247712885635</v>
      </c>
      <c r="ES187" t="n">
        <v>0.804903250745314</v>
      </c>
      <c r="ET187" t="n">
        <v>5.65025309607384</v>
      </c>
      <c r="EU187" t="n">
        <v>10.2243527946996</v>
      </c>
      <c r="EV187" t="n">
        <v>5.23405681008333</v>
      </c>
      <c r="EW187" t="n">
        <v>0.280553674893555</v>
      </c>
      <c r="EX187" t="n">
        <v>0.0275833787931662</v>
      </c>
      <c r="EY187" t="n">
        <v>1.05031292347357</v>
      </c>
      <c r="EZ187" t="n">
        <v>4.40781231821279</v>
      </c>
      <c r="FA187" t="n">
        <v>0.771750092089424</v>
      </c>
      <c r="FB187" t="n">
        <v>11.1418989890239</v>
      </c>
      <c r="FC187" t="n">
        <v>23.0577180561108</v>
      </c>
      <c r="FD187" t="n">
        <v>203.343248617333</v>
      </c>
      <c r="FE187" t="n">
        <v>12.1424142991562</v>
      </c>
      <c r="FF187" t="n">
        <v>101.876701373521</v>
      </c>
      <c r="FG187" t="n">
        <v>220.248770733925</v>
      </c>
      <c r="FH187" t="n">
        <v>138.474796849637</v>
      </c>
      <c r="FI187" t="n">
        <v>25.6962880697036</v>
      </c>
      <c r="FJ187" t="n">
        <v>3.67612813787775</v>
      </c>
      <c r="FK187" t="n">
        <v>69.6832189012958</v>
      </c>
      <c r="FL187" t="n">
        <v>85.1219690778442</v>
      </c>
      <c r="FM187" t="n">
        <v>10.8189104268088</v>
      </c>
      <c r="FN187" t="n">
        <v>0.791429496322899</v>
      </c>
      <c r="FO187" t="n">
        <v>13.1721885531901</v>
      </c>
      <c r="FP187" t="n">
        <v>5.33843815957932</v>
      </c>
      <c r="FQ187" t="n">
        <v>0.313124790134333</v>
      </c>
      <c r="FR187" t="n">
        <v>4.48936610229307</v>
      </c>
      <c r="FS187" t="n">
        <v>13.0957322834833</v>
      </c>
      <c r="FT187" t="n">
        <v>5.32196957493504</v>
      </c>
      <c r="FU187" t="n">
        <v>0.469121582157391</v>
      </c>
      <c r="FV187" t="n">
        <v>0.162573809892429</v>
      </c>
      <c r="FW187" t="n">
        <v>1.66489639800699</v>
      </c>
      <c r="FX187" t="n">
        <v>2.89803113334167</v>
      </c>
      <c r="FY187" t="n">
        <v>0.834206240913698</v>
      </c>
      <c r="FZ187" t="n">
        <v>8.44442892292598</v>
      </c>
      <c r="GA187" t="n">
        <v>24.6461798445871</v>
      </c>
      <c r="GB187" t="n">
        <v>34.557355181163</v>
      </c>
      <c r="GC187" t="n">
        <v>3.60895503670747</v>
      </c>
      <c r="GD187" t="n">
        <v>25.6770933262413</v>
      </c>
      <c r="GE187" t="n">
        <v>47.0512812969967</v>
      </c>
      <c r="GF187" t="n">
        <v>26.4400111039619</v>
      </c>
      <c r="GG187" t="n">
        <v>2.29188891959175</v>
      </c>
      <c r="GH187" t="n">
        <v>0.746825071016029</v>
      </c>
      <c r="GI187" t="n">
        <v>8.80284328973925</v>
      </c>
      <c r="GJ187" t="n">
        <v>18.6814019366943</v>
      </c>
      <c r="GK187" t="n">
        <v>3.54302694064766</v>
      </c>
    </row>
    <row r="188">
      <c r="A188" t="s">
        <v>187</v>
      </c>
      <c r="B188" t="n">
        <v>0.950711663031219</v>
      </c>
      <c r="C188" t="n">
        <v>0.463122997095562</v>
      </c>
      <c r="D188" t="n">
        <v>2.46517316933973</v>
      </c>
      <c r="E188" t="n">
        <v>0.61699444507318</v>
      </c>
      <c r="F188" t="n">
        <v>0.90137219475337</v>
      </c>
      <c r="G188" t="n">
        <v>4.22796893616248</v>
      </c>
      <c r="H188" t="n">
        <v>4.56852373006124</v>
      </c>
      <c r="I188" t="n">
        <v>0.212171304632909</v>
      </c>
      <c r="J188" t="n">
        <v>0.0100053336147449</v>
      </c>
      <c r="K188" t="n">
        <v>0.787699730902293</v>
      </c>
      <c r="L188" t="n">
        <v>0.554915479058869</v>
      </c>
      <c r="M188" t="n">
        <v>1.03941576527522</v>
      </c>
      <c r="N188" t="n">
        <v>0.749158148490444</v>
      </c>
      <c r="O188" t="n">
        <v>43.8646660609441</v>
      </c>
      <c r="P188" t="n">
        <v>14.1479499252033</v>
      </c>
      <c r="Q188" t="n">
        <v>3.79092497632832</v>
      </c>
      <c r="R188" t="n">
        <v>3.09326812858898</v>
      </c>
      <c r="S188" t="n">
        <v>26.1669032566386</v>
      </c>
      <c r="T188" t="n">
        <v>32.6703437653241</v>
      </c>
      <c r="U188" t="n">
        <v>1.28652657825249</v>
      </c>
      <c r="V188" t="n">
        <v>0.300844764733991</v>
      </c>
      <c r="W188" t="n">
        <v>5.1965264044404</v>
      </c>
      <c r="X188" t="n">
        <v>2.59903854599281</v>
      </c>
      <c r="Y188" t="n">
        <v>2.34390526405889</v>
      </c>
      <c r="Z188" t="n">
        <v>1.54591595611927</v>
      </c>
      <c r="AA188" t="n">
        <v>3.98932629278098</v>
      </c>
      <c r="AB188" t="n">
        <v>4.0477330811861</v>
      </c>
      <c r="AC188" t="n">
        <v>0.415863332460597</v>
      </c>
      <c r="AD188" t="n">
        <v>1.45710420004898</v>
      </c>
      <c r="AE188" t="n">
        <v>9.96922537086128</v>
      </c>
      <c r="AF188" t="n">
        <v>8.9246693423235</v>
      </c>
      <c r="AG188" t="n">
        <v>0.512863935603188</v>
      </c>
      <c r="AH188" t="n">
        <v>0.0507290643342378</v>
      </c>
      <c r="AI188" t="n">
        <v>1.3596608587876</v>
      </c>
      <c r="AJ188" t="n">
        <v>0.939702741839931</v>
      </c>
      <c r="AK188" t="n">
        <v>1.85507612638541</v>
      </c>
      <c r="AL188" t="n">
        <v>11.1603551820494</v>
      </c>
      <c r="AM188" t="n">
        <v>0.979540888048211</v>
      </c>
      <c r="AN188" t="n">
        <v>21.820239831421</v>
      </c>
      <c r="AO188" t="n">
        <v>1.99678491259223</v>
      </c>
      <c r="AP188" t="n">
        <v>6.32601195227169</v>
      </c>
      <c r="AQ188" t="n">
        <v>29.9281532053843</v>
      </c>
      <c r="AR188" t="n">
        <v>24.1590553500807</v>
      </c>
      <c r="AS188" t="n">
        <v>2.41578932067876</v>
      </c>
      <c r="AT188" t="n">
        <v>0.128064074509831</v>
      </c>
      <c r="AU188" t="n">
        <v>4.76041233549659</v>
      </c>
      <c r="AV188" t="n">
        <v>4.49191241371332</v>
      </c>
      <c r="AW188" t="n">
        <v>3.74060312118628</v>
      </c>
      <c r="AX188" t="n">
        <v>1.23110079776537</v>
      </c>
      <c r="AY188" t="n">
        <v>19.5832744407337</v>
      </c>
      <c r="AZ188" t="n">
        <v>6.78960753550599</v>
      </c>
      <c r="BA188" t="n">
        <v>2.02148980154101</v>
      </c>
      <c r="BB188" t="n">
        <v>1.32006712198503</v>
      </c>
      <c r="BC188" t="n">
        <v>11.3886198407877</v>
      </c>
      <c r="BD188" t="n">
        <v>8.78177829187057</v>
      </c>
      <c r="BE188" t="n">
        <v>0.857038149371972</v>
      </c>
      <c r="BF188" t="n">
        <v>0.0423088100958123</v>
      </c>
      <c r="BG188" t="n">
        <v>1.33068997256348</v>
      </c>
      <c r="BH188" t="n">
        <v>1.08466609392106</v>
      </c>
      <c r="BI188" t="n">
        <v>1.42367590858153</v>
      </c>
      <c r="BJ188" t="n">
        <v>8.62825154324561</v>
      </c>
      <c r="BK188" t="n">
        <v>8.6036002324101</v>
      </c>
      <c r="BL188" t="n">
        <v>53.6563273565074</v>
      </c>
      <c r="BM188" t="n">
        <v>4.57931049993231</v>
      </c>
      <c r="BN188" t="n">
        <v>8.29722604194548</v>
      </c>
      <c r="BO188" t="n">
        <v>54.8327029529422</v>
      </c>
      <c r="BP188" t="n">
        <v>55.5893994289964</v>
      </c>
      <c r="BQ188" t="n">
        <v>3.63956246565759</v>
      </c>
      <c r="BR188" t="n">
        <v>0.311655124041604</v>
      </c>
      <c r="BS188" t="n">
        <v>7.83156181459793</v>
      </c>
      <c r="BT188" t="n">
        <v>7.76068541457097</v>
      </c>
      <c r="BU188" t="n">
        <v>5.52298236008483</v>
      </c>
      <c r="BV188" t="n">
        <v>5.97267512257035</v>
      </c>
      <c r="BW188" t="n">
        <v>27.7232426836885</v>
      </c>
      <c r="BX188" t="n">
        <v>11.6313843160095</v>
      </c>
      <c r="BY188" t="n">
        <v>2.65862529026418</v>
      </c>
      <c r="BZ188" t="n">
        <v>4.50729934797211</v>
      </c>
      <c r="CA188" t="n">
        <v>31.9597686717517</v>
      </c>
      <c r="CB188" t="n">
        <v>21.2040814854458</v>
      </c>
      <c r="CC188" t="n">
        <v>1.28275853883543</v>
      </c>
      <c r="CD188" t="n">
        <v>0.390396687634318</v>
      </c>
      <c r="CE188" t="n">
        <v>4.26324976765757</v>
      </c>
      <c r="CF188" t="n">
        <v>3.31942949015735</v>
      </c>
      <c r="CG188" t="n">
        <v>2.39022505199933</v>
      </c>
      <c r="CH188" t="n">
        <v>16.0499214084247</v>
      </c>
      <c r="CI188" t="n">
        <v>13.1764293863605</v>
      </c>
      <c r="CJ188" t="n">
        <v>25.9682519255579</v>
      </c>
      <c r="CK188" t="n">
        <v>2.64065210509481</v>
      </c>
      <c r="CL188" t="n">
        <v>4.97789244780609</v>
      </c>
      <c r="CM188" t="n">
        <v>35.025884613183</v>
      </c>
      <c r="CN188" t="n">
        <v>23.6482251121999</v>
      </c>
      <c r="CO188" t="n">
        <v>1.94568263606347</v>
      </c>
      <c r="CP188" t="n">
        <v>0.210179884083122</v>
      </c>
      <c r="CQ188" t="n">
        <v>4.46139524016402</v>
      </c>
      <c r="CR188" t="n">
        <v>3.5395530352163</v>
      </c>
      <c r="CS188" t="n">
        <v>2.58130520191741</v>
      </c>
      <c r="CT188" t="n">
        <v>8.28513700249145</v>
      </c>
      <c r="CU188" t="n">
        <v>0.204099551346921</v>
      </c>
      <c r="CV188" t="n">
        <v>29.49164781199</v>
      </c>
      <c r="CW188" t="n">
        <v>2.40572237508433</v>
      </c>
      <c r="CX188" t="n">
        <v>4.56321102436035</v>
      </c>
      <c r="CY188" t="n">
        <v>25.9627146272425</v>
      </c>
      <c r="CZ188" t="n">
        <v>30.7319344413037</v>
      </c>
      <c r="DA188" t="n">
        <v>1.1195596401161</v>
      </c>
      <c r="DB188" t="n">
        <v>0.222775057133586</v>
      </c>
      <c r="DC188" t="n">
        <v>4.78464830940864</v>
      </c>
      <c r="DD188" t="n">
        <v>2.87150486369012</v>
      </c>
      <c r="DE188" t="n">
        <v>2.74697699586039</v>
      </c>
      <c r="DF188" t="n">
        <v>4.54029894286612</v>
      </c>
      <c r="DG188" t="n">
        <v>0.29887288599145</v>
      </c>
      <c r="DH188" t="n">
        <v>11.2436810102016</v>
      </c>
      <c r="DI188" t="n">
        <v>0.959117875825903</v>
      </c>
      <c r="DJ188" t="n">
        <v>2.2787226432066</v>
      </c>
      <c r="DK188" t="n">
        <v>13.0576499895207</v>
      </c>
      <c r="DL188" t="n">
        <v>11.0782244425612</v>
      </c>
      <c r="DM188" t="n">
        <v>0.977343039406449</v>
      </c>
      <c r="DN188" t="n">
        <v>0.08895873172609</v>
      </c>
      <c r="DO188" t="n">
        <v>2.53978198812305</v>
      </c>
      <c r="DP188" t="n">
        <v>1.89591400265165</v>
      </c>
      <c r="DQ188" t="n">
        <v>1.55503420975335</v>
      </c>
      <c r="DR188" t="n">
        <v>1.28251189094536</v>
      </c>
      <c r="DS188" t="n">
        <v>1.55627011139855</v>
      </c>
      <c r="DT188" t="n">
        <v>4.55129506095188</v>
      </c>
      <c r="DU188" t="n">
        <v>0.422993489439469</v>
      </c>
      <c r="DV188" t="n">
        <v>1.29922386387965</v>
      </c>
      <c r="DW188" t="n">
        <v>7.49360655077292</v>
      </c>
      <c r="DX188" t="n">
        <v>8.84814219329997</v>
      </c>
      <c r="DY188" t="n">
        <v>0.728238014251062</v>
      </c>
      <c r="DZ188" t="n">
        <v>0.0396854698240287</v>
      </c>
      <c r="EA188" t="n">
        <v>1.02532240463403</v>
      </c>
      <c r="EB188" t="n">
        <v>0.865938015221455</v>
      </c>
      <c r="EC188" t="n">
        <v>1.44836318348106</v>
      </c>
      <c r="ED188" t="n">
        <v>19.5260481354185</v>
      </c>
      <c r="EE188" t="n">
        <v>3.57965298873777</v>
      </c>
      <c r="EF188" t="n">
        <v>28.5156040627277</v>
      </c>
      <c r="EG188" t="n">
        <v>3.27667511621697</v>
      </c>
      <c r="EH188" t="n">
        <v>5.73425726727265</v>
      </c>
      <c r="EI188" t="n">
        <v>37.4327241209448</v>
      </c>
      <c r="EJ188" t="n">
        <v>27.8806696559896</v>
      </c>
      <c r="EK188" t="n">
        <v>2.45174735651624</v>
      </c>
      <c r="EL188" t="n">
        <v>0.111926115392631</v>
      </c>
      <c r="EM188" t="n">
        <v>5.66162505320562</v>
      </c>
      <c r="EN188" t="n">
        <v>4.75829776103235</v>
      </c>
      <c r="EO188" t="n">
        <v>2.98645450128922</v>
      </c>
      <c r="EP188" t="n">
        <v>7.33243917469183</v>
      </c>
      <c r="EQ188" t="n">
        <v>1.3836970715664</v>
      </c>
      <c r="ER188" t="n">
        <v>11.9756056552992</v>
      </c>
      <c r="ES188" t="n">
        <v>1.39931325242687</v>
      </c>
      <c r="ET188" t="n">
        <v>2.56293791413702</v>
      </c>
      <c r="EU188" t="n">
        <v>16.6032222073689</v>
      </c>
      <c r="EV188" t="n">
        <v>17.0936762267875</v>
      </c>
      <c r="EW188" t="n">
        <v>0.74680056116059</v>
      </c>
      <c r="EX188" t="n">
        <v>0.0366377868358035</v>
      </c>
      <c r="EY188" t="n">
        <v>1.40758317520922</v>
      </c>
      <c r="EZ188" t="n">
        <v>2.18357858249016</v>
      </c>
      <c r="FA188" t="n">
        <v>1.55154984021512</v>
      </c>
      <c r="FB188" t="n">
        <v>12.6419958785892</v>
      </c>
      <c r="FC188" t="n">
        <v>24.6524664150473</v>
      </c>
      <c r="FD188" t="n">
        <v>222.902474915688</v>
      </c>
      <c r="FE188" t="n">
        <v>21.1094205788504</v>
      </c>
      <c r="FF188" t="n">
        <v>46.2109672040788</v>
      </c>
      <c r="FG188" t="n">
        <v>357.659732094821</v>
      </c>
      <c r="FH188" t="n">
        <v>452.23875643799</v>
      </c>
      <c r="FI188" t="n">
        <v>68.4004668891957</v>
      </c>
      <c r="FJ188" t="n">
        <v>4.88283904979881</v>
      </c>
      <c r="FK188" t="n">
        <v>93.3863845029161</v>
      </c>
      <c r="FL188" t="n">
        <v>42.1684262303468</v>
      </c>
      <c r="FM188" t="n">
        <v>21.7506663310795</v>
      </c>
      <c r="FN188" t="n">
        <v>0.897984126454952</v>
      </c>
      <c r="FO188" t="n">
        <v>14.0832208603631</v>
      </c>
      <c r="FP188" t="n">
        <v>5.85193305431016</v>
      </c>
      <c r="FQ188" t="n">
        <v>0.544363149350723</v>
      </c>
      <c r="FR188" t="n">
        <v>2.03636304398532</v>
      </c>
      <c r="FS188" t="n">
        <v>21.2660260690149</v>
      </c>
      <c r="FT188" t="n">
        <v>17.3807866638928</v>
      </c>
      <c r="FU188" t="n">
        <v>1.2487459340556</v>
      </c>
      <c r="FV188" t="n">
        <v>0.2159396293176</v>
      </c>
      <c r="FW188" t="n">
        <v>2.23122091133637</v>
      </c>
      <c r="FX188" t="n">
        <v>1.43565067142431</v>
      </c>
      <c r="FY188" t="n">
        <v>1.67711357998274</v>
      </c>
      <c r="FZ188" t="n">
        <v>9.58135015815839</v>
      </c>
      <c r="GA188" t="n">
        <v>26.3507914963369</v>
      </c>
      <c r="GB188" t="n">
        <v>37.881365861906</v>
      </c>
      <c r="GC188" t="n">
        <v>6.27411879080034</v>
      </c>
      <c r="GD188" t="n">
        <v>11.6470527765184</v>
      </c>
      <c r="GE188" t="n">
        <v>76.4060957404009</v>
      </c>
      <c r="GF188" t="n">
        <v>86.3492708701794</v>
      </c>
      <c r="GG188" t="n">
        <v>6.10073609592977</v>
      </c>
      <c r="GH188" t="n">
        <v>0.991974839655902</v>
      </c>
      <c r="GI188" t="n">
        <v>11.7971833267194</v>
      </c>
      <c r="GJ188" t="n">
        <v>9.25454765651085</v>
      </c>
      <c r="GK188" t="n">
        <v>7.12300904138121</v>
      </c>
    </row>
    <row r="189">
      <c r="A189" t="s">
        <v>188</v>
      </c>
      <c r="B189" t="n">
        <v>0.173487350956645</v>
      </c>
      <c r="C189" t="n">
        <v>0.0433729561528826</v>
      </c>
      <c r="D189" t="n">
        <v>0.263170389672797</v>
      </c>
      <c r="E189" t="n">
        <v>0.264025942349893</v>
      </c>
      <c r="F189" t="n">
        <v>0.319171911877468</v>
      </c>
      <c r="G189" t="n">
        <v>0.633100685798643</v>
      </c>
      <c r="H189" t="n">
        <v>0.22697788166854</v>
      </c>
      <c r="I189" t="n">
        <v>0.877779385113138</v>
      </c>
      <c r="J189" t="n">
        <v>0.0499153043631093</v>
      </c>
      <c r="K189" t="n">
        <v>0.300781349353445</v>
      </c>
      <c r="L189" t="n">
        <v>0.131696753602146</v>
      </c>
      <c r="M189" t="n">
        <v>0.271484128244653</v>
      </c>
      <c r="N189" t="n">
        <v>0.136707550441531</v>
      </c>
      <c r="O189" t="n">
        <v>4.10806686269909</v>
      </c>
      <c r="P189" t="n">
        <v>1.51036914614977</v>
      </c>
      <c r="Q189" t="n">
        <v>1.62222293449355</v>
      </c>
      <c r="R189" t="n">
        <v>1.09531257819808</v>
      </c>
      <c r="S189" t="n">
        <v>3.91826067010819</v>
      </c>
      <c r="T189" t="n">
        <v>1.62316009708827</v>
      </c>
      <c r="U189" t="n">
        <v>5.32252233988016</v>
      </c>
      <c r="V189" t="n">
        <v>1.50087529071644</v>
      </c>
      <c r="W189" t="n">
        <v>1.98428177966747</v>
      </c>
      <c r="X189" t="n">
        <v>0.616823555858645</v>
      </c>
      <c r="Y189" t="n">
        <v>0.612202641675914</v>
      </c>
      <c r="Z189" t="n">
        <v>0.282101161117168</v>
      </c>
      <c r="AA189" t="n">
        <v>0.373613220378749</v>
      </c>
      <c r="AB189" t="n">
        <v>0.432117104597779</v>
      </c>
      <c r="AC189" t="n">
        <v>0.1779573691764</v>
      </c>
      <c r="AD189" t="n">
        <v>0.515954159714868</v>
      </c>
      <c r="AE189" t="n">
        <v>1.49280269426534</v>
      </c>
      <c r="AF189" t="n">
        <v>0.44340418516018</v>
      </c>
      <c r="AG189" t="n">
        <v>2.12178263606078</v>
      </c>
      <c r="AH189" t="n">
        <v>0.25308068514253</v>
      </c>
      <c r="AI189" t="n">
        <v>0.519183404189745</v>
      </c>
      <c r="AJ189" t="n">
        <v>0.223017387551061</v>
      </c>
      <c r="AK189" t="n">
        <v>0.484525770941969</v>
      </c>
      <c r="AL189" t="n">
        <v>2.03655906575898</v>
      </c>
      <c r="AM189" t="n">
        <v>0.0917371502899135</v>
      </c>
      <c r="AN189" t="n">
        <v>2.32942703198697</v>
      </c>
      <c r="AO189" t="n">
        <v>0.854469634900332</v>
      </c>
      <c r="AP189" t="n">
        <v>2.24001288382178</v>
      </c>
      <c r="AQ189" t="n">
        <v>4.48147434503466</v>
      </c>
      <c r="AR189" t="n">
        <v>1.20029390903499</v>
      </c>
      <c r="AS189" t="n">
        <v>9.99442440219306</v>
      </c>
      <c r="AT189" t="n">
        <v>0.6388949637539</v>
      </c>
      <c r="AU189" t="n">
        <v>1.81775261508507</v>
      </c>
      <c r="AV189" t="n">
        <v>1.06605475009369</v>
      </c>
      <c r="AW189" t="n">
        <v>0.977004978556964</v>
      </c>
      <c r="AX189" t="n">
        <v>0.224653198724788</v>
      </c>
      <c r="AY189" t="n">
        <v>1.83403654963078</v>
      </c>
      <c r="AZ189" t="n">
        <v>0.724826832884544</v>
      </c>
      <c r="BA189" t="n">
        <v>0.86504141822421</v>
      </c>
      <c r="BB189" t="n">
        <v>0.467429935805629</v>
      </c>
      <c r="BC189" t="n">
        <v>1.70534437229025</v>
      </c>
      <c r="BD189" t="n">
        <v>0.436304931690665</v>
      </c>
      <c r="BE189" t="n">
        <v>3.54567466640135</v>
      </c>
      <c r="BF189" t="n">
        <v>0.211073135038817</v>
      </c>
      <c r="BG189" t="n">
        <v>0.508120937226004</v>
      </c>
      <c r="BH189" t="n">
        <v>0.257421190618059</v>
      </c>
      <c r="BI189" t="n">
        <v>0.371848711417065</v>
      </c>
      <c r="BJ189" t="n">
        <v>1.57449683414277</v>
      </c>
      <c r="BK189" t="n">
        <v>0.805754795113865</v>
      </c>
      <c r="BL189" t="n">
        <v>5.72809924854298</v>
      </c>
      <c r="BM189" t="n">
        <v>1.95959101368244</v>
      </c>
      <c r="BN189" t="n">
        <v>2.93801108410256</v>
      </c>
      <c r="BO189" t="n">
        <v>8.21070882209691</v>
      </c>
      <c r="BP189" t="n">
        <v>2.76184712418049</v>
      </c>
      <c r="BQ189" t="n">
        <v>15.0573278922575</v>
      </c>
      <c r="BR189" t="n">
        <v>1.55480676325813</v>
      </c>
      <c r="BS189" t="n">
        <v>2.99046405340447</v>
      </c>
      <c r="BT189" t="n">
        <v>1.84182477043156</v>
      </c>
      <c r="BU189" t="n">
        <v>1.44254311068797</v>
      </c>
      <c r="BV189" t="n">
        <v>1.08990309620863</v>
      </c>
      <c r="BW189" t="n">
        <v>2.59637071982247</v>
      </c>
      <c r="BX189" t="n">
        <v>1.24171233929913</v>
      </c>
      <c r="BY189" t="n">
        <v>1.13768617079527</v>
      </c>
      <c r="BZ189" t="n">
        <v>1.59601478575667</v>
      </c>
      <c r="CA189" t="n">
        <v>4.78569066366348</v>
      </c>
      <c r="CB189" t="n">
        <v>1.05348199608215</v>
      </c>
      <c r="CC189" t="n">
        <v>5.30693348667351</v>
      </c>
      <c r="CD189" t="n">
        <v>1.94763815340439</v>
      </c>
      <c r="CE189" t="n">
        <v>1.62791222015266</v>
      </c>
      <c r="CF189" t="n">
        <v>0.787792202888926</v>
      </c>
      <c r="CG189" t="n">
        <v>0.62430086807347</v>
      </c>
      <c r="CH189" t="n">
        <v>2.92881475686547</v>
      </c>
      <c r="CI189" t="n">
        <v>1.23401493255634</v>
      </c>
      <c r="CJ189" t="n">
        <v>2.77224945629311</v>
      </c>
      <c r="CK189" t="n">
        <v>1.12999503647588</v>
      </c>
      <c r="CL189" t="n">
        <v>1.7626497233159</v>
      </c>
      <c r="CM189" t="n">
        <v>5.24481421318989</v>
      </c>
      <c r="CN189" t="n">
        <v>1.17491433958601</v>
      </c>
      <c r="CO189" t="n">
        <v>8.04953389368091</v>
      </c>
      <c r="CP189" t="n">
        <v>1.04856002697912</v>
      </c>
      <c r="CQ189" t="n">
        <v>1.70357361782827</v>
      </c>
      <c r="CR189" t="n">
        <v>0.840033593460378</v>
      </c>
      <c r="CS189" t="n">
        <v>0.674208931486027</v>
      </c>
      <c r="CT189" t="n">
        <v>1.51188475619649</v>
      </c>
      <c r="CU189" t="n">
        <v>0.0191145785178238</v>
      </c>
      <c r="CV189" t="n">
        <v>3.14839076755532</v>
      </c>
      <c r="CW189" t="n">
        <v>1.0294632669481</v>
      </c>
      <c r="CX189" t="n">
        <v>1.61581286334657</v>
      </c>
      <c r="CY189" t="n">
        <v>3.88768524175126</v>
      </c>
      <c r="CZ189" t="n">
        <v>1.52685414177985</v>
      </c>
      <c r="DA189" t="n">
        <v>4.63175910709918</v>
      </c>
      <c r="DB189" t="n">
        <v>1.11139570248258</v>
      </c>
      <c r="DC189" t="n">
        <v>1.82700706655964</v>
      </c>
      <c r="DD189" t="n">
        <v>0.681487330542898</v>
      </c>
      <c r="DE189" t="n">
        <v>0.717480607802605</v>
      </c>
      <c r="DF189" t="n">
        <v>0.828520851040861</v>
      </c>
      <c r="DG189" t="n">
        <v>0.0279904057036446</v>
      </c>
      <c r="DH189" t="n">
        <v>1.20032294266934</v>
      </c>
      <c r="DI189" t="n">
        <v>0.41042833207279</v>
      </c>
      <c r="DJ189" t="n">
        <v>0.80688562050633</v>
      </c>
      <c r="DK189" t="n">
        <v>1.95526676948284</v>
      </c>
      <c r="DL189" t="n">
        <v>0.550399224168522</v>
      </c>
      <c r="DM189" t="n">
        <v>4.04339113462628</v>
      </c>
      <c r="DN189" t="n">
        <v>0.443803509292297</v>
      </c>
      <c r="DO189" t="n">
        <v>0.969809971340442</v>
      </c>
      <c r="DP189" t="n">
        <v>0.449952702133192</v>
      </c>
      <c r="DQ189" t="n">
        <v>0.406158075458591</v>
      </c>
      <c r="DR189" t="n">
        <v>0.234034775402984</v>
      </c>
      <c r="DS189" t="n">
        <v>0.145749694416067</v>
      </c>
      <c r="DT189" t="n">
        <v>0.485875032879492</v>
      </c>
      <c r="DU189" t="n">
        <v>0.18100852535857</v>
      </c>
      <c r="DV189" t="n">
        <v>0.460049430196547</v>
      </c>
      <c r="DW189" t="n">
        <v>1.12210082856134</v>
      </c>
      <c r="DX189" t="n">
        <v>0.439602088202426</v>
      </c>
      <c r="DY189" t="n">
        <v>3.01281230028389</v>
      </c>
      <c r="DZ189" t="n">
        <v>0.197985632597008</v>
      </c>
      <c r="EA189" t="n">
        <v>0.391517026462457</v>
      </c>
      <c r="EB189" t="n">
        <v>0.205510982715357</v>
      </c>
      <c r="EC189" t="n">
        <v>0.378296759954273</v>
      </c>
      <c r="ED189" t="n">
        <v>3.56314379784194</v>
      </c>
      <c r="EE189" t="n">
        <v>0.335245999651841</v>
      </c>
      <c r="EF189" t="n">
        <v>3.04419288927813</v>
      </c>
      <c r="EG189" t="n">
        <v>1.40216373460383</v>
      </c>
      <c r="EH189" t="n">
        <v>2.03047516425049</v>
      </c>
      <c r="EI189" t="n">
        <v>5.6052169895533</v>
      </c>
      <c r="EJ189" t="n">
        <v>1.38519480513502</v>
      </c>
      <c r="EK189" t="n">
        <v>10.1431873211085</v>
      </c>
      <c r="EL189" t="n">
        <v>0.558384790665086</v>
      </c>
      <c r="EM189" t="n">
        <v>2.16187864008257</v>
      </c>
      <c r="EN189" t="n">
        <v>1.12927534272988</v>
      </c>
      <c r="EO189" t="n">
        <v>0.780029535736498</v>
      </c>
      <c r="EP189" t="n">
        <v>1.33803496678702</v>
      </c>
      <c r="EQ189" t="n">
        <v>0.12958767495957</v>
      </c>
      <c r="ER189" t="n">
        <v>1.27845980398893</v>
      </c>
      <c r="ES189" t="n">
        <v>0.598797935807797</v>
      </c>
      <c r="ET189" t="n">
        <v>0.90752499227268</v>
      </c>
      <c r="EU189" t="n">
        <v>2.48618462544649</v>
      </c>
      <c r="EV189" t="n">
        <v>0.849264806124167</v>
      </c>
      <c r="EW189" t="n">
        <v>3.08960789260289</v>
      </c>
      <c r="EX189" t="n">
        <v>0.18278113969181</v>
      </c>
      <c r="EY189" t="n">
        <v>0.537482431638855</v>
      </c>
      <c r="EZ189" t="n">
        <v>0.518223443751912</v>
      </c>
      <c r="FA189" t="n">
        <v>0.405247995913744</v>
      </c>
      <c r="FB189" t="n">
        <v>2.30693117699686</v>
      </c>
      <c r="FC189" t="n">
        <v>2.30878265943599</v>
      </c>
      <c r="FD189" t="n">
        <v>23.7960285760794</v>
      </c>
      <c r="FE189" t="n">
        <v>9.03320071241509</v>
      </c>
      <c r="FF189" t="n">
        <v>16.3630993257656</v>
      </c>
      <c r="FG189" t="n">
        <v>53.556358878387</v>
      </c>
      <c r="FH189" t="n">
        <v>22.4685699385289</v>
      </c>
      <c r="FI189" t="n">
        <v>282.981338458231</v>
      </c>
      <c r="FJ189" t="n">
        <v>24.3598471286954</v>
      </c>
      <c r="FK189" t="n">
        <v>35.6593783647121</v>
      </c>
      <c r="FL189" t="n">
        <v>10.0077309943973</v>
      </c>
      <c r="FM189" t="n">
        <v>5.68103821868616</v>
      </c>
      <c r="FN189" t="n">
        <v>0.163865547628893</v>
      </c>
      <c r="FO189" t="n">
        <v>1.31893886656172</v>
      </c>
      <c r="FP189" t="n">
        <v>0.62472507870691</v>
      </c>
      <c r="FQ189" t="n">
        <v>0.232945360587215</v>
      </c>
      <c r="FR189" t="n">
        <v>0.721067157172795</v>
      </c>
      <c r="FS189" t="n">
        <v>3.18439796786335</v>
      </c>
      <c r="FT189" t="n">
        <v>0.863529308766514</v>
      </c>
      <c r="FU189" t="n">
        <v>5.16621906084013</v>
      </c>
      <c r="FV189" t="n">
        <v>1.07729464468435</v>
      </c>
      <c r="FW189" t="n">
        <v>0.851986626488543</v>
      </c>
      <c r="FX189" t="n">
        <v>0.340719514715979</v>
      </c>
      <c r="FY189" t="n">
        <v>0.438043883342799</v>
      </c>
      <c r="FZ189" t="n">
        <v>1.74841975981139</v>
      </c>
      <c r="GA189" t="n">
        <v>2.46783625803955</v>
      </c>
      <c r="GB189" t="n">
        <v>4.04403793583626</v>
      </c>
      <c r="GC189" t="n">
        <v>2.68483799065607</v>
      </c>
      <c r="GD189" t="n">
        <v>4.12416993119728</v>
      </c>
      <c r="GE189" t="n">
        <v>11.4411322180503</v>
      </c>
      <c r="GF189" t="n">
        <v>4.29008925941895</v>
      </c>
      <c r="GG189" t="n">
        <v>25.2395128940172</v>
      </c>
      <c r="GH189" t="n">
        <v>4.94883308728465</v>
      </c>
      <c r="GI189" t="n">
        <v>4.50472760161546</v>
      </c>
      <c r="GJ189" t="n">
        <v>2.19635949691994</v>
      </c>
      <c r="GK189" t="n">
        <v>1.86045273189226</v>
      </c>
    </row>
    <row r="190">
      <c r="A190" t="s">
        <v>189</v>
      </c>
      <c r="B190" t="n">
        <v>0.0553169117324761</v>
      </c>
      <c r="C190" t="n">
        <v>0.0170501506573583</v>
      </c>
      <c r="D190" t="n">
        <v>0.281570603647163</v>
      </c>
      <c r="E190" t="n">
        <v>0.0673409054507534</v>
      </c>
      <c r="F190" t="n">
        <v>0.116678613871376</v>
      </c>
      <c r="G190" t="n">
        <v>1.73759322166316</v>
      </c>
      <c r="H190" t="n">
        <v>0.43757621587788</v>
      </c>
      <c r="I190" t="n">
        <v>0.127773004802546</v>
      </c>
      <c r="J190" t="n">
        <v>0.0511231647637854</v>
      </c>
      <c r="K190" t="n">
        <v>0.416256479392594</v>
      </c>
      <c r="L190" t="n">
        <v>0.681980547757281</v>
      </c>
      <c r="M190" t="n">
        <v>0.348447271948482</v>
      </c>
      <c r="N190" t="n">
        <v>0.0435895727223768</v>
      </c>
      <c r="O190" t="n">
        <v>1.61490396625561</v>
      </c>
      <c r="P190" t="n">
        <v>1.61597037090757</v>
      </c>
      <c r="Q190" t="n">
        <v>0.41375464956017</v>
      </c>
      <c r="R190" t="n">
        <v>0.400409774871102</v>
      </c>
      <c r="S190" t="n">
        <v>10.7539658916982</v>
      </c>
      <c r="T190" t="n">
        <v>3.12918707244372</v>
      </c>
      <c r="U190" t="n">
        <v>0.774767195526595</v>
      </c>
      <c r="V190" t="n">
        <v>1.53719376764732</v>
      </c>
      <c r="W190" t="n">
        <v>2.74608166198717</v>
      </c>
      <c r="X190" t="n">
        <v>3.19416883854925</v>
      </c>
      <c r="Y190" t="n">
        <v>0.785756212530366</v>
      </c>
      <c r="Z190" t="n">
        <v>0.0899487192760651</v>
      </c>
      <c r="AA190" t="n">
        <v>0.146869438010743</v>
      </c>
      <c r="AB190" t="n">
        <v>0.462329649392306</v>
      </c>
      <c r="AC190" t="n">
        <v>0.0453887609123333</v>
      </c>
      <c r="AD190" t="n">
        <v>0.188615645476388</v>
      </c>
      <c r="AE190" t="n">
        <v>4.09711109310175</v>
      </c>
      <c r="AF190" t="n">
        <v>0.854810715566294</v>
      </c>
      <c r="AG190" t="n">
        <v>0.308854989699273</v>
      </c>
      <c r="AH190" t="n">
        <v>0.259204781582691</v>
      </c>
      <c r="AI190" t="n">
        <v>0.718506837114865</v>
      </c>
      <c r="AJ190" t="n">
        <v>1.15487676014355</v>
      </c>
      <c r="AK190" t="n">
        <v>0.621884174832196</v>
      </c>
      <c r="AL190" t="n">
        <v>0.649362374013749</v>
      </c>
      <c r="AM190" t="n">
        <v>0.0360623847682052</v>
      </c>
      <c r="AN190" t="n">
        <v>2.49229473104506</v>
      </c>
      <c r="AO190" t="n">
        <v>0.217936004251085</v>
      </c>
      <c r="AP190" t="n">
        <v>0.818874056933583</v>
      </c>
      <c r="AQ190" t="n">
        <v>12.2997488703814</v>
      </c>
      <c r="AR190" t="n">
        <v>2.31397025470432</v>
      </c>
      <c r="AS190" t="n">
        <v>1.45482755553151</v>
      </c>
      <c r="AT190" t="n">
        <v>0.654355070363609</v>
      </c>
      <c r="AU190" t="n">
        <v>2.51561908871171</v>
      </c>
      <c r="AV190" t="n">
        <v>5.52047474613148</v>
      </c>
      <c r="AW190" t="n">
        <v>1.25397650926934</v>
      </c>
      <c r="AX190" t="n">
        <v>0.0716312808729387</v>
      </c>
      <c r="AY190" t="n">
        <v>0.7209699835096</v>
      </c>
      <c r="AZ190" t="n">
        <v>0.775504908165047</v>
      </c>
      <c r="BA190" t="n">
        <v>0.220632381186332</v>
      </c>
      <c r="BB190" t="n">
        <v>0.170876806392428</v>
      </c>
      <c r="BC190" t="n">
        <v>4.68044797353986</v>
      </c>
      <c r="BD190" t="n">
        <v>0.841124516515037</v>
      </c>
      <c r="BE190" t="n">
        <v>0.516122289793775</v>
      </c>
      <c r="BF190" t="n">
        <v>0.216180724478828</v>
      </c>
      <c r="BG190" t="n">
        <v>0.70319729893498</v>
      </c>
      <c r="BH190" t="n">
        <v>1.33303395702819</v>
      </c>
      <c r="BI190" t="n">
        <v>0.477264250800218</v>
      </c>
      <c r="BJ190" t="n">
        <v>0.50203257999544</v>
      </c>
      <c r="BK190" t="n">
        <v>0.316746698130402</v>
      </c>
      <c r="BL190" t="n">
        <v>6.12859358975908</v>
      </c>
      <c r="BM190" t="n">
        <v>0.499801769477858</v>
      </c>
      <c r="BN190" t="n">
        <v>1.07403893661993</v>
      </c>
      <c r="BO190" t="n">
        <v>22.5349179275143</v>
      </c>
      <c r="BP190" t="n">
        <v>5.32438933938472</v>
      </c>
      <c r="BQ190" t="n">
        <v>2.1918036145756</v>
      </c>
      <c r="BR190" t="n">
        <v>1.59243028462106</v>
      </c>
      <c r="BS190" t="n">
        <v>4.13855460551677</v>
      </c>
      <c r="BT190" t="n">
        <v>9.53773446539518</v>
      </c>
      <c r="BU190" t="n">
        <v>1.85149023199738</v>
      </c>
      <c r="BV190" t="n">
        <v>0.347518554162442</v>
      </c>
      <c r="BW190" t="n">
        <v>1.02064779212391</v>
      </c>
      <c r="BX190" t="n">
        <v>1.32852975354593</v>
      </c>
      <c r="BY190" t="n">
        <v>0.29017154972834</v>
      </c>
      <c r="BZ190" t="n">
        <v>0.583449814944247</v>
      </c>
      <c r="CA190" t="n">
        <v>13.1346938088819</v>
      </c>
      <c r="CB190" t="n">
        <v>2.03094090909827</v>
      </c>
      <c r="CC190" t="n">
        <v>0.772498021005729</v>
      </c>
      <c r="CD190" t="n">
        <v>1.99476748638872</v>
      </c>
      <c r="CE190" t="n">
        <v>2.25289570306653</v>
      </c>
      <c r="CF190" t="n">
        <v>4.07951557916269</v>
      </c>
      <c r="CG190" t="n">
        <v>0.801284169950567</v>
      </c>
      <c r="CH190" t="n">
        <v>0.933860517743386</v>
      </c>
      <c r="CI190" t="n">
        <v>0.485098143630153</v>
      </c>
      <c r="CJ190" t="n">
        <v>2.96607818926544</v>
      </c>
      <c r="CK190" t="n">
        <v>0.28820989420161</v>
      </c>
      <c r="CL190" t="n">
        <v>0.644365994637462</v>
      </c>
      <c r="CM190" t="n">
        <v>14.3947934825328</v>
      </c>
      <c r="CN190" t="n">
        <v>2.26504259761959</v>
      </c>
      <c r="CO190" t="n">
        <v>1.17172167665225</v>
      </c>
      <c r="CP190" t="n">
        <v>1.07393328975854</v>
      </c>
      <c r="CQ190" t="n">
        <v>2.35760481182633</v>
      </c>
      <c r="CR190" t="n">
        <v>4.35004322075628</v>
      </c>
      <c r="CS190" t="n">
        <v>0.865340690148557</v>
      </c>
      <c r="CT190" t="n">
        <v>0.482068549361261</v>
      </c>
      <c r="CU190" t="n">
        <v>0.00751404728633284</v>
      </c>
      <c r="CV190" t="n">
        <v>3.36851835816291</v>
      </c>
      <c r="CW190" t="n">
        <v>0.26256885178618</v>
      </c>
      <c r="CX190" t="n">
        <v>0.590687332296322</v>
      </c>
      <c r="CY190" t="n">
        <v>10.6700492916152</v>
      </c>
      <c r="CZ190" t="n">
        <v>2.94352494897788</v>
      </c>
      <c r="DA190" t="n">
        <v>0.674216994238636</v>
      </c>
      <c r="DB190" t="n">
        <v>1.13828947535723</v>
      </c>
      <c r="DC190" t="n">
        <v>2.52842648317879</v>
      </c>
      <c r="DD190" t="n">
        <v>3.52902475012656</v>
      </c>
      <c r="DE190" t="n">
        <v>0.920879471228096</v>
      </c>
      <c r="DF190" t="n">
        <v>0.264176117352767</v>
      </c>
      <c r="DG190" t="n">
        <v>0.0110031843927245</v>
      </c>
      <c r="DH190" t="n">
        <v>1.28424651405181</v>
      </c>
      <c r="DI190" t="n">
        <v>0.10468143871937</v>
      </c>
      <c r="DJ190" t="n">
        <v>0.294970491606315</v>
      </c>
      <c r="DK190" t="n">
        <v>5.36637909483668</v>
      </c>
      <c r="DL190" t="n">
        <v>1.06107964337022</v>
      </c>
      <c r="DM190" t="n">
        <v>0.588571848035124</v>
      </c>
      <c r="DN190" t="n">
        <v>0.454542754327361</v>
      </c>
      <c r="DO190" t="n">
        <v>1.34213668905259</v>
      </c>
      <c r="DP190" t="n">
        <v>2.33004217547138</v>
      </c>
      <c r="DQ190" t="n">
        <v>0.521299990126327</v>
      </c>
      <c r="DR190" t="n">
        <v>0.0746226220062118</v>
      </c>
      <c r="DS190" t="n">
        <v>0.0572950167219053</v>
      </c>
      <c r="DT190" t="n">
        <v>0.519846197268084</v>
      </c>
      <c r="DU190" t="n">
        <v>0.0461669708796958</v>
      </c>
      <c r="DV190" t="n">
        <v>0.168178739513448</v>
      </c>
      <c r="DW190" t="n">
        <v>3.07969148899472</v>
      </c>
      <c r="DX190" t="n">
        <v>0.847480894761972</v>
      </c>
      <c r="DY190" t="n">
        <v>0.438556757018992</v>
      </c>
      <c r="DZ190" t="n">
        <v>0.202776528066204</v>
      </c>
      <c r="EA190" t="n">
        <v>0.541827142566653</v>
      </c>
      <c r="EB190" t="n">
        <v>1.06422131699435</v>
      </c>
      <c r="EC190" t="n">
        <v>0.485540259186818</v>
      </c>
      <c r="ED190" t="n">
        <v>1.1361180505004</v>
      </c>
      <c r="EE190" t="n">
        <v>0.131787069832008</v>
      </c>
      <c r="EF190" t="n">
        <v>3.25703522542242</v>
      </c>
      <c r="EG190" t="n">
        <v>0.357627643094635</v>
      </c>
      <c r="EH190" t="n">
        <v>0.742274049967013</v>
      </c>
      <c r="EI190" t="n">
        <v>15.3839464487591</v>
      </c>
      <c r="EJ190" t="n">
        <v>2.67042892738693</v>
      </c>
      <c r="EK190" t="n">
        <v>1.47648206858501</v>
      </c>
      <c r="EL190" t="n">
        <v>0.571896696193656</v>
      </c>
      <c r="EM190" t="n">
        <v>2.99186100976414</v>
      </c>
      <c r="EN190" t="n">
        <v>5.84785726100971</v>
      </c>
      <c r="EO190" t="n">
        <v>1.00116041966802</v>
      </c>
      <c r="EP190" t="n">
        <v>0.426636073146458</v>
      </c>
      <c r="EQ190" t="n">
        <v>0.0509416368487625</v>
      </c>
      <c r="ER190" t="n">
        <v>1.36784650885444</v>
      </c>
      <c r="ES190" t="n">
        <v>0.152725882996382</v>
      </c>
      <c r="ET190" t="n">
        <v>0.331760891894081</v>
      </c>
      <c r="EU190" t="n">
        <v>6.82352372992521</v>
      </c>
      <c r="EV190" t="n">
        <v>1.63724358254764</v>
      </c>
      <c r="EW190" t="n">
        <v>0.449735424179106</v>
      </c>
      <c r="EX190" t="n">
        <v>0.187204113836537</v>
      </c>
      <c r="EY190" t="n">
        <v>0.743831175737085</v>
      </c>
      <c r="EZ190" t="n">
        <v>2.68357646156006</v>
      </c>
      <c r="FA190" t="n">
        <v>0.520131911768639</v>
      </c>
      <c r="FB190" t="n">
        <v>0.735571253968386</v>
      </c>
      <c r="FC190" t="n">
        <v>0.907595323678755</v>
      </c>
      <c r="FD190" t="n">
        <v>25.4597872462108</v>
      </c>
      <c r="FE190" t="n">
        <v>2.30395509501216</v>
      </c>
      <c r="FF190" t="n">
        <v>5.98180377696567</v>
      </c>
      <c r="FG190" t="n">
        <v>146.989520389877</v>
      </c>
      <c r="FH190" t="n">
        <v>43.31572635014</v>
      </c>
      <c r="FI190" t="n">
        <v>41.1918718200405</v>
      </c>
      <c r="FJ190" t="n">
        <v>24.9493115242089</v>
      </c>
      <c r="FK190" t="n">
        <v>49.3496266551457</v>
      </c>
      <c r="FL190" t="n">
        <v>51.824192158791</v>
      </c>
      <c r="FM190" t="n">
        <v>7.29155800722301</v>
      </c>
      <c r="FN190" t="n">
        <v>0.0522489736813527</v>
      </c>
      <c r="FO190" t="n">
        <v>0.518482215126307</v>
      </c>
      <c r="FP190" t="n">
        <v>0.668404290253663</v>
      </c>
      <c r="FQ190" t="n">
        <v>0.0594136748945179</v>
      </c>
      <c r="FR190" t="n">
        <v>0.263598121501979</v>
      </c>
      <c r="FS190" t="n">
        <v>8.73982361440231</v>
      </c>
      <c r="FT190" t="n">
        <v>1.66474320956739</v>
      </c>
      <c r="FU190" t="n">
        <v>0.75201507812427</v>
      </c>
      <c r="FV190" t="n">
        <v>1.10336323342236</v>
      </c>
      <c r="FW190" t="n">
        <v>1.17907893688898</v>
      </c>
      <c r="FX190" t="n">
        <v>1.76438731344561</v>
      </c>
      <c r="FY190" t="n">
        <v>0.562225118394279</v>
      </c>
      <c r="FZ190" t="n">
        <v>0.557488375904556</v>
      </c>
      <c r="GA190" t="n">
        <v>0.970120179241442</v>
      </c>
      <c r="GB190" t="n">
        <v>4.3267869313914</v>
      </c>
      <c r="GC190" t="n">
        <v>0.684779001904903</v>
      </c>
      <c r="GD190" t="n">
        <v>1.50765907974648</v>
      </c>
      <c r="GE190" t="n">
        <v>31.4010618471499</v>
      </c>
      <c r="GF190" t="n">
        <v>8.27059011263593</v>
      </c>
      <c r="GG190" t="n">
        <v>3.6739623382765</v>
      </c>
      <c r="GH190" t="n">
        <v>5.06858592846144</v>
      </c>
      <c r="GI190" t="n">
        <v>6.23416995801709</v>
      </c>
      <c r="GJ190" t="n">
        <v>11.3736626895635</v>
      </c>
      <c r="GK190" t="n">
        <v>2.3878732182559</v>
      </c>
    </row>
    <row r="191">
      <c r="A191" t="s">
        <v>190</v>
      </c>
      <c r="B191" t="n">
        <v>0.498242614937944</v>
      </c>
      <c r="C191" t="n">
        <v>0.820177997012746</v>
      </c>
      <c r="D191" t="n">
        <v>1.31696713020805</v>
      </c>
      <c r="E191" t="n">
        <v>0.917332930585573</v>
      </c>
      <c r="F191" t="n">
        <v>1.11300601148896</v>
      </c>
      <c r="G191" t="n">
        <v>2.35947438685734</v>
      </c>
      <c r="H191" t="n">
        <v>1.12296990575997</v>
      </c>
      <c r="I191" t="n">
        <v>0.418443470584461</v>
      </c>
      <c r="J191" t="n">
        <v>0.0435838540161039</v>
      </c>
      <c r="K191" t="n">
        <v>1.82453678552922</v>
      </c>
      <c r="L191" t="n">
        <v>0.958379544535795</v>
      </c>
      <c r="M191" t="n">
        <v>1.23527362441863</v>
      </c>
      <c r="N191" t="n">
        <v>0.392613795980844</v>
      </c>
      <c r="O191" t="n">
        <v>77.6831083213831</v>
      </c>
      <c r="P191" t="n">
        <v>7.55824590461234</v>
      </c>
      <c r="Q191" t="n">
        <v>5.63625871502432</v>
      </c>
      <c r="R191" t="n">
        <v>3.81953874582158</v>
      </c>
      <c r="S191" t="n">
        <v>14.6027889394691</v>
      </c>
      <c r="T191" t="n">
        <v>8.03056195547005</v>
      </c>
      <c r="U191" t="n">
        <v>2.53728300975731</v>
      </c>
      <c r="V191" t="n">
        <v>1.31049846137586</v>
      </c>
      <c r="W191" t="n">
        <v>12.0366342781593</v>
      </c>
      <c r="X191" t="n">
        <v>4.48872931453281</v>
      </c>
      <c r="Y191" t="n">
        <v>2.78556901632264</v>
      </c>
      <c r="Z191" t="n">
        <v>0.810173303223551</v>
      </c>
      <c r="AA191" t="n">
        <v>7.06498634005049</v>
      </c>
      <c r="AB191" t="n">
        <v>2.1624166148156</v>
      </c>
      <c r="AC191" t="n">
        <v>0.618295889915047</v>
      </c>
      <c r="AD191" t="n">
        <v>1.79921872835679</v>
      </c>
      <c r="AE191" t="n">
        <v>5.56345902122579</v>
      </c>
      <c r="AF191" t="n">
        <v>2.19373602556588</v>
      </c>
      <c r="AG191" t="n">
        <v>1.01146837703951</v>
      </c>
      <c r="AH191" t="n">
        <v>0.220978951772148</v>
      </c>
      <c r="AI191" t="n">
        <v>3.14936155920808</v>
      </c>
      <c r="AJ191" t="n">
        <v>1.62293523916649</v>
      </c>
      <c r="AK191" t="n">
        <v>2.20462945316769</v>
      </c>
      <c r="AL191" t="n">
        <v>5.84884436129817</v>
      </c>
      <c r="AM191" t="n">
        <v>1.73473977450896</v>
      </c>
      <c r="AN191" t="n">
        <v>11.6570060832419</v>
      </c>
      <c r="AO191" t="n">
        <v>2.96877317169368</v>
      </c>
      <c r="AP191" t="n">
        <v>7.81130078408497</v>
      </c>
      <c r="AQ191" t="n">
        <v>16.7018045780961</v>
      </c>
      <c r="AR191" t="n">
        <v>5.93843738431593</v>
      </c>
      <c r="AS191" t="n">
        <v>4.76441085798416</v>
      </c>
      <c r="AT191" t="n">
        <v>0.557855054420015</v>
      </c>
      <c r="AU191" t="n">
        <v>11.0264699601351</v>
      </c>
      <c r="AV191" t="n">
        <v>7.75786067537783</v>
      </c>
      <c r="AW191" t="n">
        <v>4.44544765375571</v>
      </c>
      <c r="AX191" t="n">
        <v>0.64518707888268</v>
      </c>
      <c r="AY191" t="n">
        <v>34.681436479039</v>
      </c>
      <c r="AZ191" t="n">
        <v>3.62720561073981</v>
      </c>
      <c r="BA191" t="n">
        <v>3.00550382358227</v>
      </c>
      <c r="BB191" t="n">
        <v>1.63000661756631</v>
      </c>
      <c r="BC191" t="n">
        <v>6.35557101334416</v>
      </c>
      <c r="BD191" t="n">
        <v>2.1586125679804</v>
      </c>
      <c r="BE191" t="n">
        <v>1.69024750197471</v>
      </c>
      <c r="BF191" t="n">
        <v>0.184299801867023</v>
      </c>
      <c r="BG191" t="n">
        <v>3.08225674051691</v>
      </c>
      <c r="BH191" t="n">
        <v>1.87329753141597</v>
      </c>
      <c r="BI191" t="n">
        <v>1.69194018249795</v>
      </c>
      <c r="BJ191" t="n">
        <v>4.52183640783618</v>
      </c>
      <c r="BK191" t="n">
        <v>15.2367376484663</v>
      </c>
      <c r="BL191" t="n">
        <v>28.6647690049012</v>
      </c>
      <c r="BM191" t="n">
        <v>6.80841189820754</v>
      </c>
      <c r="BN191" t="n">
        <v>10.2453376275877</v>
      </c>
      <c r="BO191" t="n">
        <v>30.6001203256362</v>
      </c>
      <c r="BP191" t="n">
        <v>13.664200150099</v>
      </c>
      <c r="BQ191" t="n">
        <v>7.17793177627696</v>
      </c>
      <c r="BR191" t="n">
        <v>1.35758905725867</v>
      </c>
      <c r="BS191" t="n">
        <v>18.1401263175654</v>
      </c>
      <c r="BT191" t="n">
        <v>13.4032702881461</v>
      </c>
      <c r="BU191" t="n">
        <v>6.5636818927176</v>
      </c>
      <c r="BV191" t="n">
        <v>3.1301196639959</v>
      </c>
      <c r="BW191" t="n">
        <v>49.0970947191251</v>
      </c>
      <c r="BX191" t="n">
        <v>6.2138234398782</v>
      </c>
      <c r="BY191" t="n">
        <v>3.95278198745808</v>
      </c>
      <c r="BZ191" t="n">
        <v>5.56557135784054</v>
      </c>
      <c r="CA191" t="n">
        <v>17.8355746528564</v>
      </c>
      <c r="CB191" t="n">
        <v>5.21208749136096</v>
      </c>
      <c r="CC191" t="n">
        <v>2.52985169620762</v>
      </c>
      <c r="CD191" t="n">
        <v>1.70059219386244</v>
      </c>
      <c r="CE191" t="n">
        <v>9.87489994198689</v>
      </c>
      <c r="CF191" t="n">
        <v>5.73289706802033</v>
      </c>
      <c r="CG191" t="n">
        <v>2.84061687517086</v>
      </c>
      <c r="CH191" t="n">
        <v>8.4113355531849</v>
      </c>
      <c r="CI191" t="n">
        <v>23.3350913896749</v>
      </c>
      <c r="CJ191" t="n">
        <v>13.8729946602825</v>
      </c>
      <c r="CK191" t="n">
        <v>3.92605987552493</v>
      </c>
      <c r="CL191" t="n">
        <v>6.14665534526458</v>
      </c>
      <c r="CM191" t="n">
        <v>19.5466614986147</v>
      </c>
      <c r="CN191" t="n">
        <v>5.81287231822735</v>
      </c>
      <c r="CO191" t="n">
        <v>3.83726817487853</v>
      </c>
      <c r="CP191" t="n">
        <v>0.91555661587342</v>
      </c>
      <c r="CQ191" t="n">
        <v>10.3338612559129</v>
      </c>
      <c r="CR191" t="n">
        <v>6.11306650069319</v>
      </c>
      <c r="CS191" t="n">
        <v>3.06770239496887</v>
      </c>
      <c r="CT191" t="n">
        <v>4.34201923228632</v>
      </c>
      <c r="CU191" t="n">
        <v>0.361454650848134</v>
      </c>
      <c r="CV191" t="n">
        <v>15.7552951115665</v>
      </c>
      <c r="CW191" t="n">
        <v>3.57677183989825</v>
      </c>
      <c r="CX191" t="n">
        <v>5.63461057637286</v>
      </c>
      <c r="CY191" t="n">
        <v>14.4888387547772</v>
      </c>
      <c r="CZ191" t="n">
        <v>7.55408958396936</v>
      </c>
      <c r="DA191" t="n">
        <v>2.20799142535793</v>
      </c>
      <c r="DB191" t="n">
        <v>0.970421971160526</v>
      </c>
      <c r="DC191" t="n">
        <v>11.0826073741786</v>
      </c>
      <c r="DD191" t="n">
        <v>4.95929853689251</v>
      </c>
      <c r="DE191" t="n">
        <v>3.26459184402748</v>
      </c>
      <c r="DF191" t="n">
        <v>2.37944952803142</v>
      </c>
      <c r="DG191" t="n">
        <v>0.529295600804089</v>
      </c>
      <c r="DH191" t="n">
        <v>6.00670106958286</v>
      </c>
      <c r="DI191" t="n">
        <v>1.42599405688982</v>
      </c>
      <c r="DJ191" t="n">
        <v>2.81374554836241</v>
      </c>
      <c r="DK191" t="n">
        <v>7.28699552149174</v>
      </c>
      <c r="DL191" t="n">
        <v>2.72309248967917</v>
      </c>
      <c r="DM191" t="n">
        <v>1.92751236586103</v>
      </c>
      <c r="DN191" t="n">
        <v>0.387509754926498</v>
      </c>
      <c r="DO191" t="n">
        <v>5.88285800129318</v>
      </c>
      <c r="DP191" t="n">
        <v>3.27438189581942</v>
      </c>
      <c r="DQ191" t="n">
        <v>1.84805042269911</v>
      </c>
      <c r="DR191" t="n">
        <v>0.672130261025989</v>
      </c>
      <c r="DS191" t="n">
        <v>2.75611125075331</v>
      </c>
      <c r="DT191" t="n">
        <v>2.43143405489736</v>
      </c>
      <c r="DU191" t="n">
        <v>0.628896840781287</v>
      </c>
      <c r="DV191" t="n">
        <v>1.6042695561112</v>
      </c>
      <c r="DW191" t="n">
        <v>4.18190696022077</v>
      </c>
      <c r="DX191" t="n">
        <v>2.17492520386399</v>
      </c>
      <c r="DY191" t="n">
        <v>1.43622834681615</v>
      </c>
      <c r="DZ191" t="n">
        <v>0.172872368875534</v>
      </c>
      <c r="EA191" t="n">
        <v>2.37493853417873</v>
      </c>
      <c r="EB191" t="n">
        <v>1.49553817102321</v>
      </c>
      <c r="EC191" t="n">
        <v>1.72127929833682</v>
      </c>
      <c r="ED191" t="n">
        <v>10.2330808179805</v>
      </c>
      <c r="EE191" t="n">
        <v>6.3394662686073</v>
      </c>
      <c r="EF191" t="n">
        <v>15.2338641827333</v>
      </c>
      <c r="EG191" t="n">
        <v>4.87168403368628</v>
      </c>
      <c r="EH191" t="n">
        <v>7.0806075970038</v>
      </c>
      <c r="EI191" t="n">
        <v>20.8898303481462</v>
      </c>
      <c r="EJ191" t="n">
        <v>6.85323199047758</v>
      </c>
      <c r="EK191" t="n">
        <v>4.83532716467919</v>
      </c>
      <c r="EL191" t="n">
        <v>0.487557103210737</v>
      </c>
      <c r="EM191" t="n">
        <v>13.1139351331438</v>
      </c>
      <c r="EN191" t="n">
        <v>8.21792761794647</v>
      </c>
      <c r="EO191" t="n">
        <v>3.54919426779338</v>
      </c>
      <c r="EP191" t="n">
        <v>3.84273572138971</v>
      </c>
      <c r="EQ191" t="n">
        <v>2.4504891783544</v>
      </c>
      <c r="ER191" t="n">
        <v>6.39771648033431</v>
      </c>
      <c r="ES191" t="n">
        <v>2.08046626174036</v>
      </c>
      <c r="ET191" t="n">
        <v>3.16469192428104</v>
      </c>
      <c r="EU191" t="n">
        <v>9.26564932928409</v>
      </c>
      <c r="EV191" t="n">
        <v>4.20172579058264</v>
      </c>
      <c r="EW191" t="n">
        <v>1.47283733390396</v>
      </c>
      <c r="EX191" t="n">
        <v>0.159596472682486</v>
      </c>
      <c r="EY191" t="n">
        <v>3.26036328452143</v>
      </c>
      <c r="EZ191" t="n">
        <v>3.77119962646244</v>
      </c>
      <c r="FA191" t="n">
        <v>1.84390949090637</v>
      </c>
      <c r="FB191" t="n">
        <v>6.62533271602049</v>
      </c>
      <c r="FC191" t="n">
        <v>43.6588350233563</v>
      </c>
      <c r="FD191" t="n">
        <v>119.080978308965</v>
      </c>
      <c r="FE191" t="n">
        <v>31.3849934909276</v>
      </c>
      <c r="FF191" t="n">
        <v>57.0608729603998</v>
      </c>
      <c r="FG191" t="n">
        <v>199.596777987197</v>
      </c>
      <c r="FH191" t="n">
        <v>111.162936586382</v>
      </c>
      <c r="FI191" t="n">
        <v>134.899150496495</v>
      </c>
      <c r="FJ191" t="n">
        <v>21.2699498612359</v>
      </c>
      <c r="FK191" t="n">
        <v>216.309447761232</v>
      </c>
      <c r="FL191" t="n">
        <v>72.8279506511003</v>
      </c>
      <c r="FM191" t="n">
        <v>25.8491600088427</v>
      </c>
      <c r="FN191" t="n">
        <v>0.470609519937055</v>
      </c>
      <c r="FO191" t="n">
        <v>24.9409939674347</v>
      </c>
      <c r="FP191" t="n">
        <v>3.12627265968852</v>
      </c>
      <c r="FQ191" t="n">
        <v>0.809346416461599</v>
      </c>
      <c r="FR191" t="n">
        <v>2.51448216699181</v>
      </c>
      <c r="FS191" t="n">
        <v>11.8677891388729</v>
      </c>
      <c r="FT191" t="n">
        <v>4.27229921857586</v>
      </c>
      <c r="FU191" t="n">
        <v>2.46277216152542</v>
      </c>
      <c r="FV191" t="n">
        <v>0.940646423483583</v>
      </c>
      <c r="FW191" t="n">
        <v>5.16814271944979</v>
      </c>
      <c r="FX191" t="n">
        <v>2.47947352077049</v>
      </c>
      <c r="FY191" t="n">
        <v>1.99313329633637</v>
      </c>
      <c r="FZ191" t="n">
        <v>5.02132996056467</v>
      </c>
      <c r="GA191" t="n">
        <v>46.6665216901474</v>
      </c>
      <c r="GB191" t="n">
        <v>20.2373262487186</v>
      </c>
      <c r="GC191" t="n">
        <v>9.32821328160298</v>
      </c>
      <c r="GD191" t="n">
        <v>14.3816725564084</v>
      </c>
      <c r="GE191" t="n">
        <v>42.6394395562602</v>
      </c>
      <c r="GF191" t="n">
        <v>21.2251568123579</v>
      </c>
      <c r="GG191" t="n">
        <v>12.0318494035634</v>
      </c>
      <c r="GH191" t="n">
        <v>4.32110394954713</v>
      </c>
      <c r="GI191" t="n">
        <v>27.3256345036145</v>
      </c>
      <c r="GJ191" t="n">
        <v>15.9832794409953</v>
      </c>
      <c r="GK191" t="n">
        <v>8.4652027506855</v>
      </c>
    </row>
    <row r="192">
      <c r="A192" t="s">
        <v>191</v>
      </c>
      <c r="B192" t="n">
        <v>0.023228860034813</v>
      </c>
      <c r="C192" t="n">
        <v>0.0178046880418129</v>
      </c>
      <c r="D192" t="n">
        <v>0.0539867450857095</v>
      </c>
      <c r="E192" t="n">
        <v>0.0216458147124055</v>
      </c>
      <c r="F192" t="n">
        <v>0.0747207100824932</v>
      </c>
      <c r="G192" t="n">
        <v>0.0989468722795218</v>
      </c>
      <c r="H192" t="n">
        <v>0.138239463733575</v>
      </c>
      <c r="I192" t="n">
        <v>0.0175755050814954</v>
      </c>
      <c r="J192" t="n">
        <v>0.0013102360930351</v>
      </c>
      <c r="K192" t="n">
        <v>0.0491469804958396</v>
      </c>
      <c r="L192" t="n">
        <v>1.34439929356029</v>
      </c>
      <c r="M192" t="n">
        <v>0.103588702029314</v>
      </c>
      <c r="N192" t="n">
        <v>0.0183042771556414</v>
      </c>
      <c r="O192" t="n">
        <v>1.68636992801344</v>
      </c>
      <c r="P192" t="n">
        <v>0.309836962204935</v>
      </c>
      <c r="Q192" t="n">
        <v>0.132995783481487</v>
      </c>
      <c r="R192" t="n">
        <v>0.256421478706645</v>
      </c>
      <c r="S192" t="n">
        <v>0.612382274699313</v>
      </c>
      <c r="T192" t="n">
        <v>0.988575537518201</v>
      </c>
      <c r="U192" t="n">
        <v>0.106571218255347</v>
      </c>
      <c r="V192" t="n">
        <v>0.0393967542046001</v>
      </c>
      <c r="W192" t="n">
        <v>0.324227077686824</v>
      </c>
      <c r="X192" t="n">
        <v>6.29671673800619</v>
      </c>
      <c r="Y192" t="n">
        <v>0.233594786701401</v>
      </c>
      <c r="Z192" t="n">
        <v>0.0377715628898301</v>
      </c>
      <c r="AA192" t="n">
        <v>0.153368998269182</v>
      </c>
      <c r="AB192" t="n">
        <v>0.0886444557919298</v>
      </c>
      <c r="AC192" t="n">
        <v>0.0145895975433911</v>
      </c>
      <c r="AD192" t="n">
        <v>0.120789016041962</v>
      </c>
      <c r="AE192" t="n">
        <v>0.233309109974613</v>
      </c>
      <c r="AF192" t="n">
        <v>0.270052554562465</v>
      </c>
      <c r="AG192" t="n">
        <v>0.0424837973349174</v>
      </c>
      <c r="AH192" t="n">
        <v>0.00664316189903604</v>
      </c>
      <c r="AI192" t="n">
        <v>0.0848333737923792</v>
      </c>
      <c r="AJ192" t="n">
        <v>2.27662725218781</v>
      </c>
      <c r="AK192" t="n">
        <v>0.184877827061774</v>
      </c>
      <c r="AL192" t="n">
        <v>0.272682389985694</v>
      </c>
      <c r="AM192" t="n">
        <v>0.0376582895802519</v>
      </c>
      <c r="AN192" t="n">
        <v>0.477858407733476</v>
      </c>
      <c r="AO192" t="n">
        <v>0.0700525532825046</v>
      </c>
      <c r="AP192" t="n">
        <v>0.52440502138344</v>
      </c>
      <c r="AQ192" t="n">
        <v>0.700406553947614</v>
      </c>
      <c r="AR192" t="n">
        <v>0.731031522049278</v>
      </c>
      <c r="AS192" t="n">
        <v>0.200115267966478</v>
      </c>
      <c r="AT192" t="n">
        <v>0.0167704725404296</v>
      </c>
      <c r="AU192" t="n">
        <v>0.297016595317113</v>
      </c>
      <c r="AV192" t="n">
        <v>10.8826012314035</v>
      </c>
      <c r="AW192" t="n">
        <v>0.372790403104854</v>
      </c>
      <c r="AX192" t="n">
        <v>0.0300796437364199</v>
      </c>
      <c r="AY192" t="n">
        <v>0.752875789889844</v>
      </c>
      <c r="AZ192" t="n">
        <v>0.148690897584915</v>
      </c>
      <c r="BA192" t="n">
        <v>0.0709192668371337</v>
      </c>
      <c r="BB192" t="n">
        <v>0.109429105185858</v>
      </c>
      <c r="BC192" t="n">
        <v>0.26652710316487</v>
      </c>
      <c r="BD192" t="n">
        <v>0.265728798497248</v>
      </c>
      <c r="BE192" t="n">
        <v>0.0709939469683881</v>
      </c>
      <c r="BF192" t="n">
        <v>0.00554049791595225</v>
      </c>
      <c r="BG192" t="n">
        <v>0.0830257921412177</v>
      </c>
      <c r="BH192" t="n">
        <v>2.62783141837999</v>
      </c>
      <c r="BI192" t="n">
        <v>0.141884262686084</v>
      </c>
      <c r="BJ192" t="n">
        <v>0.210815176921449</v>
      </c>
      <c r="BK192" t="n">
        <v>0.330764006830183</v>
      </c>
      <c r="BL192" t="n">
        <v>1.17506165621907</v>
      </c>
      <c r="BM192" t="n">
        <v>0.160654455455189</v>
      </c>
      <c r="BN192" t="n">
        <v>0.687812010596528</v>
      </c>
      <c r="BO192" t="n">
        <v>1.28324605448738</v>
      </c>
      <c r="BP192" t="n">
        <v>1.68208577220917</v>
      </c>
      <c r="BQ192" t="n">
        <v>0.301488218306704</v>
      </c>
      <c r="BR192" t="n">
        <v>0.0408124114419199</v>
      </c>
      <c r="BS192" t="n">
        <v>0.48863494635591</v>
      </c>
      <c r="BT192" t="n">
        <v>18.8018903465946</v>
      </c>
      <c r="BU192" t="n">
        <v>0.550423221510885</v>
      </c>
      <c r="BV192" t="n">
        <v>0.145931137536745</v>
      </c>
      <c r="BW192" t="n">
        <v>1.06581554055001</v>
      </c>
      <c r="BX192" t="n">
        <v>0.254724734096677</v>
      </c>
      <c r="BY192" t="n">
        <v>0.0932716832093168</v>
      </c>
      <c r="BZ192" t="n">
        <v>0.37363989015324</v>
      </c>
      <c r="CA192" t="n">
        <v>0.747952313887424</v>
      </c>
      <c r="CB192" t="n">
        <v>0.641616641766194</v>
      </c>
      <c r="CC192" t="n">
        <v>0.106259087470101</v>
      </c>
      <c r="CD192" t="n">
        <v>0.0511239155470054</v>
      </c>
      <c r="CE192" t="n">
        <v>0.265997111538876</v>
      </c>
      <c r="CF192" t="n">
        <v>8.04201509959559</v>
      </c>
      <c r="CG192" t="n">
        <v>0.23821104024625</v>
      </c>
      <c r="CH192" t="n">
        <v>0.392149788903773</v>
      </c>
      <c r="CI192" t="n">
        <v>0.506565677369542</v>
      </c>
      <c r="CJ192" t="n">
        <v>0.568698951644876</v>
      </c>
      <c r="CK192" t="n">
        <v>0.0926411358209657</v>
      </c>
      <c r="CL192" t="n">
        <v>0.41265046845174</v>
      </c>
      <c r="CM192" t="n">
        <v>0.819708418776495</v>
      </c>
      <c r="CN192" t="n">
        <v>0.71557425350564</v>
      </c>
      <c r="CO192" t="n">
        <v>0.161173326978764</v>
      </c>
      <c r="CP192" t="n">
        <v>0.0275238468560212</v>
      </c>
      <c r="CQ192" t="n">
        <v>0.278360009849706</v>
      </c>
      <c r="CR192" t="n">
        <v>8.57531061871705</v>
      </c>
      <c r="CS192" t="n">
        <v>0.257254184842329</v>
      </c>
      <c r="CT192" t="n">
        <v>0.202431815327172</v>
      </c>
      <c r="CU192" t="n">
        <v>0.00784657394255047</v>
      </c>
      <c r="CV192" t="n">
        <v>0.645860539286117</v>
      </c>
      <c r="CW192" t="n">
        <v>0.0843991727905869</v>
      </c>
      <c r="CX192" t="n">
        <v>0.37827477925449</v>
      </c>
      <c r="CY192" t="n">
        <v>0.607603661956685</v>
      </c>
      <c r="CZ192" t="n">
        <v>0.929920995858384</v>
      </c>
      <c r="DA192" t="n">
        <v>0.0927402797373644</v>
      </c>
      <c r="DB192" t="n">
        <v>0.0291732321703121</v>
      </c>
      <c r="DC192" t="n">
        <v>0.298528751396929</v>
      </c>
      <c r="DD192" t="n">
        <v>6.95682361707989</v>
      </c>
      <c r="DE192" t="n">
        <v>0.273765119802871</v>
      </c>
      <c r="DF192" t="n">
        <v>0.110933706570699</v>
      </c>
      <c r="DG192" t="n">
        <v>0.0114901193259813</v>
      </c>
      <c r="DH192" t="n">
        <v>0.24623411777817</v>
      </c>
      <c r="DI192" t="n">
        <v>0.033648419354928</v>
      </c>
      <c r="DJ192" t="n">
        <v>0.188898409527754</v>
      </c>
      <c r="DK192" t="n">
        <v>0.305587303334472</v>
      </c>
      <c r="DL192" t="n">
        <v>0.335217216008489</v>
      </c>
      <c r="DM192" t="n">
        <v>0.0809595698399068</v>
      </c>
      <c r="DN192" t="n">
        <v>0.0116494807255981</v>
      </c>
      <c r="DO192" t="n">
        <v>0.158464718136931</v>
      </c>
      <c r="DP192" t="n">
        <v>4.59324985876911</v>
      </c>
      <c r="DQ192" t="n">
        <v>0.154975497564132</v>
      </c>
      <c r="DR192" t="n">
        <v>0.0313357775718956</v>
      </c>
      <c r="DS192" t="n">
        <v>0.0598305504499299</v>
      </c>
      <c r="DT192" t="n">
        <v>0.0996723513469314</v>
      </c>
      <c r="DU192" t="n">
        <v>0.0148397425131999</v>
      </c>
      <c r="DV192" t="n">
        <v>0.107701269498079</v>
      </c>
      <c r="DW192" t="n">
        <v>0.175372369449173</v>
      </c>
      <c r="DX192" t="n">
        <v>0.267736911114569</v>
      </c>
      <c r="DY192" t="n">
        <v>0.0603246086559737</v>
      </c>
      <c r="DZ192" t="n">
        <v>0.00519696163412971</v>
      </c>
      <c r="EA192" t="n">
        <v>0.0639729813856528</v>
      </c>
      <c r="EB192" t="n">
        <v>2.09791670959538</v>
      </c>
      <c r="EC192" t="n">
        <v>0.144344609016126</v>
      </c>
      <c r="ED192" t="n">
        <v>0.477082439195619</v>
      </c>
      <c r="EE192" t="n">
        <v>0.137619174953793</v>
      </c>
      <c r="EF192" t="n">
        <v>0.62448539788052</v>
      </c>
      <c r="EG192" t="n">
        <v>0.114954523504616</v>
      </c>
      <c r="EH192" t="n">
        <v>0.47535055696226</v>
      </c>
      <c r="EI192" t="n">
        <v>0.876035521687513</v>
      </c>
      <c r="EJ192" t="n">
        <v>0.84364426005188</v>
      </c>
      <c r="EK192" t="n">
        <v>0.203093901871169</v>
      </c>
      <c r="EL192" t="n">
        <v>0.0146571460570309</v>
      </c>
      <c r="EM192" t="n">
        <v>0.353245996092854</v>
      </c>
      <c r="EN192" t="n">
        <v>11.5279756825864</v>
      </c>
      <c r="EO192" t="n">
        <v>0.29763156938094</v>
      </c>
      <c r="EP192" t="n">
        <v>0.179154427073757</v>
      </c>
      <c r="EQ192" t="n">
        <v>0.0531960080974479</v>
      </c>
      <c r="ER192" t="n">
        <v>0.26226310500239</v>
      </c>
      <c r="ES192" t="n">
        <v>0.0490916500602416</v>
      </c>
      <c r="ET192" t="n">
        <v>0.212458895400097</v>
      </c>
      <c r="EU192" t="n">
        <v>0.388564091171438</v>
      </c>
      <c r="EV192" t="n">
        <v>0.517239435417093</v>
      </c>
      <c r="EW192" t="n">
        <v>0.061862263043773</v>
      </c>
      <c r="EX192" t="n">
        <v>0.00479785607652823</v>
      </c>
      <c r="EY192" t="n">
        <v>0.0878233927781556</v>
      </c>
      <c r="EZ192" t="n">
        <v>5.29017771987889</v>
      </c>
      <c r="FA192" t="n">
        <v>0.154628243529785</v>
      </c>
      <c r="FB192" t="n">
        <v>0.308883507211994</v>
      </c>
      <c r="FC192" t="n">
        <v>0.947760048051809</v>
      </c>
      <c r="FD192" t="n">
        <v>4.88151471138643</v>
      </c>
      <c r="FE192" t="n">
        <v>0.740574911467543</v>
      </c>
      <c r="FF192" t="n">
        <v>3.83073307917196</v>
      </c>
      <c r="FG192" t="n">
        <v>8.37028662354254</v>
      </c>
      <c r="FH192" t="n">
        <v>13.6843424404602</v>
      </c>
      <c r="FI192" t="n">
        <v>5.66604779787572</v>
      </c>
      <c r="FJ192" t="n">
        <v>0.639426150678207</v>
      </c>
      <c r="FK192" t="n">
        <v>5.82666038553097</v>
      </c>
      <c r="FL192" t="n">
        <v>102.161868922408</v>
      </c>
      <c r="FM192" t="n">
        <v>2.1676824315943</v>
      </c>
      <c r="FN192" t="n">
        <v>0.0219405613689426</v>
      </c>
      <c r="FO192" t="n">
        <v>0.54142712759949</v>
      </c>
      <c r="FP192" t="n">
        <v>0.128156034631148</v>
      </c>
      <c r="FQ192" t="n">
        <v>0.0190977146734437</v>
      </c>
      <c r="FR192" t="n">
        <v>0.168807617450374</v>
      </c>
      <c r="FS192" t="n">
        <v>0.497687375927999</v>
      </c>
      <c r="FT192" t="n">
        <v>0.525927141819181</v>
      </c>
      <c r="FU192" t="n">
        <v>0.10344160605254</v>
      </c>
      <c r="FV192" t="n">
        <v>0.0282781071719169</v>
      </c>
      <c r="FW192" t="n">
        <v>0.139212654656804</v>
      </c>
      <c r="FX192" t="n">
        <v>3.47816527254855</v>
      </c>
      <c r="FY192" t="n">
        <v>0.167141989481128</v>
      </c>
      <c r="FZ192" t="n">
        <v>0.234102357657819</v>
      </c>
      <c r="GA192" t="n">
        <v>1.01305187863588</v>
      </c>
      <c r="GB192" t="n">
        <v>0.829593501876775</v>
      </c>
      <c r="GC192" t="n">
        <v>0.220112861491287</v>
      </c>
      <c r="GD192" t="n">
        <v>0.965501331076504</v>
      </c>
      <c r="GE192" t="n">
        <v>1.78812671302744</v>
      </c>
      <c r="GF192" t="n">
        <v>2.61285211683005</v>
      </c>
      <c r="GG192" t="n">
        <v>0.50536295867337</v>
      </c>
      <c r="GH192" t="n">
        <v>0.129902838660418</v>
      </c>
      <c r="GI192" t="n">
        <v>0.736062126363784</v>
      </c>
      <c r="GJ192" t="n">
        <v>22.421085374541</v>
      </c>
      <c r="GK192" t="n">
        <v>0.709882691594906</v>
      </c>
    </row>
    <row r="193">
      <c r="A193" t="s">
        <v>192</v>
      </c>
      <c r="B193" t="n">
        <v>0.0447398619198942</v>
      </c>
      <c r="C193" t="n">
        <v>0.0297218823128543</v>
      </c>
      <c r="D193" t="n">
        <v>0.0935011405464323</v>
      </c>
      <c r="E193" t="n">
        <v>0.0287272233785272</v>
      </c>
      <c r="F193" t="n">
        <v>0.0239379095257259</v>
      </c>
      <c r="G193" t="n">
        <v>0.0813782388420921</v>
      </c>
      <c r="H193" t="n">
        <v>0.102605134680139</v>
      </c>
      <c r="I193" t="n">
        <v>0.00400256110784394</v>
      </c>
      <c r="J193" t="n">
        <v>0.000775822143180637</v>
      </c>
      <c r="K193" t="n">
        <v>0.0144261533774234</v>
      </c>
      <c r="L193" t="n">
        <v>0.0261576175181028</v>
      </c>
      <c r="M193" t="n">
        <v>0.115010297988073</v>
      </c>
      <c r="N193" t="n">
        <v>0.0352548868631324</v>
      </c>
      <c r="O193" t="n">
        <v>2.81510624722231</v>
      </c>
      <c r="P193" t="n">
        <v>0.536615224785458</v>
      </c>
      <c r="Q193" t="n">
        <v>0.176505233516819</v>
      </c>
      <c r="R193" t="n">
        <v>0.0821484987355691</v>
      </c>
      <c r="S193" t="n">
        <v>0.503649987766801</v>
      </c>
      <c r="T193" t="n">
        <v>0.733747972026527</v>
      </c>
      <c r="U193" t="n">
        <v>0.0242700173580507</v>
      </c>
      <c r="V193" t="n">
        <v>0.0233277608851177</v>
      </c>
      <c r="W193" t="n">
        <v>0.0951706392668384</v>
      </c>
      <c r="X193" t="n">
        <v>0.12251353362171</v>
      </c>
      <c r="Y193" t="n">
        <v>0.259350735173665</v>
      </c>
      <c r="Z193" t="n">
        <v>0.07274978219581</v>
      </c>
      <c r="AA193" t="n">
        <v>0.256023318481733</v>
      </c>
      <c r="AB193" t="n">
        <v>0.153525790571456</v>
      </c>
      <c r="AC193" t="n">
        <v>0.0193625711575367</v>
      </c>
      <c r="AD193" t="n">
        <v>0.0386965880613518</v>
      </c>
      <c r="AE193" t="n">
        <v>0.191883624395062</v>
      </c>
      <c r="AF193" t="n">
        <v>0.200440438520505</v>
      </c>
      <c r="AG193" t="n">
        <v>0.00967505594506629</v>
      </c>
      <c r="AH193" t="n">
        <v>0.00393357512390557</v>
      </c>
      <c r="AI193" t="n">
        <v>0.0249012095861464</v>
      </c>
      <c r="AJ193" t="n">
        <v>0.0442957276006239</v>
      </c>
      <c r="AK193" t="n">
        <v>0.205262287925423</v>
      </c>
      <c r="AL193" t="n">
        <v>0.525198931745378</v>
      </c>
      <c r="AM193" t="n">
        <v>0.0628640753704362</v>
      </c>
      <c r="AN193" t="n">
        <v>0.827616224535255</v>
      </c>
      <c r="AO193" t="n">
        <v>0.0929701826020596</v>
      </c>
      <c r="AP193" t="n">
        <v>0.168001079524729</v>
      </c>
      <c r="AQ193" t="n">
        <v>0.576045007998822</v>
      </c>
      <c r="AR193" t="n">
        <v>0.542591715487647</v>
      </c>
      <c r="AS193" t="n">
        <v>0.0455732899244932</v>
      </c>
      <c r="AT193" t="n">
        <v>0.00993019808997095</v>
      </c>
      <c r="AU193" t="n">
        <v>0.087183524124081</v>
      </c>
      <c r="AV193" t="n">
        <v>0.211739861793017</v>
      </c>
      <c r="AW193" t="n">
        <v>0.413893933491415</v>
      </c>
      <c r="AX193" t="n">
        <v>0.0579347891093302</v>
      </c>
      <c r="AY193" t="n">
        <v>1.25679739913178</v>
      </c>
      <c r="AZ193" t="n">
        <v>0.257521887844697</v>
      </c>
      <c r="BA193" t="n">
        <v>0.0941204407106055</v>
      </c>
      <c r="BB193" t="n">
        <v>0.0350572688151414</v>
      </c>
      <c r="BC193" t="n">
        <v>0.21920355600498</v>
      </c>
      <c r="BD193" t="n">
        <v>0.197231227768279</v>
      </c>
      <c r="BE193" t="n">
        <v>0.0161678204814259</v>
      </c>
      <c r="BF193" t="n">
        <v>0.00328066139399717</v>
      </c>
      <c r="BG193" t="n">
        <v>0.0243706286658378</v>
      </c>
      <c r="BH193" t="n">
        <v>0.0511290131386509</v>
      </c>
      <c r="BI193" t="n">
        <v>0.157528292291245</v>
      </c>
      <c r="BJ193" t="n">
        <v>0.406039809613913</v>
      </c>
      <c r="BK193" t="n">
        <v>0.552153953006514</v>
      </c>
      <c r="BL193" t="n">
        <v>2.03512185990159</v>
      </c>
      <c r="BM193" t="n">
        <v>0.213212414960378</v>
      </c>
      <c r="BN193" t="n">
        <v>0.220350979831292</v>
      </c>
      <c r="BO193" t="n">
        <v>1.0553977251574</v>
      </c>
      <c r="BP193" t="n">
        <v>1.24849035535681</v>
      </c>
      <c r="BQ193" t="n">
        <v>0.0686594787160966</v>
      </c>
      <c r="BR193" t="n">
        <v>0.0241660054104402</v>
      </c>
      <c r="BS193" t="n">
        <v>0.143429415410294</v>
      </c>
      <c r="BT193" t="n">
        <v>0.36582335222826</v>
      </c>
      <c r="BU193" t="n">
        <v>0.611112384703957</v>
      </c>
      <c r="BV193" t="n">
        <v>0.281070140050875</v>
      </c>
      <c r="BW193" t="n">
        <v>1.7791968041813</v>
      </c>
      <c r="BX193" t="n">
        <v>0.441164828989301</v>
      </c>
      <c r="BY193" t="n">
        <v>0.123785429841532</v>
      </c>
      <c r="BZ193" t="n">
        <v>0.119701189614177</v>
      </c>
      <c r="CA193" t="n">
        <v>0.615148722135236</v>
      </c>
      <c r="CB193" t="n">
        <v>0.476225530419569</v>
      </c>
      <c r="CC193" t="n">
        <v>0.0241989341922586</v>
      </c>
      <c r="CD193" t="n">
        <v>0.0302716937339026</v>
      </c>
      <c r="CE193" t="n">
        <v>0.0780783496828713</v>
      </c>
      <c r="CF193" t="n">
        <v>0.156471337092825</v>
      </c>
      <c r="CG193" t="n">
        <v>0.264475972630848</v>
      </c>
      <c r="CH193" t="n">
        <v>0.755298683670927</v>
      </c>
      <c r="CI193" t="n">
        <v>0.8456247821445</v>
      </c>
      <c r="CJ193" t="n">
        <v>0.984945481005329</v>
      </c>
      <c r="CK193" t="n">
        <v>0.12294859944653</v>
      </c>
      <c r="CL193" t="n">
        <v>0.13219881835492</v>
      </c>
      <c r="CM193" t="n">
        <v>0.674164083687494</v>
      </c>
      <c r="CN193" t="n">
        <v>0.531118905351724</v>
      </c>
      <c r="CO193" t="n">
        <v>0.0367048393315436</v>
      </c>
      <c r="CP193" t="n">
        <v>0.0162975283385374</v>
      </c>
      <c r="CQ193" t="n">
        <v>0.0817072413344474</v>
      </c>
      <c r="CR193" t="n">
        <v>0.166847525387565</v>
      </c>
      <c r="CS193" t="n">
        <v>0.285618797009565</v>
      </c>
      <c r="CT193" t="n">
        <v>0.389893066313106</v>
      </c>
      <c r="CU193" t="n">
        <v>0.0130985135337337</v>
      </c>
      <c r="CV193" t="n">
        <v>1.11858377387473</v>
      </c>
      <c r="CW193" t="n">
        <v>0.112010285680241</v>
      </c>
      <c r="CX193" t="n">
        <v>0.12118604643426</v>
      </c>
      <c r="CY193" t="n">
        <v>0.499719847478941</v>
      </c>
      <c r="CZ193" t="n">
        <v>0.690212956886377</v>
      </c>
      <c r="DA193" t="n">
        <v>0.0211202258533192</v>
      </c>
      <c r="DB193" t="n">
        <v>0.0172741688510878</v>
      </c>
      <c r="DC193" t="n">
        <v>0.0876273885348331</v>
      </c>
      <c r="DD193" t="n">
        <v>0.135357056633502</v>
      </c>
      <c r="DE193" t="n">
        <v>0.303950212624139</v>
      </c>
      <c r="DF193" t="n">
        <v>0.21366346462103</v>
      </c>
      <c r="DG193" t="n">
        <v>0.0191807895519126</v>
      </c>
      <c r="DH193" t="n">
        <v>0.426459695192807</v>
      </c>
      <c r="DI193" t="n">
        <v>0.044656469252201</v>
      </c>
      <c r="DJ193" t="n">
        <v>0.0605164623280038</v>
      </c>
      <c r="DK193" t="n">
        <v>0.251328374358431</v>
      </c>
      <c r="DL193" t="n">
        <v>0.248807443740817</v>
      </c>
      <c r="DM193" t="n">
        <v>0.0184373435668806</v>
      </c>
      <c r="DN193" t="n">
        <v>0.00689793629676246</v>
      </c>
      <c r="DO193" t="n">
        <v>0.0465142783074344</v>
      </c>
      <c r="DP193" t="n">
        <v>0.0893696341156056</v>
      </c>
      <c r="DQ193" t="n">
        <v>0.17206295480618</v>
      </c>
      <c r="DR193" t="n">
        <v>0.0603541611434232</v>
      </c>
      <c r="DS193" t="n">
        <v>0.0998768737205594</v>
      </c>
      <c r="DT193" t="n">
        <v>0.172625308621351</v>
      </c>
      <c r="DU193" t="n">
        <v>0.0196945508275185</v>
      </c>
      <c r="DV193" t="n">
        <v>0.0345037305213578</v>
      </c>
      <c r="DW193" t="n">
        <v>0.144233912993449</v>
      </c>
      <c r="DX193" t="n">
        <v>0.198721704221155</v>
      </c>
      <c r="DY193" t="n">
        <v>0.0137380366215776</v>
      </c>
      <c r="DZ193" t="n">
        <v>0.00307724534108835</v>
      </c>
      <c r="EA193" t="n">
        <v>0.0187780415433376</v>
      </c>
      <c r="EB193" t="n">
        <v>0.0408186043664947</v>
      </c>
      <c r="EC193" t="n">
        <v>0.160259914167267</v>
      </c>
      <c r="ED193" t="n">
        <v>0.918882907815074</v>
      </c>
      <c r="EE193" t="n">
        <v>0.229731681474171</v>
      </c>
      <c r="EF193" t="n">
        <v>1.08156357386838</v>
      </c>
      <c r="EG193" t="n">
        <v>0.152561791688841</v>
      </c>
      <c r="EH193" t="n">
        <v>0.152285739964241</v>
      </c>
      <c r="EI193" t="n">
        <v>0.720489958658324</v>
      </c>
      <c r="EJ193" t="n">
        <v>0.626175989018431</v>
      </c>
      <c r="EK193" t="n">
        <v>0.0462516297028461</v>
      </c>
      <c r="EL193" t="n">
        <v>0.00867884690959487</v>
      </c>
      <c r="EM193" t="n">
        <v>0.103688586118278</v>
      </c>
      <c r="EN193" t="n">
        <v>0.224296739895275</v>
      </c>
      <c r="EO193" t="n">
        <v>0.330448155200099</v>
      </c>
      <c r="EP193" t="n">
        <v>0.345059736793156</v>
      </c>
      <c r="EQ193" t="n">
        <v>0.0888016396846118</v>
      </c>
      <c r="ER193" t="n">
        <v>0.454220742555254</v>
      </c>
      <c r="ES193" t="n">
        <v>0.0651519388869575</v>
      </c>
      <c r="ET193" t="n">
        <v>0.0680644202980449</v>
      </c>
      <c r="EU193" t="n">
        <v>0.319572116716154</v>
      </c>
      <c r="EV193" t="n">
        <v>0.38390934469431</v>
      </c>
      <c r="EW193" t="n">
        <v>0.0140882146461279</v>
      </c>
      <c r="EX193" t="n">
        <v>0.00284092539027977</v>
      </c>
      <c r="EY193" t="n">
        <v>0.0257788723042837</v>
      </c>
      <c r="EZ193" t="n">
        <v>0.102929573127729</v>
      </c>
      <c r="FA193" t="n">
        <v>0.171677412858212</v>
      </c>
      <c r="FB193" t="n">
        <v>0.594923962746609</v>
      </c>
      <c r="FC193" t="n">
        <v>1.58212334542834</v>
      </c>
      <c r="FD193" t="n">
        <v>8.45443066412309</v>
      </c>
      <c r="FE193" t="n">
        <v>0.98285332259027</v>
      </c>
      <c r="FF193" t="n">
        <v>1.22723327662686</v>
      </c>
      <c r="FG193" t="n">
        <v>6.88409010143504</v>
      </c>
      <c r="FH193" t="n">
        <v>10.1568955867668</v>
      </c>
      <c r="FI193" t="n">
        <v>1.29035851008571</v>
      </c>
      <c r="FJ193" t="n">
        <v>0.378619524574204</v>
      </c>
      <c r="FK193" t="n">
        <v>1.71030438801713</v>
      </c>
      <c r="FL193" t="n">
        <v>1.98773616217097</v>
      </c>
      <c r="FM193" t="n">
        <v>2.40668912262864</v>
      </c>
      <c r="FN193" t="n">
        <v>0.0422585389304645</v>
      </c>
      <c r="FO193" t="n">
        <v>0.903820012443205</v>
      </c>
      <c r="FP193" t="n">
        <v>0.221956989385017</v>
      </c>
      <c r="FQ193" t="n">
        <v>0.0253455147210961</v>
      </c>
      <c r="FR193" t="n">
        <v>0.0540800732396568</v>
      </c>
      <c r="FS193" t="n">
        <v>0.409319882618916</v>
      </c>
      <c r="FT193" t="n">
        <v>0.39035759949343</v>
      </c>
      <c r="FU193" t="n">
        <v>0.0235572945072703</v>
      </c>
      <c r="FV193" t="n">
        <v>0.0167441439201909</v>
      </c>
      <c r="FW193" t="n">
        <v>0.0408632043697442</v>
      </c>
      <c r="FX193" t="n">
        <v>0.0676737315318981</v>
      </c>
      <c r="FY193" t="n">
        <v>0.185570913043239</v>
      </c>
      <c r="FZ193" t="n">
        <v>0.450891999910268</v>
      </c>
      <c r="GA193" t="n">
        <v>1.69111689252409</v>
      </c>
      <c r="GB193" t="n">
        <v>1.43679598561166</v>
      </c>
      <c r="GC193" t="n">
        <v>0.29212258464557</v>
      </c>
      <c r="GD193" t="n">
        <v>0.309312953326609</v>
      </c>
      <c r="GE193" t="n">
        <v>1.47063367825916</v>
      </c>
      <c r="GF193" t="n">
        <v>1.93933075336084</v>
      </c>
      <c r="GG193" t="n">
        <v>0.11508893282735</v>
      </c>
      <c r="GH193" t="n">
        <v>0.0769185792014925</v>
      </c>
      <c r="GI193" t="n">
        <v>0.216056917904351</v>
      </c>
      <c r="GJ193" t="n">
        <v>0.436241061994928</v>
      </c>
      <c r="GK193" t="n">
        <v>0.788153710757001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193</v>
      </c>
    </row>
    <row r="2">
      <c r="A2" t="s">
        <v>1</v>
      </c>
      <c r="B2" t="n">
        <v>59.4454502300136</v>
      </c>
    </row>
    <row r="3">
      <c r="A3" t="s">
        <v>2</v>
      </c>
      <c r="B3" t="n">
        <v>123.115805467506</v>
      </c>
    </row>
    <row r="4">
      <c r="A4" t="s">
        <v>3</v>
      </c>
      <c r="B4" t="n">
        <v>268.874627359784</v>
      </c>
    </row>
    <row r="5">
      <c r="A5" t="s">
        <v>4</v>
      </c>
      <c r="B5" t="n">
        <v>44.6127891344944</v>
      </c>
    </row>
    <row r="6">
      <c r="A6" t="s">
        <v>5</v>
      </c>
      <c r="B6" t="n">
        <v>241.883931592722</v>
      </c>
    </row>
    <row r="7">
      <c r="A7" t="s">
        <v>6</v>
      </c>
      <c r="B7" t="n">
        <v>227.061309624848</v>
      </c>
    </row>
    <row r="8">
      <c r="A8" t="s">
        <v>7</v>
      </c>
      <c r="B8" t="n">
        <v>103.027087687474</v>
      </c>
    </row>
    <row r="9">
      <c r="A9" t="s">
        <v>8</v>
      </c>
      <c r="B9" t="n">
        <v>20.3349583108429</v>
      </c>
    </row>
    <row r="10">
      <c r="A10" t="s">
        <v>9</v>
      </c>
      <c r="B10" t="n">
        <v>23.986604464179</v>
      </c>
    </row>
    <row r="11">
      <c r="A11" t="s">
        <v>10</v>
      </c>
      <c r="B11" t="n">
        <v>35.8129287238704</v>
      </c>
    </row>
    <row r="12">
      <c r="A12" t="s">
        <v>11</v>
      </c>
      <c r="B12" t="n">
        <v>263.60092674662</v>
      </c>
    </row>
    <row r="13">
      <c r="A13" t="s">
        <v>12</v>
      </c>
      <c r="B13" t="n">
        <v>264.440865982052</v>
      </c>
    </row>
    <row r="14">
      <c r="A14" t="s">
        <v>13</v>
      </c>
      <c r="B14" t="n">
        <v>46.8428495854431</v>
      </c>
    </row>
    <row r="15">
      <c r="A15" t="s">
        <v>14</v>
      </c>
      <c r="B15" t="n">
        <v>11660.9059094986</v>
      </c>
    </row>
    <row r="16">
      <c r="A16" t="s">
        <v>15</v>
      </c>
      <c r="B16" t="n">
        <v>1543.10650925297</v>
      </c>
    </row>
    <row r="17">
      <c r="A17" t="s">
        <v>16</v>
      </c>
      <c r="B17" t="n">
        <v>274.109010128226</v>
      </c>
    </row>
    <row r="18">
      <c r="A18" t="s">
        <v>17</v>
      </c>
      <c r="B18" t="n">
        <v>830.080915263075</v>
      </c>
    </row>
    <row r="19">
      <c r="A19" t="s">
        <v>18</v>
      </c>
      <c r="B19" t="n">
        <v>1405.28263381042</v>
      </c>
    </row>
    <row r="20">
      <c r="A20" t="s">
        <v>19</v>
      </c>
      <c r="B20" t="n">
        <v>736.765434694333</v>
      </c>
    </row>
    <row r="21">
      <c r="A21" t="s">
        <v>20</v>
      </c>
      <c r="B21" t="n">
        <v>123.30349940497</v>
      </c>
    </row>
    <row r="22">
      <c r="A22" t="s">
        <v>21</v>
      </c>
      <c r="B22" t="n">
        <v>721.239756179508</v>
      </c>
    </row>
    <row r="23">
      <c r="A23" t="s">
        <v>22</v>
      </c>
      <c r="B23" t="n">
        <v>236.261131536453</v>
      </c>
    </row>
    <row r="24">
      <c r="A24" t="s">
        <v>23</v>
      </c>
      <c r="B24" t="n">
        <v>1234.61859549463</v>
      </c>
    </row>
    <row r="25">
      <c r="A25" t="s">
        <v>24</v>
      </c>
      <c r="B25" t="n">
        <v>596.319931364045</v>
      </c>
    </row>
    <row r="26">
      <c r="A26" t="s">
        <v>25</v>
      </c>
      <c r="B26" t="n">
        <v>96.6619781819741</v>
      </c>
    </row>
    <row r="27">
      <c r="A27" t="s">
        <v>26</v>
      </c>
      <c r="B27" t="n">
        <v>1060.51550643918</v>
      </c>
    </row>
    <row r="28">
      <c r="A28" t="s">
        <v>27</v>
      </c>
      <c r="B28" t="n">
        <v>441.483274843235</v>
      </c>
    </row>
    <row r="29">
      <c r="A29" t="s">
        <v>28</v>
      </c>
      <c r="B29" t="n">
        <v>30.0696761664236</v>
      </c>
    </row>
    <row r="30">
      <c r="A30" t="s">
        <v>29</v>
      </c>
      <c r="B30" t="n">
        <v>391.015048721968</v>
      </c>
    </row>
    <row r="31">
      <c r="A31" t="s">
        <v>30</v>
      </c>
      <c r="B31" t="n">
        <v>535.393093665348</v>
      </c>
    </row>
    <row r="32">
      <c r="A32" t="s">
        <v>31</v>
      </c>
      <c r="B32" t="n">
        <v>201.264729099031</v>
      </c>
    </row>
    <row r="33">
      <c r="A33" t="s">
        <v>32</v>
      </c>
      <c r="B33" t="n">
        <v>49.1539926554612</v>
      </c>
    </row>
    <row r="34">
      <c r="A34" t="s">
        <v>33</v>
      </c>
      <c r="B34" t="n">
        <v>121.616934314916</v>
      </c>
    </row>
    <row r="35">
      <c r="A35" t="s">
        <v>34</v>
      </c>
      <c r="B35" t="n">
        <v>61.8172579145349</v>
      </c>
    </row>
    <row r="36">
      <c r="A36" t="s">
        <v>35</v>
      </c>
      <c r="B36" t="n">
        <v>446.386022670431</v>
      </c>
    </row>
    <row r="37">
      <c r="A37" t="s">
        <v>36</v>
      </c>
      <c r="B37" t="n">
        <v>471.95545200731</v>
      </c>
    </row>
    <row r="38">
      <c r="A38" t="s">
        <v>37</v>
      </c>
      <c r="B38" t="n">
        <v>697.827074518607</v>
      </c>
    </row>
    <row r="39">
      <c r="A39" t="s">
        <v>38</v>
      </c>
      <c r="B39" t="n">
        <v>260.399432066052</v>
      </c>
    </row>
    <row r="40">
      <c r="A40" t="s">
        <v>39</v>
      </c>
      <c r="B40" t="n">
        <v>2379.91753542645</v>
      </c>
    </row>
    <row r="41">
      <c r="A41" t="s">
        <v>40</v>
      </c>
      <c r="B41" t="n">
        <v>144.38078813149</v>
      </c>
    </row>
    <row r="42">
      <c r="A42" t="s">
        <v>41</v>
      </c>
      <c r="B42" t="n">
        <v>1697.59024210493</v>
      </c>
    </row>
    <row r="43">
      <c r="A43" t="s">
        <v>42</v>
      </c>
      <c r="B43" t="n">
        <v>1607.27899473065</v>
      </c>
    </row>
    <row r="44">
      <c r="A44" t="s">
        <v>43</v>
      </c>
      <c r="B44" t="n">
        <v>544.823067815372</v>
      </c>
    </row>
    <row r="45">
      <c r="A45" t="s">
        <v>44</v>
      </c>
      <c r="B45" t="n">
        <v>231.534491475066</v>
      </c>
    </row>
    <row r="46">
      <c r="A46" t="s">
        <v>45</v>
      </c>
      <c r="B46" t="n">
        <v>307.018478305562</v>
      </c>
    </row>
    <row r="47">
      <c r="A47" t="s">
        <v>46</v>
      </c>
      <c r="B47" t="n">
        <v>216.433116553292</v>
      </c>
    </row>
    <row r="48">
      <c r="A48" t="s">
        <v>47</v>
      </c>
      <c r="B48" t="n">
        <v>2133.78851339244</v>
      </c>
    </row>
    <row r="49">
      <c r="A49" t="s">
        <v>48</v>
      </c>
      <c r="B49" t="n">
        <v>951.658000299576</v>
      </c>
    </row>
    <row r="50">
      <c r="A50" t="s">
        <v>49</v>
      </c>
      <c r="B50" t="n">
        <v>76.9774307473581</v>
      </c>
    </row>
    <row r="51">
      <c r="A51" t="s">
        <v>50</v>
      </c>
      <c r="B51" t="n">
        <v>5205.98333829808</v>
      </c>
    </row>
    <row r="52">
      <c r="A52" t="s">
        <v>51</v>
      </c>
      <c r="B52" t="n">
        <v>740.537508169175</v>
      </c>
    </row>
    <row r="53">
      <c r="A53" t="s">
        <v>52</v>
      </c>
      <c r="B53" t="n">
        <v>146.167115399205</v>
      </c>
    </row>
    <row r="54">
      <c r="A54" t="s">
        <v>53</v>
      </c>
      <c r="B54" t="n">
        <v>354.24104192541</v>
      </c>
    </row>
    <row r="55">
      <c r="A55" t="s">
        <v>54</v>
      </c>
      <c r="B55" t="n">
        <v>611.621082111326</v>
      </c>
    </row>
    <row r="56">
      <c r="A56" t="s">
        <v>55</v>
      </c>
      <c r="B56" t="n">
        <v>198.042320799409</v>
      </c>
    </row>
    <row r="57">
      <c r="A57" t="s">
        <v>56</v>
      </c>
      <c r="B57" t="n">
        <v>82.1403962634531</v>
      </c>
    </row>
    <row r="58">
      <c r="A58" t="s">
        <v>57</v>
      </c>
      <c r="B58" t="n">
        <v>101.430370259992</v>
      </c>
    </row>
    <row r="59">
      <c r="A59" t="s">
        <v>58</v>
      </c>
      <c r="B59" t="n">
        <v>60.5000906708402</v>
      </c>
    </row>
    <row r="60">
      <c r="A60" t="s">
        <v>59</v>
      </c>
      <c r="B60" t="n">
        <v>515.247814051148</v>
      </c>
    </row>
    <row r="61">
      <c r="A61" t="s">
        <v>60</v>
      </c>
      <c r="B61" t="n">
        <v>362.201635496073</v>
      </c>
    </row>
    <row r="62">
      <c r="A62" t="s">
        <v>61</v>
      </c>
      <c r="B62" t="n">
        <v>539.501425753733</v>
      </c>
    </row>
    <row r="63">
      <c r="A63" t="s">
        <v>62</v>
      </c>
      <c r="B63" t="n">
        <v>2287.1659994786</v>
      </c>
    </row>
    <row r="64">
      <c r="A64" t="s">
        <v>63</v>
      </c>
      <c r="B64" t="n">
        <v>5852.25622398753</v>
      </c>
    </row>
    <row r="65">
      <c r="A65" t="s">
        <v>64</v>
      </c>
      <c r="B65" t="n">
        <v>331.114510586275</v>
      </c>
    </row>
    <row r="66">
      <c r="A66" t="s">
        <v>65</v>
      </c>
      <c r="B66" t="n">
        <v>2226.56708074785</v>
      </c>
    </row>
    <row r="67">
      <c r="A67" t="s">
        <v>66</v>
      </c>
      <c r="B67" t="n">
        <v>2944.7674594473</v>
      </c>
    </row>
    <row r="68">
      <c r="A68" t="s">
        <v>67</v>
      </c>
      <c r="B68" t="n">
        <v>1253.62464285338</v>
      </c>
    </row>
    <row r="69">
      <c r="A69" t="s">
        <v>68</v>
      </c>
      <c r="B69" t="n">
        <v>348.823565641478</v>
      </c>
    </row>
    <row r="70">
      <c r="A70" t="s">
        <v>69</v>
      </c>
      <c r="B70" t="n">
        <v>747.156314568448</v>
      </c>
    </row>
    <row r="71">
      <c r="A71" t="s">
        <v>70</v>
      </c>
      <c r="B71" t="n">
        <v>356.063553229233</v>
      </c>
    </row>
    <row r="72">
      <c r="A72" t="s">
        <v>71</v>
      </c>
      <c r="B72" t="n">
        <v>3686.55037509389</v>
      </c>
    </row>
    <row r="73">
      <c r="A73" t="s">
        <v>72</v>
      </c>
      <c r="B73" t="n">
        <v>1405.11842026729</v>
      </c>
    </row>
    <row r="74">
      <c r="A74" t="s">
        <v>73</v>
      </c>
      <c r="B74" t="n">
        <v>373.455355124993</v>
      </c>
    </row>
    <row r="75">
      <c r="A75" t="s">
        <v>74</v>
      </c>
      <c r="B75" t="n">
        <v>7369.89822267276</v>
      </c>
    </row>
    <row r="76">
      <c r="A76" t="s">
        <v>75</v>
      </c>
      <c r="B76" t="n">
        <v>1268.62654621668</v>
      </c>
    </row>
    <row r="77">
      <c r="A77" t="s">
        <v>76</v>
      </c>
      <c r="B77" t="n">
        <v>192.236235527407</v>
      </c>
    </row>
    <row r="78">
      <c r="A78" t="s">
        <v>77</v>
      </c>
      <c r="B78" t="n">
        <v>1209.53729602355</v>
      </c>
    </row>
    <row r="79">
      <c r="A79" t="s">
        <v>78</v>
      </c>
      <c r="B79" t="n">
        <v>1716.38605663498</v>
      </c>
    </row>
    <row r="80">
      <c r="A80" t="s">
        <v>79</v>
      </c>
      <c r="B80" t="n">
        <v>478.183958673249</v>
      </c>
    </row>
    <row r="81">
      <c r="A81" t="s">
        <v>80</v>
      </c>
      <c r="B81" t="n">
        <v>122.942362329474</v>
      </c>
    </row>
    <row r="82">
      <c r="A82" t="s">
        <v>81</v>
      </c>
      <c r="B82" t="n">
        <v>935.92990408734</v>
      </c>
    </row>
    <row r="83">
      <c r="A83" t="s">
        <v>82</v>
      </c>
      <c r="B83" t="n">
        <v>193.829519131975</v>
      </c>
    </row>
    <row r="84">
      <c r="A84" t="s">
        <v>83</v>
      </c>
      <c r="B84" t="n">
        <v>1576.82516148141</v>
      </c>
    </row>
    <row r="85">
      <c r="A85" t="s">
        <v>84</v>
      </c>
      <c r="B85" t="n">
        <v>608.104286810907</v>
      </c>
    </row>
    <row r="86">
      <c r="A86" t="s">
        <v>85</v>
      </c>
      <c r="B86" t="n">
        <v>1003.55853554814</v>
      </c>
    </row>
    <row r="87">
      <c r="A87" t="s">
        <v>86</v>
      </c>
      <c r="B87" t="n">
        <v>3502.7988833661</v>
      </c>
    </row>
    <row r="88">
      <c r="A88" t="s">
        <v>87</v>
      </c>
      <c r="B88" t="n">
        <v>2832.33816857559</v>
      </c>
    </row>
    <row r="89">
      <c r="A89" t="s">
        <v>88</v>
      </c>
      <c r="B89" t="n">
        <v>190.93665507504</v>
      </c>
    </row>
    <row r="90">
      <c r="A90" t="s">
        <v>89</v>
      </c>
      <c r="B90" t="n">
        <v>1335.82132145812</v>
      </c>
    </row>
    <row r="91">
      <c r="A91" t="s">
        <v>90</v>
      </c>
      <c r="B91" t="n">
        <v>1881.05053540358</v>
      </c>
    </row>
    <row r="92">
      <c r="A92" t="s">
        <v>91</v>
      </c>
      <c r="B92" t="n">
        <v>533.303076934016</v>
      </c>
    </row>
    <row r="93">
      <c r="A93" t="s">
        <v>92</v>
      </c>
      <c r="B93" t="n">
        <v>186.478446550235</v>
      </c>
    </row>
    <row r="94">
      <c r="A94" t="s">
        <v>93</v>
      </c>
      <c r="B94" t="n">
        <v>503.881423643801</v>
      </c>
    </row>
    <row r="95">
      <c r="A95" t="s">
        <v>94</v>
      </c>
      <c r="B95" t="n">
        <v>202.838243402711</v>
      </c>
    </row>
    <row r="96">
      <c r="A96" t="s">
        <v>95</v>
      </c>
      <c r="B96" t="n">
        <v>1681.39022168607</v>
      </c>
    </row>
    <row r="97">
      <c r="A97" t="s">
        <v>96</v>
      </c>
      <c r="B97" t="n">
        <v>656.717557846813</v>
      </c>
    </row>
    <row r="98">
      <c r="A98" t="s">
        <v>97</v>
      </c>
      <c r="B98" t="n">
        <v>518.047393844033</v>
      </c>
    </row>
    <row r="99">
      <c r="A99" t="s">
        <v>98</v>
      </c>
      <c r="B99" t="n">
        <v>54.2574668440572</v>
      </c>
    </row>
    <row r="100">
      <c r="A100" t="s">
        <v>99</v>
      </c>
      <c r="B100" t="n">
        <v>3216.63237061704</v>
      </c>
    </row>
    <row r="101">
      <c r="A101" t="s">
        <v>100</v>
      </c>
      <c r="B101" t="n">
        <v>173.949677979747</v>
      </c>
    </row>
    <row r="102">
      <c r="A102" t="s">
        <v>101</v>
      </c>
      <c r="B102" t="n">
        <v>1224.54123799719</v>
      </c>
    </row>
    <row r="103">
      <c r="A103" t="s">
        <v>102</v>
      </c>
      <c r="B103" t="n">
        <v>1394.31676856845</v>
      </c>
    </row>
    <row r="104">
      <c r="A104" t="s">
        <v>103</v>
      </c>
      <c r="B104" t="n">
        <v>693.051386305799</v>
      </c>
    </row>
    <row r="105">
      <c r="A105" t="s">
        <v>104</v>
      </c>
      <c r="B105" t="n">
        <v>107.301025686071</v>
      </c>
    </row>
    <row r="106">
      <c r="A106" t="s">
        <v>105</v>
      </c>
      <c r="B106" t="n">
        <v>534.076861972229</v>
      </c>
    </row>
    <row r="107">
      <c r="A107" t="s">
        <v>106</v>
      </c>
      <c r="B107" t="n">
        <v>217.535010044194</v>
      </c>
    </row>
    <row r="108">
      <c r="A108" t="s">
        <v>107</v>
      </c>
      <c r="B108" t="n">
        <v>1364.04798891155</v>
      </c>
    </row>
    <row r="109">
      <c r="A109" t="s">
        <v>108</v>
      </c>
      <c r="B109" t="n">
        <v>698.866613232249</v>
      </c>
    </row>
    <row r="110">
      <c r="A110" t="s">
        <v>109</v>
      </c>
      <c r="B110" t="n">
        <v>283.892714618637</v>
      </c>
    </row>
    <row r="111">
      <c r="A111" t="s">
        <v>110</v>
      </c>
      <c r="B111" t="n">
        <v>79.4518439421029</v>
      </c>
    </row>
    <row r="112">
      <c r="A112" t="s">
        <v>111</v>
      </c>
      <c r="B112" t="n">
        <v>1226.34003134958</v>
      </c>
    </row>
    <row r="113">
      <c r="A113" t="s">
        <v>112</v>
      </c>
      <c r="B113" t="n">
        <v>69.3505815020265</v>
      </c>
    </row>
    <row r="114">
      <c r="A114" t="s">
        <v>113</v>
      </c>
      <c r="B114" t="n">
        <v>611.496998860703</v>
      </c>
    </row>
    <row r="115">
      <c r="A115" t="s">
        <v>114</v>
      </c>
      <c r="B115" t="n">
        <v>701.25565064689</v>
      </c>
    </row>
    <row r="116">
      <c r="A116" t="s">
        <v>115</v>
      </c>
      <c r="B116" t="n">
        <v>249.830638627321</v>
      </c>
    </row>
    <row r="117">
      <c r="A117" t="s">
        <v>116</v>
      </c>
      <c r="B117" t="n">
        <v>93.670678021744</v>
      </c>
    </row>
    <row r="118">
      <c r="A118" t="s">
        <v>117</v>
      </c>
      <c r="B118" t="n">
        <v>213.268042197425</v>
      </c>
    </row>
    <row r="119">
      <c r="A119" t="s">
        <v>118</v>
      </c>
      <c r="B119" t="n">
        <v>115.471705456382</v>
      </c>
    </row>
    <row r="120">
      <c r="A120" t="s">
        <v>119</v>
      </c>
      <c r="B120" t="n">
        <v>900.614070053449</v>
      </c>
    </row>
    <row r="121">
      <c r="A121" t="s">
        <v>120</v>
      </c>
      <c r="B121" t="n">
        <v>395.620892809925</v>
      </c>
    </row>
    <row r="122">
      <c r="A122" t="s">
        <v>121</v>
      </c>
      <c r="B122" t="n">
        <v>80.1920285057971</v>
      </c>
    </row>
    <row r="123">
      <c r="A123" t="s">
        <v>122</v>
      </c>
      <c r="B123" t="n">
        <v>413.716117514034</v>
      </c>
    </row>
    <row r="124">
      <c r="A124" t="s">
        <v>123</v>
      </c>
      <c r="B124" t="n">
        <v>496.406410201853</v>
      </c>
    </row>
    <row r="125">
      <c r="A125" t="s">
        <v>124</v>
      </c>
      <c r="B125" t="n">
        <v>30.5852337898906</v>
      </c>
    </row>
    <row r="126">
      <c r="A126" t="s">
        <v>125</v>
      </c>
      <c r="B126" t="n">
        <v>348.647737353696</v>
      </c>
    </row>
    <row r="127">
      <c r="A127" t="s">
        <v>126</v>
      </c>
      <c r="B127" t="n">
        <v>402.441016696828</v>
      </c>
    </row>
    <row r="128">
      <c r="A128" t="s">
        <v>127</v>
      </c>
      <c r="B128" t="n">
        <v>199.538926682587</v>
      </c>
    </row>
    <row r="129">
      <c r="A129" t="s">
        <v>128</v>
      </c>
      <c r="B129" t="n">
        <v>69.7959117788703</v>
      </c>
    </row>
    <row r="130">
      <c r="A130" t="s">
        <v>129</v>
      </c>
      <c r="B130" t="n">
        <v>95.1412221019038</v>
      </c>
    </row>
    <row r="131">
      <c r="A131" t="s">
        <v>130</v>
      </c>
      <c r="B131" t="n">
        <v>46.616491990018</v>
      </c>
    </row>
    <row r="132">
      <c r="A132" t="s">
        <v>131</v>
      </c>
      <c r="B132" t="n">
        <v>411.345640789538</v>
      </c>
    </row>
    <row r="133">
      <c r="A133" t="s">
        <v>132</v>
      </c>
      <c r="B133" t="n">
        <v>368.48239875873</v>
      </c>
    </row>
    <row r="134">
      <c r="A134" t="s">
        <v>133</v>
      </c>
      <c r="B134" t="n">
        <v>1220.91141589872</v>
      </c>
    </row>
    <row r="135">
      <c r="A135" t="s">
        <v>134</v>
      </c>
      <c r="B135" t="n">
        <v>951.608673649345</v>
      </c>
    </row>
    <row r="136">
      <c r="A136" t="s">
        <v>135</v>
      </c>
      <c r="B136" t="n">
        <v>3110.17599561113</v>
      </c>
    </row>
    <row r="137">
      <c r="A137" t="s">
        <v>136</v>
      </c>
      <c r="B137" t="n">
        <v>236.925335696814</v>
      </c>
    </row>
    <row r="138">
      <c r="A138" t="s">
        <v>137</v>
      </c>
      <c r="B138" t="n">
        <v>1538.79241077717</v>
      </c>
    </row>
    <row r="139">
      <c r="A139" t="s">
        <v>138</v>
      </c>
      <c r="B139" t="n">
        <v>2010.30884806877</v>
      </c>
    </row>
    <row r="140">
      <c r="A140" t="s">
        <v>139</v>
      </c>
      <c r="B140" t="n">
        <v>628.75107302871</v>
      </c>
    </row>
    <row r="141">
      <c r="A141" t="s">
        <v>140</v>
      </c>
      <c r="B141" t="n">
        <v>234.980787669361</v>
      </c>
    </row>
    <row r="142">
      <c r="A142" t="s">
        <v>141</v>
      </c>
      <c r="B142" t="n">
        <v>268.329629226817</v>
      </c>
    </row>
    <row r="143">
      <c r="A143" t="s">
        <v>142</v>
      </c>
      <c r="B143" t="n">
        <v>257.406936345497</v>
      </c>
    </row>
    <row r="144">
      <c r="A144" t="s">
        <v>143</v>
      </c>
      <c r="B144" t="n">
        <v>2260.32926973268</v>
      </c>
    </row>
    <row r="145">
      <c r="A145" t="s">
        <v>144</v>
      </c>
      <c r="B145" t="n">
        <v>759.792799879086</v>
      </c>
    </row>
    <row r="146">
      <c r="A146" t="s">
        <v>145</v>
      </c>
      <c r="B146" t="n">
        <v>458.477754058469</v>
      </c>
    </row>
    <row r="147">
      <c r="A147" t="s">
        <v>146</v>
      </c>
      <c r="B147" t="n">
        <v>367.839603209719</v>
      </c>
    </row>
    <row r="148">
      <c r="A148" t="s">
        <v>147</v>
      </c>
      <c r="B148" t="n">
        <v>1306.17051492521</v>
      </c>
    </row>
    <row r="149">
      <c r="A149" t="s">
        <v>148</v>
      </c>
      <c r="B149" t="n">
        <v>101.179625784506</v>
      </c>
    </row>
    <row r="150">
      <c r="A150" t="s">
        <v>149</v>
      </c>
      <c r="B150" t="n">
        <v>687.76638852182</v>
      </c>
    </row>
    <row r="151">
      <c r="A151" t="s">
        <v>150</v>
      </c>
      <c r="B151" t="n">
        <v>891.669128917331</v>
      </c>
    </row>
    <row r="152">
      <c r="A152" t="s">
        <v>151</v>
      </c>
      <c r="B152" t="n">
        <v>385.488132179389</v>
      </c>
    </row>
    <row r="153">
      <c r="A153" t="s">
        <v>152</v>
      </c>
      <c r="B153" t="n">
        <v>71.5749865609262</v>
      </c>
    </row>
    <row r="154">
      <c r="A154" t="s">
        <v>153</v>
      </c>
      <c r="B154" t="n">
        <v>87.8347624489213</v>
      </c>
    </row>
    <row r="155">
      <c r="A155" t="s">
        <v>154</v>
      </c>
      <c r="B155" t="n">
        <v>63.9960557926608</v>
      </c>
    </row>
    <row r="156">
      <c r="A156" t="s">
        <v>155</v>
      </c>
      <c r="B156" t="n">
        <v>1037.26307823432</v>
      </c>
    </row>
    <row r="157">
      <c r="A157" t="s">
        <v>156</v>
      </c>
      <c r="B157" t="n">
        <v>394.734423959948</v>
      </c>
    </row>
    <row r="158">
      <c r="A158" t="s">
        <v>157</v>
      </c>
      <c r="B158" t="n">
        <v>790.470093122263</v>
      </c>
    </row>
    <row r="159">
      <c r="A159" t="s">
        <v>158</v>
      </c>
      <c r="B159" t="n">
        <v>6553.56844398493</v>
      </c>
    </row>
    <row r="160">
      <c r="A160" t="s">
        <v>159</v>
      </c>
      <c r="B160" t="n">
        <v>24311.8092578386</v>
      </c>
    </row>
    <row r="161">
      <c r="A161" t="s">
        <v>160</v>
      </c>
      <c r="B161" t="n">
        <v>1526.35106613304</v>
      </c>
    </row>
    <row r="162">
      <c r="A162" t="s">
        <v>161</v>
      </c>
      <c r="B162" t="n">
        <v>12400.7490968626</v>
      </c>
    </row>
    <row r="163">
      <c r="A163" t="s">
        <v>162</v>
      </c>
      <c r="B163" t="n">
        <v>19207.966850209</v>
      </c>
    </row>
    <row r="164">
      <c r="A164" t="s">
        <v>163</v>
      </c>
      <c r="B164" t="n">
        <v>10198.6647696774</v>
      </c>
    </row>
    <row r="165">
      <c r="A165" t="s">
        <v>164</v>
      </c>
      <c r="B165" t="n">
        <v>6555.64919601405</v>
      </c>
    </row>
    <row r="166">
      <c r="A166" t="s">
        <v>165</v>
      </c>
      <c r="B166" t="n">
        <v>11706.0293499027</v>
      </c>
    </row>
    <row r="167">
      <c r="A167" t="s">
        <v>166</v>
      </c>
      <c r="B167" t="n">
        <v>4245.83099470138</v>
      </c>
    </row>
    <row r="168">
      <c r="A168" t="s">
        <v>167</v>
      </c>
      <c r="B168" t="n">
        <v>20031.2239489478</v>
      </c>
    </row>
    <row r="169">
      <c r="A169" t="s">
        <v>168</v>
      </c>
      <c r="B169" t="n">
        <v>5533.65191527027</v>
      </c>
    </row>
    <row r="170">
      <c r="A170" t="s">
        <v>169</v>
      </c>
      <c r="B170" t="n">
        <v>56.148538797054</v>
      </c>
    </row>
    <row r="171">
      <c r="A171" t="s">
        <v>170</v>
      </c>
      <c r="B171" t="n">
        <v>3743.85873876744</v>
      </c>
    </row>
    <row r="172">
      <c r="A172" t="s">
        <v>171</v>
      </c>
      <c r="B172" t="n">
        <v>638.266041056041</v>
      </c>
    </row>
    <row r="173">
      <c r="A173" t="s">
        <v>172</v>
      </c>
      <c r="B173" t="n">
        <v>39.3610648985545</v>
      </c>
    </row>
    <row r="174">
      <c r="A174" t="s">
        <v>173</v>
      </c>
      <c r="B174" t="n">
        <v>546.459611352963</v>
      </c>
    </row>
    <row r="175">
      <c r="A175" t="s">
        <v>174</v>
      </c>
      <c r="B175" t="n">
        <v>1142.083066989</v>
      </c>
    </row>
    <row r="176">
      <c r="A176" t="s">
        <v>175</v>
      </c>
      <c r="B176" t="n">
        <v>391.962904759641</v>
      </c>
    </row>
    <row r="177">
      <c r="A177" t="s">
        <v>176</v>
      </c>
      <c r="B177" t="n">
        <v>119.682520469908</v>
      </c>
    </row>
    <row r="178">
      <c r="A178" t="s">
        <v>177</v>
      </c>
      <c r="B178" t="n">
        <v>517.689731899537</v>
      </c>
    </row>
    <row r="179">
      <c r="A179" t="s">
        <v>178</v>
      </c>
      <c r="B179" t="n">
        <v>101.442913244832</v>
      </c>
    </row>
    <row r="180">
      <c r="A180" t="s">
        <v>179</v>
      </c>
      <c r="B180" t="n">
        <v>681.975655308234</v>
      </c>
    </row>
    <row r="181">
      <c r="A181" t="s">
        <v>180</v>
      </c>
      <c r="B181" t="n">
        <v>426.679469618653</v>
      </c>
    </row>
    <row r="182">
      <c r="A182" t="s">
        <v>181</v>
      </c>
      <c r="B182" t="n">
        <v>599.096125682466</v>
      </c>
    </row>
    <row r="183">
      <c r="A183" t="s">
        <v>182</v>
      </c>
      <c r="B183" t="n">
        <v>7005.0482056032</v>
      </c>
    </row>
    <row r="184">
      <c r="A184" t="s">
        <v>183</v>
      </c>
      <c r="B184" t="n">
        <v>4131.69275760357</v>
      </c>
    </row>
    <row r="185">
      <c r="A185" t="s">
        <v>184</v>
      </c>
      <c r="B185" t="n">
        <v>453.660386821709</v>
      </c>
    </row>
    <row r="186">
      <c r="A186" t="s">
        <v>185</v>
      </c>
      <c r="B186" t="n">
        <v>3125.49569805961</v>
      </c>
    </row>
    <row r="187">
      <c r="A187" t="s">
        <v>186</v>
      </c>
      <c r="B187" t="n">
        <v>4103.35752794902</v>
      </c>
    </row>
    <row r="188">
      <c r="A188" t="s">
        <v>187</v>
      </c>
      <c r="B188" t="n">
        <v>1947.30605056354</v>
      </c>
    </row>
    <row r="189">
      <c r="A189" t="s">
        <v>188</v>
      </c>
      <c r="B189" t="n">
        <v>584.707787845426</v>
      </c>
    </row>
    <row r="190">
      <c r="A190" t="s">
        <v>189</v>
      </c>
      <c r="B190" t="n">
        <v>2378.14240218618</v>
      </c>
    </row>
    <row r="191">
      <c r="A191" t="s">
        <v>190</v>
      </c>
      <c r="B191" t="n">
        <v>536.361343094886</v>
      </c>
    </row>
    <row r="192">
      <c r="A192" t="s">
        <v>191</v>
      </c>
      <c r="B192" t="n">
        <v>4396.17821260707</v>
      </c>
    </row>
    <row r="193">
      <c r="A193" t="s">
        <v>192</v>
      </c>
      <c r="B193" t="n">
        <v>1812.18598199931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</v>
      </c>
      <c r="B2" t="n">
        <v>1.0022588155419</v>
      </c>
      <c r="C2" t="n">
        <v>0.00013409324502386</v>
      </c>
      <c r="D2" t="n">
        <v>0.00164033274806402</v>
      </c>
      <c r="E2" t="n">
        <v>0.000123665741679445</v>
      </c>
      <c r="F2" t="n">
        <v>0.000372517606725396</v>
      </c>
      <c r="G2" t="n">
        <v>0.000231320603188621</v>
      </c>
      <c r="H2" t="n">
        <v>0.000143841643235198</v>
      </c>
      <c r="I2" t="n">
        <v>0.0000448035120737923</v>
      </c>
      <c r="J2" t="n">
        <v>0.0000511977366761673</v>
      </c>
      <c r="K2" t="n">
        <v>0.0000576526729092016</v>
      </c>
      <c r="L2" t="n">
        <v>0.000113649038261002</v>
      </c>
      <c r="M2" t="n">
        <v>0.0000967215246432721</v>
      </c>
      <c r="N2" t="n">
        <v>0.00225881554189508</v>
      </c>
      <c r="O2" t="n">
        <v>0.00013409324502386</v>
      </c>
      <c r="P2" t="n">
        <v>0.00164033274806402</v>
      </c>
      <c r="Q2" t="n">
        <v>0.000123665741679445</v>
      </c>
      <c r="R2" t="n">
        <v>0.000372517606725396</v>
      </c>
      <c r="S2" t="n">
        <v>0.000231320603188621</v>
      </c>
      <c r="T2" t="n">
        <v>0.000143841643235198</v>
      </c>
      <c r="U2" t="n">
        <v>0.0000448035120737923</v>
      </c>
      <c r="V2" t="n">
        <v>0.0000511977366761673</v>
      </c>
      <c r="W2" t="n">
        <v>0.0000576526729092015</v>
      </c>
      <c r="X2" t="n">
        <v>0.000113649038261002</v>
      </c>
      <c r="Y2" t="n">
        <v>0.0000967215246432722</v>
      </c>
      <c r="Z2" t="n">
        <v>0.00225881554189508</v>
      </c>
      <c r="AA2" t="n">
        <v>0.00013409324502386</v>
      </c>
      <c r="AB2" t="n">
        <v>0.00164033274806402</v>
      </c>
      <c r="AC2" t="n">
        <v>0.000123665741679445</v>
      </c>
      <c r="AD2" t="n">
        <v>0.000372517606725396</v>
      </c>
      <c r="AE2" t="n">
        <v>0.000231320603188621</v>
      </c>
      <c r="AF2" t="n">
        <v>0.000143841643235198</v>
      </c>
      <c r="AG2" t="n">
        <v>0.0000448035120737923</v>
      </c>
      <c r="AH2" t="n">
        <v>0.0000511977366761673</v>
      </c>
      <c r="AI2" t="n">
        <v>0.0000576526729092016</v>
      </c>
      <c r="AJ2" t="n">
        <v>0.000113649038261002</v>
      </c>
      <c r="AK2" t="n">
        <v>0.0000967215246432721</v>
      </c>
      <c r="AL2" t="n">
        <v>0.00225881554189508</v>
      </c>
      <c r="AM2" t="n">
        <v>0.00013409324502386</v>
      </c>
      <c r="AN2" t="n">
        <v>0.00164033274806402</v>
      </c>
      <c r="AO2" t="n">
        <v>0.000123665741679445</v>
      </c>
      <c r="AP2" t="n">
        <v>0.000372517606725396</v>
      </c>
      <c r="AQ2" t="n">
        <v>0.000231320603188621</v>
      </c>
      <c r="AR2" t="n">
        <v>0.000143841643235198</v>
      </c>
      <c r="AS2" t="n">
        <v>0.0000448035120737923</v>
      </c>
      <c r="AT2" t="n">
        <v>0.0000511977366761673</v>
      </c>
      <c r="AU2" t="n">
        <v>0.0000576526729092015</v>
      </c>
      <c r="AV2" t="n">
        <v>0.000113649038261002</v>
      </c>
      <c r="AW2" t="n">
        <v>0.0000967215246432721</v>
      </c>
      <c r="AX2" t="n">
        <v>0.00225881554189508</v>
      </c>
      <c r="AY2" t="n">
        <v>0.00013409324502386</v>
      </c>
      <c r="AZ2" t="n">
        <v>0.00164033274806402</v>
      </c>
      <c r="BA2" t="n">
        <v>0.000123665741679445</v>
      </c>
      <c r="BB2" t="n">
        <v>0.000372517606725396</v>
      </c>
      <c r="BC2" t="n">
        <v>0.000231320603188621</v>
      </c>
      <c r="BD2" t="n">
        <v>0.000143841643235198</v>
      </c>
      <c r="BE2" t="n">
        <v>0.0000448035120737923</v>
      </c>
      <c r="BF2" t="n">
        <v>0.0000511977366761673</v>
      </c>
      <c r="BG2" t="n">
        <v>0.0000576526729092016</v>
      </c>
      <c r="BH2" t="n">
        <v>0.000113649038261002</v>
      </c>
      <c r="BI2" t="n">
        <v>0.0000967215246432721</v>
      </c>
      <c r="BJ2" t="n">
        <v>0.00225881554189509</v>
      </c>
      <c r="BK2" t="n">
        <v>0.00013409324502386</v>
      </c>
      <c r="BL2" t="n">
        <v>0.00164033274806402</v>
      </c>
      <c r="BM2" t="n">
        <v>0.000123665741679445</v>
      </c>
      <c r="BN2" t="n">
        <v>0.000372517606725396</v>
      </c>
      <c r="BO2" t="n">
        <v>0.000231320603188621</v>
      </c>
      <c r="BP2" t="n">
        <v>0.000143841643235198</v>
      </c>
      <c r="BQ2" t="n">
        <v>0.0000448035120737923</v>
      </c>
      <c r="BR2" t="n">
        <v>0.0000511977366761673</v>
      </c>
      <c r="BS2" t="n">
        <v>0.0000576526729092016</v>
      </c>
      <c r="BT2" t="n">
        <v>0.000113649038261002</v>
      </c>
      <c r="BU2" t="n">
        <v>0.0000967215246432721</v>
      </c>
      <c r="BV2" t="n">
        <v>0.00225881554189508</v>
      </c>
      <c r="BW2" t="n">
        <v>0.00013409324502386</v>
      </c>
      <c r="BX2" t="n">
        <v>0.00164033274806402</v>
      </c>
      <c r="BY2" t="n">
        <v>0.000123665741679445</v>
      </c>
      <c r="BZ2" t="n">
        <v>0.000372517606725396</v>
      </c>
      <c r="CA2" t="n">
        <v>0.000231320603188621</v>
      </c>
      <c r="CB2" t="n">
        <v>0.000143841643235198</v>
      </c>
      <c r="CC2" t="n">
        <v>0.0000448035120737923</v>
      </c>
      <c r="CD2" t="n">
        <v>0.0000511977366761673</v>
      </c>
      <c r="CE2" t="n">
        <v>0.0000576526729092016</v>
      </c>
      <c r="CF2" t="n">
        <v>0.000113649038261002</v>
      </c>
      <c r="CG2" t="n">
        <v>0.0000967215246432723</v>
      </c>
      <c r="CH2" t="n">
        <v>0.00225881554189508</v>
      </c>
      <c r="CI2" t="n">
        <v>0.00013409324502386</v>
      </c>
      <c r="CJ2" t="n">
        <v>0.00164033274806402</v>
      </c>
      <c r="CK2" t="n">
        <v>0.000123665741679445</v>
      </c>
      <c r="CL2" t="n">
        <v>0.000372517606725396</v>
      </c>
      <c r="CM2" t="n">
        <v>0.000231320603188621</v>
      </c>
      <c r="CN2" t="n">
        <v>0.000143841643235198</v>
      </c>
      <c r="CO2" t="n">
        <v>0.0000448035120737923</v>
      </c>
      <c r="CP2" t="n">
        <v>0.0000511977366761673</v>
      </c>
      <c r="CQ2" t="n">
        <v>0.0000576526729092016</v>
      </c>
      <c r="CR2" t="n">
        <v>0.000113649038261002</v>
      </c>
      <c r="CS2" t="n">
        <v>0.0000967215246432722</v>
      </c>
      <c r="CT2" t="n">
        <v>0.00225881554189508</v>
      </c>
      <c r="CU2" t="n">
        <v>0.00013409324502386</v>
      </c>
      <c r="CV2" t="n">
        <v>0.00164033274806402</v>
      </c>
      <c r="CW2" t="n">
        <v>0.000123665741679445</v>
      </c>
      <c r="CX2" t="n">
        <v>0.000372517606725396</v>
      </c>
      <c r="CY2" t="n">
        <v>0.000231320603188621</v>
      </c>
      <c r="CZ2" t="n">
        <v>0.000143841643235198</v>
      </c>
      <c r="DA2" t="n">
        <v>0.0000448035120737923</v>
      </c>
      <c r="DB2" t="n">
        <v>0.0000511977366761674</v>
      </c>
      <c r="DC2" t="n">
        <v>0.0000576526729092015</v>
      </c>
      <c r="DD2" t="n">
        <v>0.000113649038261002</v>
      </c>
      <c r="DE2" t="n">
        <v>0.0000967215246432722</v>
      </c>
      <c r="DF2" t="n">
        <v>0.00225881554189508</v>
      </c>
      <c r="DG2" t="n">
        <v>0.00013409324502386</v>
      </c>
      <c r="DH2" t="n">
        <v>0.00164033274806402</v>
      </c>
      <c r="DI2" t="n">
        <v>0.000123665741679445</v>
      </c>
      <c r="DJ2" t="n">
        <v>0.000372517606725396</v>
      </c>
      <c r="DK2" t="n">
        <v>0.000231320603188621</v>
      </c>
      <c r="DL2" t="n">
        <v>0.000143841643235198</v>
      </c>
      <c r="DM2" t="n">
        <v>0.0000448035120737923</v>
      </c>
      <c r="DN2" t="n">
        <v>0.0000511977366761673</v>
      </c>
      <c r="DO2" t="n">
        <v>0.0000576526729092016</v>
      </c>
      <c r="DP2" t="n">
        <v>0.000113649038261002</v>
      </c>
      <c r="DQ2" t="n">
        <v>0.0000967215246432722</v>
      </c>
      <c r="DR2" t="n">
        <v>0.00225881554189509</v>
      </c>
      <c r="DS2" t="n">
        <v>0.00013409324502386</v>
      </c>
      <c r="DT2" t="n">
        <v>0.00164033274806402</v>
      </c>
      <c r="DU2" t="n">
        <v>0.000123665741679445</v>
      </c>
      <c r="DV2" t="n">
        <v>0.000372517606725396</v>
      </c>
      <c r="DW2" t="n">
        <v>0.000231320603188621</v>
      </c>
      <c r="DX2" t="n">
        <v>0.000143841643235198</v>
      </c>
      <c r="DY2" t="n">
        <v>0.0000448035120737923</v>
      </c>
      <c r="DZ2" t="n">
        <v>0.0000511977366761674</v>
      </c>
      <c r="EA2" t="n">
        <v>0.0000576526729092015</v>
      </c>
      <c r="EB2" t="n">
        <v>0.000113649038261002</v>
      </c>
      <c r="EC2" t="n">
        <v>0.0000967215246432722</v>
      </c>
      <c r="ED2" t="n">
        <v>0.00225881554189508</v>
      </c>
      <c r="EE2" t="n">
        <v>0.00013409324502386</v>
      </c>
      <c r="EF2" t="n">
        <v>0.00164033274806402</v>
      </c>
      <c r="EG2" t="n">
        <v>0.000123665741679445</v>
      </c>
      <c r="EH2" t="n">
        <v>0.000372517606725396</v>
      </c>
      <c r="EI2" t="n">
        <v>0.000231320603188621</v>
      </c>
      <c r="EJ2" t="n">
        <v>0.000143841643235198</v>
      </c>
      <c r="EK2" t="n">
        <v>0.0000448035120737922</v>
      </c>
      <c r="EL2" t="n">
        <v>0.0000511977366761673</v>
      </c>
      <c r="EM2" t="n">
        <v>0.0000576526729092015</v>
      </c>
      <c r="EN2" t="n">
        <v>0.000113649038261002</v>
      </c>
      <c r="EO2" t="n">
        <v>0.0000967215246432722</v>
      </c>
      <c r="EP2" t="n">
        <v>0.00225881554189508</v>
      </c>
      <c r="EQ2" t="n">
        <v>0.00013409324502386</v>
      </c>
      <c r="ER2" t="n">
        <v>0.00164033274806402</v>
      </c>
      <c r="ES2" t="n">
        <v>0.000123665741679445</v>
      </c>
      <c r="ET2" t="n">
        <v>0.000372517606725396</v>
      </c>
      <c r="EU2" t="n">
        <v>0.000231320603188621</v>
      </c>
      <c r="EV2" t="n">
        <v>0.000143841643235198</v>
      </c>
      <c r="EW2" t="n">
        <v>0.0000448035120737923</v>
      </c>
      <c r="EX2" t="n">
        <v>0.0000511977366761673</v>
      </c>
      <c r="EY2" t="n">
        <v>0.0000576526729092016</v>
      </c>
      <c r="EZ2" t="n">
        <v>0.000113649038261002</v>
      </c>
      <c r="FA2" t="n">
        <v>0.0000967215246432722</v>
      </c>
      <c r="FB2" t="n">
        <v>0.00225881554189509</v>
      </c>
      <c r="FC2" t="n">
        <v>0.00013409324502386</v>
      </c>
      <c r="FD2" t="n">
        <v>0.00164033274806402</v>
      </c>
      <c r="FE2" t="n">
        <v>0.000123665741679445</v>
      </c>
      <c r="FF2" t="n">
        <v>0.000372517606725397</v>
      </c>
      <c r="FG2" t="n">
        <v>0.000231320603188621</v>
      </c>
      <c r="FH2" t="n">
        <v>0.000143841643235198</v>
      </c>
      <c r="FI2" t="n">
        <v>0.0000448035120737922</v>
      </c>
      <c r="FJ2" t="n">
        <v>0.0000511977366761673</v>
      </c>
      <c r="FK2" t="n">
        <v>0.0000576526729092016</v>
      </c>
      <c r="FL2" t="n">
        <v>0.000113649038261002</v>
      </c>
      <c r="FM2" t="n">
        <v>0.0000967215246432722</v>
      </c>
      <c r="FN2" t="n">
        <v>0.00225881554189509</v>
      </c>
      <c r="FO2" t="n">
        <v>0.00013409324502386</v>
      </c>
      <c r="FP2" t="n">
        <v>0.00164033274806402</v>
      </c>
      <c r="FQ2" t="n">
        <v>0.000123665741679445</v>
      </c>
      <c r="FR2" t="n">
        <v>0.000372517606725396</v>
      </c>
      <c r="FS2" t="n">
        <v>0.000231320603188621</v>
      </c>
      <c r="FT2" t="n">
        <v>0.000143841643235198</v>
      </c>
      <c r="FU2" t="n">
        <v>0.0000448035120737923</v>
      </c>
      <c r="FV2" t="n">
        <v>0.0000511977366761673</v>
      </c>
      <c r="FW2" t="n">
        <v>0.0000576526729092015</v>
      </c>
      <c r="FX2" t="n">
        <v>0.000113649038261002</v>
      </c>
      <c r="FY2" t="n">
        <v>0.0000967215246432722</v>
      </c>
      <c r="FZ2" t="n">
        <v>0.00225881554189508</v>
      </c>
      <c r="GA2" t="n">
        <v>0.00013409324502386</v>
      </c>
      <c r="GB2" t="n">
        <v>0.00164033274806402</v>
      </c>
      <c r="GC2" t="n">
        <v>0.000123665741679445</v>
      </c>
      <c r="GD2" t="n">
        <v>0.000372517606725396</v>
      </c>
      <c r="GE2" t="n">
        <v>0.000231320603188621</v>
      </c>
      <c r="GF2" t="n">
        <v>0.000143841643235198</v>
      </c>
      <c r="GG2" t="n">
        <v>0.0000448035120737923</v>
      </c>
      <c r="GH2" t="n">
        <v>0.0000511977366761673</v>
      </c>
      <c r="GI2" t="n">
        <v>0.0000576526729092016</v>
      </c>
      <c r="GJ2" t="n">
        <v>0.000113649038261002</v>
      </c>
      <c r="GK2" t="n">
        <v>0.0000967215246432721</v>
      </c>
    </row>
    <row r="3">
      <c r="A3" t="s">
        <v>2</v>
      </c>
      <c r="B3" t="n">
        <v>0.0000325410421619666</v>
      </c>
      <c r="C3" t="n">
        <v>1.00024211643047</v>
      </c>
      <c r="D3" t="n">
        <v>0.000115744567175876</v>
      </c>
      <c r="E3" t="n">
        <v>0.0000203370769623185</v>
      </c>
      <c r="F3" t="n">
        <v>0.0000426539245972637</v>
      </c>
      <c r="G3" t="n">
        <v>0.000015561969329179</v>
      </c>
      <c r="H3" t="n">
        <v>0.0000124426265697135</v>
      </c>
      <c r="I3" t="n">
        <v>0.00000854995941922994</v>
      </c>
      <c r="J3" t="n">
        <v>0.00000643750868161973</v>
      </c>
      <c r="K3" t="n">
        <v>0.00000830827873956286</v>
      </c>
      <c r="L3" t="n">
        <v>0.00000921956724412264</v>
      </c>
      <c r="M3" t="n">
        <v>0.00000642415089050732</v>
      </c>
      <c r="N3" t="n">
        <v>0.0000325410421619666</v>
      </c>
      <c r="O3" t="n">
        <v>0.000242116430468843</v>
      </c>
      <c r="P3" t="n">
        <v>0.000115744567175876</v>
      </c>
      <c r="Q3" t="n">
        <v>0.0000203370769623185</v>
      </c>
      <c r="R3" t="n">
        <v>0.0000426539245972637</v>
      </c>
      <c r="S3" t="n">
        <v>0.000015561969329179</v>
      </c>
      <c r="T3" t="n">
        <v>0.0000124426265697135</v>
      </c>
      <c r="U3" t="n">
        <v>0.00000854995941922994</v>
      </c>
      <c r="V3" t="n">
        <v>0.00000643750868161973</v>
      </c>
      <c r="W3" t="n">
        <v>0.00000830827873956285</v>
      </c>
      <c r="X3" t="n">
        <v>0.00000921956724412263</v>
      </c>
      <c r="Y3" t="n">
        <v>0.00000642415089050732</v>
      </c>
      <c r="Z3" t="n">
        <v>0.0000325410421619666</v>
      </c>
      <c r="AA3" t="n">
        <v>0.000242116430468843</v>
      </c>
      <c r="AB3" t="n">
        <v>0.000115744567175876</v>
      </c>
      <c r="AC3" t="n">
        <v>0.0000203370769623185</v>
      </c>
      <c r="AD3" t="n">
        <v>0.0000426539245972637</v>
      </c>
      <c r="AE3" t="n">
        <v>0.000015561969329179</v>
      </c>
      <c r="AF3" t="n">
        <v>0.0000124426265697135</v>
      </c>
      <c r="AG3" t="n">
        <v>0.00000854995941922994</v>
      </c>
      <c r="AH3" t="n">
        <v>0.00000643750868161973</v>
      </c>
      <c r="AI3" t="n">
        <v>0.00000830827873956286</v>
      </c>
      <c r="AJ3" t="n">
        <v>0.00000921956724412264</v>
      </c>
      <c r="AK3" t="n">
        <v>0.00000642415089050732</v>
      </c>
      <c r="AL3" t="n">
        <v>0.0000325410421619666</v>
      </c>
      <c r="AM3" t="n">
        <v>0.000242116430468843</v>
      </c>
      <c r="AN3" t="n">
        <v>0.000115744567175876</v>
      </c>
      <c r="AO3" t="n">
        <v>0.0000203370769623185</v>
      </c>
      <c r="AP3" t="n">
        <v>0.0000426539245972636</v>
      </c>
      <c r="AQ3" t="n">
        <v>0.000015561969329179</v>
      </c>
      <c r="AR3" t="n">
        <v>0.0000124426265697135</v>
      </c>
      <c r="AS3" t="n">
        <v>0.00000854995941922995</v>
      </c>
      <c r="AT3" t="n">
        <v>0.00000643750868161973</v>
      </c>
      <c r="AU3" t="n">
        <v>0.00000830827873956285</v>
      </c>
      <c r="AV3" t="n">
        <v>0.00000921956724412265</v>
      </c>
      <c r="AW3" t="n">
        <v>0.00000642415089050732</v>
      </c>
      <c r="AX3" t="n">
        <v>0.0000325410421619666</v>
      </c>
      <c r="AY3" t="n">
        <v>0.000242116430468843</v>
      </c>
      <c r="AZ3" t="n">
        <v>0.000115744567175876</v>
      </c>
      <c r="BA3" t="n">
        <v>0.0000203370769623185</v>
      </c>
      <c r="BB3" t="n">
        <v>0.0000426539245972637</v>
      </c>
      <c r="BC3" t="n">
        <v>0.000015561969329179</v>
      </c>
      <c r="BD3" t="n">
        <v>0.0000124426265697135</v>
      </c>
      <c r="BE3" t="n">
        <v>0.00000854995941922995</v>
      </c>
      <c r="BF3" t="n">
        <v>0.00000643750868161973</v>
      </c>
      <c r="BG3" t="n">
        <v>0.00000830827873956287</v>
      </c>
      <c r="BH3" t="n">
        <v>0.00000921956724412264</v>
      </c>
      <c r="BI3" t="n">
        <v>0.00000642415089050732</v>
      </c>
      <c r="BJ3" t="n">
        <v>0.0000325410421619666</v>
      </c>
      <c r="BK3" t="n">
        <v>0.000242116430468843</v>
      </c>
      <c r="BL3" t="n">
        <v>0.000115744567175876</v>
      </c>
      <c r="BM3" t="n">
        <v>0.0000203370769623185</v>
      </c>
      <c r="BN3" t="n">
        <v>0.0000426539245972637</v>
      </c>
      <c r="BO3" t="n">
        <v>0.000015561969329179</v>
      </c>
      <c r="BP3" t="n">
        <v>0.0000124426265697135</v>
      </c>
      <c r="BQ3" t="n">
        <v>0.00000854995941922995</v>
      </c>
      <c r="BR3" t="n">
        <v>0.00000643750868161973</v>
      </c>
      <c r="BS3" t="n">
        <v>0.00000830827873956286</v>
      </c>
      <c r="BT3" t="n">
        <v>0.00000921956724412264</v>
      </c>
      <c r="BU3" t="n">
        <v>0.00000642415089050732</v>
      </c>
      <c r="BV3" t="n">
        <v>0.0000325410421619666</v>
      </c>
      <c r="BW3" t="n">
        <v>0.000242116430468843</v>
      </c>
      <c r="BX3" t="n">
        <v>0.000115744567175876</v>
      </c>
      <c r="BY3" t="n">
        <v>0.0000203370769623184</v>
      </c>
      <c r="BZ3" t="n">
        <v>0.0000426539245972637</v>
      </c>
      <c r="CA3" t="n">
        <v>0.000015561969329179</v>
      </c>
      <c r="CB3" t="n">
        <v>0.0000124426265697135</v>
      </c>
      <c r="CC3" t="n">
        <v>0.00000854995941922995</v>
      </c>
      <c r="CD3" t="n">
        <v>0.00000643750868161973</v>
      </c>
      <c r="CE3" t="n">
        <v>0.00000830827873956285</v>
      </c>
      <c r="CF3" t="n">
        <v>0.00000921956724412264</v>
      </c>
      <c r="CG3" t="n">
        <v>0.00000642415089050733</v>
      </c>
      <c r="CH3" t="n">
        <v>0.0000325410421619666</v>
      </c>
      <c r="CI3" t="n">
        <v>0.000242116430468843</v>
      </c>
      <c r="CJ3" t="n">
        <v>0.000115744567175876</v>
      </c>
      <c r="CK3" t="n">
        <v>0.0000203370769623185</v>
      </c>
      <c r="CL3" t="n">
        <v>0.0000426539245972637</v>
      </c>
      <c r="CM3" t="n">
        <v>0.000015561969329179</v>
      </c>
      <c r="CN3" t="n">
        <v>0.0000124426265697135</v>
      </c>
      <c r="CO3" t="n">
        <v>0.00000854995941922995</v>
      </c>
      <c r="CP3" t="n">
        <v>0.00000643750868161973</v>
      </c>
      <c r="CQ3" t="n">
        <v>0.00000830827873956286</v>
      </c>
      <c r="CR3" t="n">
        <v>0.00000921956724412264</v>
      </c>
      <c r="CS3" t="n">
        <v>0.00000642415089050732</v>
      </c>
      <c r="CT3" t="n">
        <v>0.0000325410421619666</v>
      </c>
      <c r="CU3" t="n">
        <v>0.000242116430468843</v>
      </c>
      <c r="CV3" t="n">
        <v>0.000115744567175876</v>
      </c>
      <c r="CW3" t="n">
        <v>0.0000203370769623185</v>
      </c>
      <c r="CX3" t="n">
        <v>0.0000426539245972636</v>
      </c>
      <c r="CY3" t="n">
        <v>0.000015561969329179</v>
      </c>
      <c r="CZ3" t="n">
        <v>0.0000124426265697135</v>
      </c>
      <c r="DA3" t="n">
        <v>0.00000854995941922996</v>
      </c>
      <c r="DB3" t="n">
        <v>0.00000643750868161974</v>
      </c>
      <c r="DC3" t="n">
        <v>0.00000830827873956285</v>
      </c>
      <c r="DD3" t="n">
        <v>0.00000921956724412264</v>
      </c>
      <c r="DE3" t="n">
        <v>0.00000642415089050732</v>
      </c>
      <c r="DF3" t="n">
        <v>0.0000325410421619666</v>
      </c>
      <c r="DG3" t="n">
        <v>0.000242116430468843</v>
      </c>
      <c r="DH3" t="n">
        <v>0.000115744567175876</v>
      </c>
      <c r="DI3" t="n">
        <v>0.0000203370769623185</v>
      </c>
      <c r="DJ3" t="n">
        <v>0.0000426539245972637</v>
      </c>
      <c r="DK3" t="n">
        <v>0.000015561969329179</v>
      </c>
      <c r="DL3" t="n">
        <v>0.0000124426265697135</v>
      </c>
      <c r="DM3" t="n">
        <v>0.00000854995941922995</v>
      </c>
      <c r="DN3" t="n">
        <v>0.00000643750868161973</v>
      </c>
      <c r="DO3" t="n">
        <v>0.00000830827873956285</v>
      </c>
      <c r="DP3" t="n">
        <v>0.00000921956724412265</v>
      </c>
      <c r="DQ3" t="n">
        <v>0.00000642415089050731</v>
      </c>
      <c r="DR3" t="n">
        <v>0.0000325410421619666</v>
      </c>
      <c r="DS3" t="n">
        <v>0.000242116430468843</v>
      </c>
      <c r="DT3" t="n">
        <v>0.000115744567175876</v>
      </c>
      <c r="DU3" t="n">
        <v>0.0000203370769623185</v>
      </c>
      <c r="DV3" t="n">
        <v>0.0000426539245972637</v>
      </c>
      <c r="DW3" t="n">
        <v>0.000015561969329179</v>
      </c>
      <c r="DX3" t="n">
        <v>0.0000124426265697135</v>
      </c>
      <c r="DY3" t="n">
        <v>0.00000854995941922995</v>
      </c>
      <c r="DZ3" t="n">
        <v>0.00000643750868161974</v>
      </c>
      <c r="EA3" t="n">
        <v>0.00000830827873956285</v>
      </c>
      <c r="EB3" t="n">
        <v>0.00000921956724412263</v>
      </c>
      <c r="EC3" t="n">
        <v>0.00000642415089050732</v>
      </c>
      <c r="ED3" t="n">
        <v>0.0000325410421619666</v>
      </c>
      <c r="EE3" t="n">
        <v>0.000242116430468843</v>
      </c>
      <c r="EF3" t="n">
        <v>0.000115744567175876</v>
      </c>
      <c r="EG3" t="n">
        <v>0.0000203370769623185</v>
      </c>
      <c r="EH3" t="n">
        <v>0.0000426539245972637</v>
      </c>
      <c r="EI3" t="n">
        <v>0.000015561969329179</v>
      </c>
      <c r="EJ3" t="n">
        <v>0.0000124426265697135</v>
      </c>
      <c r="EK3" t="n">
        <v>0.00000854995941922995</v>
      </c>
      <c r="EL3" t="n">
        <v>0.00000643750868161973</v>
      </c>
      <c r="EM3" t="n">
        <v>0.00000830827873956285</v>
      </c>
      <c r="EN3" t="n">
        <v>0.00000921956724412263</v>
      </c>
      <c r="EO3" t="n">
        <v>0.00000642415089050733</v>
      </c>
      <c r="EP3" t="n">
        <v>0.0000325410421619666</v>
      </c>
      <c r="EQ3" t="n">
        <v>0.000242116430468843</v>
      </c>
      <c r="ER3" t="n">
        <v>0.000115744567175876</v>
      </c>
      <c r="ES3" t="n">
        <v>0.0000203370769623185</v>
      </c>
      <c r="ET3" t="n">
        <v>0.0000426539245972637</v>
      </c>
      <c r="EU3" t="n">
        <v>0.000015561969329179</v>
      </c>
      <c r="EV3" t="n">
        <v>0.0000124426265697135</v>
      </c>
      <c r="EW3" t="n">
        <v>0.00000854995941922995</v>
      </c>
      <c r="EX3" t="n">
        <v>0.00000643750868161973</v>
      </c>
      <c r="EY3" t="n">
        <v>0.00000830827873956285</v>
      </c>
      <c r="EZ3" t="n">
        <v>0.00000921956724412264</v>
      </c>
      <c r="FA3" t="n">
        <v>0.00000642415089050732</v>
      </c>
      <c r="FB3" t="n">
        <v>0.0000325410421619666</v>
      </c>
      <c r="FC3" t="n">
        <v>0.000242116430468843</v>
      </c>
      <c r="FD3" t="n">
        <v>0.000115744567175876</v>
      </c>
      <c r="FE3" t="n">
        <v>0.0000203370769623185</v>
      </c>
      <c r="FF3" t="n">
        <v>0.0000426539245972638</v>
      </c>
      <c r="FG3" t="n">
        <v>0.000015561969329179</v>
      </c>
      <c r="FH3" t="n">
        <v>0.0000124426265697135</v>
      </c>
      <c r="FI3" t="n">
        <v>0.00000854995941922995</v>
      </c>
      <c r="FJ3" t="n">
        <v>0.00000643750868161973</v>
      </c>
      <c r="FK3" t="n">
        <v>0.00000830827873956286</v>
      </c>
      <c r="FL3" t="n">
        <v>0.00000921956724412264</v>
      </c>
      <c r="FM3" t="n">
        <v>0.00000642415089050732</v>
      </c>
      <c r="FN3" t="n">
        <v>0.0000325410421619666</v>
      </c>
      <c r="FO3" t="n">
        <v>0.000242116430468843</v>
      </c>
      <c r="FP3" t="n">
        <v>0.000115744567175876</v>
      </c>
      <c r="FQ3" t="n">
        <v>0.0000203370769623185</v>
      </c>
      <c r="FR3" t="n">
        <v>0.0000426539245972637</v>
      </c>
      <c r="FS3" t="n">
        <v>0.000015561969329179</v>
      </c>
      <c r="FT3" t="n">
        <v>0.0000124426265697135</v>
      </c>
      <c r="FU3" t="n">
        <v>0.00000854995941922995</v>
      </c>
      <c r="FV3" t="n">
        <v>0.00000643750868161973</v>
      </c>
      <c r="FW3" t="n">
        <v>0.00000830827873956285</v>
      </c>
      <c r="FX3" t="n">
        <v>0.00000921956724412263</v>
      </c>
      <c r="FY3" t="n">
        <v>0.00000642415089050732</v>
      </c>
      <c r="FZ3" t="n">
        <v>0.0000325410421619666</v>
      </c>
      <c r="GA3" t="n">
        <v>0.000242116430468843</v>
      </c>
      <c r="GB3" t="n">
        <v>0.000115744567175876</v>
      </c>
      <c r="GC3" t="n">
        <v>0.0000203370769623185</v>
      </c>
      <c r="GD3" t="n">
        <v>0.0000426539245972637</v>
      </c>
      <c r="GE3" t="n">
        <v>0.000015561969329179</v>
      </c>
      <c r="GF3" t="n">
        <v>0.0000124426265697135</v>
      </c>
      <c r="GG3" t="n">
        <v>0.00000854995941922995</v>
      </c>
      <c r="GH3" t="n">
        <v>0.00000643750868161973</v>
      </c>
      <c r="GI3" t="n">
        <v>0.00000830827873956286</v>
      </c>
      <c r="GJ3" t="n">
        <v>0.00000921956724412264</v>
      </c>
      <c r="GK3" t="n">
        <v>0.00000642415089050732</v>
      </c>
    </row>
    <row r="4">
      <c r="A4" t="s">
        <v>3</v>
      </c>
      <c r="B4" t="n">
        <v>0.00154882940610533</v>
      </c>
      <c r="C4" t="n">
        <v>0.000480837892155095</v>
      </c>
      <c r="D4" t="n">
        <v>1.00110553100919</v>
      </c>
      <c r="E4" t="n">
        <v>0.000336610845645607</v>
      </c>
      <c r="F4" t="n">
        <v>0.00134983131051592</v>
      </c>
      <c r="G4" t="n">
        <v>0.000631383980084214</v>
      </c>
      <c r="H4" t="n">
        <v>0.000512695158029084</v>
      </c>
      <c r="I4" t="n">
        <v>0.000152955325309939</v>
      </c>
      <c r="J4" t="n">
        <v>0.000183865090007333</v>
      </c>
      <c r="K4" t="n">
        <v>0.00019636381216779</v>
      </c>
      <c r="L4" t="n">
        <v>0.000357501827908985</v>
      </c>
      <c r="M4" t="n">
        <v>0.000200505147455828</v>
      </c>
      <c r="N4" t="n">
        <v>0.00154882940610534</v>
      </c>
      <c r="O4" t="n">
        <v>0.000480837892155095</v>
      </c>
      <c r="P4" t="n">
        <v>0.00110553100919409</v>
      </c>
      <c r="Q4" t="n">
        <v>0.000336610845645607</v>
      </c>
      <c r="R4" t="n">
        <v>0.00134983131051592</v>
      </c>
      <c r="S4" t="n">
        <v>0.000631383980084214</v>
      </c>
      <c r="T4" t="n">
        <v>0.000512695158029084</v>
      </c>
      <c r="U4" t="n">
        <v>0.000152955325309939</v>
      </c>
      <c r="V4" t="n">
        <v>0.000183865090007333</v>
      </c>
      <c r="W4" t="n">
        <v>0.00019636381216779</v>
      </c>
      <c r="X4" t="n">
        <v>0.000357501827908985</v>
      </c>
      <c r="Y4" t="n">
        <v>0.000200505147455828</v>
      </c>
      <c r="Z4" t="n">
        <v>0.00154882940610534</v>
      </c>
      <c r="AA4" t="n">
        <v>0.000480837892155095</v>
      </c>
      <c r="AB4" t="n">
        <v>0.00110553100919409</v>
      </c>
      <c r="AC4" t="n">
        <v>0.000336610845645608</v>
      </c>
      <c r="AD4" t="n">
        <v>0.00134983131051592</v>
      </c>
      <c r="AE4" t="n">
        <v>0.000631383980084214</v>
      </c>
      <c r="AF4" t="n">
        <v>0.000512695158029084</v>
      </c>
      <c r="AG4" t="n">
        <v>0.000152955325309939</v>
      </c>
      <c r="AH4" t="n">
        <v>0.000183865090007333</v>
      </c>
      <c r="AI4" t="n">
        <v>0.00019636381216779</v>
      </c>
      <c r="AJ4" t="n">
        <v>0.000357501827908985</v>
      </c>
      <c r="AK4" t="n">
        <v>0.000200505147455828</v>
      </c>
      <c r="AL4" t="n">
        <v>0.00154882940610534</v>
      </c>
      <c r="AM4" t="n">
        <v>0.000480837892155095</v>
      </c>
      <c r="AN4" t="n">
        <v>0.0011055310091941</v>
      </c>
      <c r="AO4" t="n">
        <v>0.000336610845645608</v>
      </c>
      <c r="AP4" t="n">
        <v>0.00134983131051592</v>
      </c>
      <c r="AQ4" t="n">
        <v>0.000631383980084213</v>
      </c>
      <c r="AR4" t="n">
        <v>0.000512695158029084</v>
      </c>
      <c r="AS4" t="n">
        <v>0.000152955325309939</v>
      </c>
      <c r="AT4" t="n">
        <v>0.000183865090007333</v>
      </c>
      <c r="AU4" t="n">
        <v>0.00019636381216779</v>
      </c>
      <c r="AV4" t="n">
        <v>0.000357501827908985</v>
      </c>
      <c r="AW4" t="n">
        <v>0.000200505147455828</v>
      </c>
      <c r="AX4" t="n">
        <v>0.00154882940610534</v>
      </c>
      <c r="AY4" t="n">
        <v>0.000480837892155095</v>
      </c>
      <c r="AZ4" t="n">
        <v>0.00110553100919409</v>
      </c>
      <c r="BA4" t="n">
        <v>0.000336610845645608</v>
      </c>
      <c r="BB4" t="n">
        <v>0.00134983131051592</v>
      </c>
      <c r="BC4" t="n">
        <v>0.000631383980084215</v>
      </c>
      <c r="BD4" t="n">
        <v>0.000512695158029084</v>
      </c>
      <c r="BE4" t="n">
        <v>0.000152955325309939</v>
      </c>
      <c r="BF4" t="n">
        <v>0.000183865090007333</v>
      </c>
      <c r="BG4" t="n">
        <v>0.00019636381216779</v>
      </c>
      <c r="BH4" t="n">
        <v>0.000357501827908985</v>
      </c>
      <c r="BI4" t="n">
        <v>0.000200505147455828</v>
      </c>
      <c r="BJ4" t="n">
        <v>0.00154882940610534</v>
      </c>
      <c r="BK4" t="n">
        <v>0.000480837892155095</v>
      </c>
      <c r="BL4" t="n">
        <v>0.00110553100919409</v>
      </c>
      <c r="BM4" t="n">
        <v>0.000336610845645608</v>
      </c>
      <c r="BN4" t="n">
        <v>0.00134983131051592</v>
      </c>
      <c r="BO4" t="n">
        <v>0.000631383980084214</v>
      </c>
      <c r="BP4" t="n">
        <v>0.000512695158029084</v>
      </c>
      <c r="BQ4" t="n">
        <v>0.000152955325309939</v>
      </c>
      <c r="BR4" t="n">
        <v>0.000183865090007333</v>
      </c>
      <c r="BS4" t="n">
        <v>0.00019636381216779</v>
      </c>
      <c r="BT4" t="n">
        <v>0.000357501827908985</v>
      </c>
      <c r="BU4" t="n">
        <v>0.000200505147455828</v>
      </c>
      <c r="BV4" t="n">
        <v>0.00154882940610533</v>
      </c>
      <c r="BW4" t="n">
        <v>0.000480837892155095</v>
      </c>
      <c r="BX4" t="n">
        <v>0.00110553100919409</v>
      </c>
      <c r="BY4" t="n">
        <v>0.000336610845645607</v>
      </c>
      <c r="BZ4" t="n">
        <v>0.00134983131051592</v>
      </c>
      <c r="CA4" t="n">
        <v>0.000631383980084214</v>
      </c>
      <c r="CB4" t="n">
        <v>0.000512695158029083</v>
      </c>
      <c r="CC4" t="n">
        <v>0.000152955325309939</v>
      </c>
      <c r="CD4" t="n">
        <v>0.000183865090007333</v>
      </c>
      <c r="CE4" t="n">
        <v>0.00019636381216779</v>
      </c>
      <c r="CF4" t="n">
        <v>0.000357501827908985</v>
      </c>
      <c r="CG4" t="n">
        <v>0.000200505147455828</v>
      </c>
      <c r="CH4" t="n">
        <v>0.00154882940610533</v>
      </c>
      <c r="CI4" t="n">
        <v>0.000480837892155095</v>
      </c>
      <c r="CJ4" t="n">
        <v>0.0011055310091941</v>
      </c>
      <c r="CK4" t="n">
        <v>0.000336610845645608</v>
      </c>
      <c r="CL4" t="n">
        <v>0.00134983131051592</v>
      </c>
      <c r="CM4" t="n">
        <v>0.000631383980084214</v>
      </c>
      <c r="CN4" t="n">
        <v>0.000512695158029083</v>
      </c>
      <c r="CO4" t="n">
        <v>0.000152955325309939</v>
      </c>
      <c r="CP4" t="n">
        <v>0.000183865090007333</v>
      </c>
      <c r="CQ4" t="n">
        <v>0.00019636381216779</v>
      </c>
      <c r="CR4" t="n">
        <v>0.000357501827908985</v>
      </c>
      <c r="CS4" t="n">
        <v>0.000200505147455828</v>
      </c>
      <c r="CT4" t="n">
        <v>0.00154882940610533</v>
      </c>
      <c r="CU4" t="n">
        <v>0.000480837892155095</v>
      </c>
      <c r="CV4" t="n">
        <v>0.00110553100919409</v>
      </c>
      <c r="CW4" t="n">
        <v>0.000336610845645608</v>
      </c>
      <c r="CX4" t="n">
        <v>0.00134983131051592</v>
      </c>
      <c r="CY4" t="n">
        <v>0.000631383980084214</v>
      </c>
      <c r="CZ4" t="n">
        <v>0.000512695158029084</v>
      </c>
      <c r="DA4" t="n">
        <v>0.000152955325309939</v>
      </c>
      <c r="DB4" t="n">
        <v>0.000183865090007333</v>
      </c>
      <c r="DC4" t="n">
        <v>0.00019636381216779</v>
      </c>
      <c r="DD4" t="n">
        <v>0.000357501827908985</v>
      </c>
      <c r="DE4" t="n">
        <v>0.000200505147455828</v>
      </c>
      <c r="DF4" t="n">
        <v>0.00154882940610533</v>
      </c>
      <c r="DG4" t="n">
        <v>0.000480837892155095</v>
      </c>
      <c r="DH4" t="n">
        <v>0.0011055310091941</v>
      </c>
      <c r="DI4" t="n">
        <v>0.000336610845645608</v>
      </c>
      <c r="DJ4" t="n">
        <v>0.00134983131051592</v>
      </c>
      <c r="DK4" t="n">
        <v>0.000631383980084213</v>
      </c>
      <c r="DL4" t="n">
        <v>0.000512695158029083</v>
      </c>
      <c r="DM4" t="n">
        <v>0.000152955325309939</v>
      </c>
      <c r="DN4" t="n">
        <v>0.000183865090007333</v>
      </c>
      <c r="DO4" t="n">
        <v>0.00019636381216779</v>
      </c>
      <c r="DP4" t="n">
        <v>0.000357501827908985</v>
      </c>
      <c r="DQ4" t="n">
        <v>0.000200505147455828</v>
      </c>
      <c r="DR4" t="n">
        <v>0.00154882940610534</v>
      </c>
      <c r="DS4" t="n">
        <v>0.000480837892155095</v>
      </c>
      <c r="DT4" t="n">
        <v>0.00110553100919409</v>
      </c>
      <c r="DU4" t="n">
        <v>0.000336610845645608</v>
      </c>
      <c r="DV4" t="n">
        <v>0.00134983131051592</v>
      </c>
      <c r="DW4" t="n">
        <v>0.000631383980084213</v>
      </c>
      <c r="DX4" t="n">
        <v>0.000512695158029083</v>
      </c>
      <c r="DY4" t="n">
        <v>0.000152955325309939</v>
      </c>
      <c r="DZ4" t="n">
        <v>0.000183865090007333</v>
      </c>
      <c r="EA4" t="n">
        <v>0.00019636381216779</v>
      </c>
      <c r="EB4" t="n">
        <v>0.000357501827908985</v>
      </c>
      <c r="EC4" t="n">
        <v>0.000200505147455828</v>
      </c>
      <c r="ED4" t="n">
        <v>0.00154882940610533</v>
      </c>
      <c r="EE4" t="n">
        <v>0.000480837892155095</v>
      </c>
      <c r="EF4" t="n">
        <v>0.00110553100919409</v>
      </c>
      <c r="EG4" t="n">
        <v>0.000336610845645608</v>
      </c>
      <c r="EH4" t="n">
        <v>0.00134983131051592</v>
      </c>
      <c r="EI4" t="n">
        <v>0.000631383980084213</v>
      </c>
      <c r="EJ4" t="n">
        <v>0.000512695158029084</v>
      </c>
      <c r="EK4" t="n">
        <v>0.000152955325309939</v>
      </c>
      <c r="EL4" t="n">
        <v>0.000183865090007333</v>
      </c>
      <c r="EM4" t="n">
        <v>0.00019636381216779</v>
      </c>
      <c r="EN4" t="n">
        <v>0.000357501827908985</v>
      </c>
      <c r="EO4" t="n">
        <v>0.000200505147455828</v>
      </c>
      <c r="EP4" t="n">
        <v>0.00154882940610533</v>
      </c>
      <c r="EQ4" t="n">
        <v>0.000480837892155095</v>
      </c>
      <c r="ER4" t="n">
        <v>0.00110553100919409</v>
      </c>
      <c r="ES4" t="n">
        <v>0.000336610845645608</v>
      </c>
      <c r="ET4" t="n">
        <v>0.00134983131051592</v>
      </c>
      <c r="EU4" t="n">
        <v>0.000631383980084214</v>
      </c>
      <c r="EV4" t="n">
        <v>0.000512695158029083</v>
      </c>
      <c r="EW4" t="n">
        <v>0.000152955325309939</v>
      </c>
      <c r="EX4" t="n">
        <v>0.000183865090007333</v>
      </c>
      <c r="EY4" t="n">
        <v>0.00019636381216779</v>
      </c>
      <c r="EZ4" t="n">
        <v>0.000357501827908985</v>
      </c>
      <c r="FA4" t="n">
        <v>0.000200505147455828</v>
      </c>
      <c r="FB4" t="n">
        <v>0.00154882940610533</v>
      </c>
      <c r="FC4" t="n">
        <v>0.000480837892155095</v>
      </c>
      <c r="FD4" t="n">
        <v>0.00110553100919409</v>
      </c>
      <c r="FE4" t="n">
        <v>0.000336610845645607</v>
      </c>
      <c r="FF4" t="n">
        <v>0.00134983131051592</v>
      </c>
      <c r="FG4" t="n">
        <v>0.000631383980084214</v>
      </c>
      <c r="FH4" t="n">
        <v>0.000512695158029083</v>
      </c>
      <c r="FI4" t="n">
        <v>0.000152955325309939</v>
      </c>
      <c r="FJ4" t="n">
        <v>0.000183865090007333</v>
      </c>
      <c r="FK4" t="n">
        <v>0.00019636381216779</v>
      </c>
      <c r="FL4" t="n">
        <v>0.000357501827908985</v>
      </c>
      <c r="FM4" t="n">
        <v>0.000200505147455828</v>
      </c>
      <c r="FN4" t="n">
        <v>0.00154882940610533</v>
      </c>
      <c r="FO4" t="n">
        <v>0.000480837892155095</v>
      </c>
      <c r="FP4" t="n">
        <v>0.0011055310091941</v>
      </c>
      <c r="FQ4" t="n">
        <v>0.000336610845645608</v>
      </c>
      <c r="FR4" t="n">
        <v>0.00134983131051592</v>
      </c>
      <c r="FS4" t="n">
        <v>0.000631383980084213</v>
      </c>
      <c r="FT4" t="n">
        <v>0.000512695158029083</v>
      </c>
      <c r="FU4" t="n">
        <v>0.000152955325309939</v>
      </c>
      <c r="FV4" t="n">
        <v>0.000183865090007333</v>
      </c>
      <c r="FW4" t="n">
        <v>0.00019636381216779</v>
      </c>
      <c r="FX4" t="n">
        <v>0.000357501827908985</v>
      </c>
      <c r="FY4" t="n">
        <v>0.000200505147455828</v>
      </c>
      <c r="FZ4" t="n">
        <v>0.00154882940610533</v>
      </c>
      <c r="GA4" t="n">
        <v>0.000480837892155095</v>
      </c>
      <c r="GB4" t="n">
        <v>0.00110553100919409</v>
      </c>
      <c r="GC4" t="n">
        <v>0.000336610845645608</v>
      </c>
      <c r="GD4" t="n">
        <v>0.00134983131051592</v>
      </c>
      <c r="GE4" t="n">
        <v>0.000631383980084214</v>
      </c>
      <c r="GF4" t="n">
        <v>0.000512695158029083</v>
      </c>
      <c r="GG4" t="n">
        <v>0.000152955325309939</v>
      </c>
      <c r="GH4" t="n">
        <v>0.000183865090007333</v>
      </c>
      <c r="GI4" t="n">
        <v>0.00019636381216779</v>
      </c>
      <c r="GJ4" t="n">
        <v>0.000357501827908985</v>
      </c>
      <c r="GK4" t="n">
        <v>0.000200505147455828</v>
      </c>
    </row>
    <row r="5">
      <c r="A5" t="s">
        <v>4</v>
      </c>
      <c r="B5" t="n">
        <v>0.000350051215043527</v>
      </c>
      <c r="C5" t="n">
        <v>0.000873000407222693</v>
      </c>
      <c r="D5" t="n">
        <v>0.00060106903218492</v>
      </c>
      <c r="E5" t="n">
        <v>1.00167476286626</v>
      </c>
      <c r="F5" t="n">
        <v>0.00028326026452859</v>
      </c>
      <c r="G5" t="n">
        <v>0.000336472660545781</v>
      </c>
      <c r="H5" t="n">
        <v>0.000248015657216514</v>
      </c>
      <c r="I5" t="n">
        <v>0.000166839061256131</v>
      </c>
      <c r="J5" t="n">
        <v>0.000152942651390841</v>
      </c>
      <c r="K5" t="n">
        <v>0.000139539098921942</v>
      </c>
      <c r="L5" t="n">
        <v>0.000204622838860708</v>
      </c>
      <c r="M5" t="n">
        <v>0.000496551773004297</v>
      </c>
      <c r="N5" t="n">
        <v>0.000350051215043527</v>
      </c>
      <c r="O5" t="n">
        <v>0.000873000407222693</v>
      </c>
      <c r="P5" t="n">
        <v>0.00060106903218492</v>
      </c>
      <c r="Q5" t="n">
        <v>0.00167476286626067</v>
      </c>
      <c r="R5" t="n">
        <v>0.00028326026452859</v>
      </c>
      <c r="S5" t="n">
        <v>0.000336472660545781</v>
      </c>
      <c r="T5" t="n">
        <v>0.000248015657216514</v>
      </c>
      <c r="U5" t="n">
        <v>0.000166839061256131</v>
      </c>
      <c r="V5" t="n">
        <v>0.000152942651390841</v>
      </c>
      <c r="W5" t="n">
        <v>0.000139539098921942</v>
      </c>
      <c r="X5" t="n">
        <v>0.000204622838860708</v>
      </c>
      <c r="Y5" t="n">
        <v>0.000496551773004298</v>
      </c>
      <c r="Z5" t="n">
        <v>0.000350051215043527</v>
      </c>
      <c r="AA5" t="n">
        <v>0.000873000407222693</v>
      </c>
      <c r="AB5" t="n">
        <v>0.00060106903218492</v>
      </c>
      <c r="AC5" t="n">
        <v>0.00167476286626067</v>
      </c>
      <c r="AD5" t="n">
        <v>0.00028326026452859</v>
      </c>
      <c r="AE5" t="n">
        <v>0.000336472660545781</v>
      </c>
      <c r="AF5" t="n">
        <v>0.000248015657216514</v>
      </c>
      <c r="AG5" t="n">
        <v>0.00016683906125613</v>
      </c>
      <c r="AH5" t="n">
        <v>0.000152942651390841</v>
      </c>
      <c r="AI5" t="n">
        <v>0.000139539098921942</v>
      </c>
      <c r="AJ5" t="n">
        <v>0.000204622838860708</v>
      </c>
      <c r="AK5" t="n">
        <v>0.000496551773004297</v>
      </c>
      <c r="AL5" t="n">
        <v>0.000350051215043527</v>
      </c>
      <c r="AM5" t="n">
        <v>0.000873000407222692</v>
      </c>
      <c r="AN5" t="n">
        <v>0.000601069032184921</v>
      </c>
      <c r="AO5" t="n">
        <v>0.00167476286626067</v>
      </c>
      <c r="AP5" t="n">
        <v>0.00028326026452859</v>
      </c>
      <c r="AQ5" t="n">
        <v>0.000336472660545781</v>
      </c>
      <c r="AR5" t="n">
        <v>0.000248015657216514</v>
      </c>
      <c r="AS5" t="n">
        <v>0.00016683906125613</v>
      </c>
      <c r="AT5" t="n">
        <v>0.000152942651390841</v>
      </c>
      <c r="AU5" t="n">
        <v>0.000139539098921942</v>
      </c>
      <c r="AV5" t="n">
        <v>0.000204622838860708</v>
      </c>
      <c r="AW5" t="n">
        <v>0.000496551773004297</v>
      </c>
      <c r="AX5" t="n">
        <v>0.000350051215043527</v>
      </c>
      <c r="AY5" t="n">
        <v>0.000873000407222693</v>
      </c>
      <c r="AZ5" t="n">
        <v>0.00060106903218492</v>
      </c>
      <c r="BA5" t="n">
        <v>0.00167476286626067</v>
      </c>
      <c r="BB5" t="n">
        <v>0.00028326026452859</v>
      </c>
      <c r="BC5" t="n">
        <v>0.000336472660545781</v>
      </c>
      <c r="BD5" t="n">
        <v>0.000248015657216514</v>
      </c>
      <c r="BE5" t="n">
        <v>0.00016683906125613</v>
      </c>
      <c r="BF5" t="n">
        <v>0.000152942651390841</v>
      </c>
      <c r="BG5" t="n">
        <v>0.000139539098921942</v>
      </c>
      <c r="BH5" t="n">
        <v>0.000204622838860708</v>
      </c>
      <c r="BI5" t="n">
        <v>0.000496551773004298</v>
      </c>
      <c r="BJ5" t="n">
        <v>0.000350051215043527</v>
      </c>
      <c r="BK5" t="n">
        <v>0.000873000407222693</v>
      </c>
      <c r="BL5" t="n">
        <v>0.00060106903218492</v>
      </c>
      <c r="BM5" t="n">
        <v>0.00167476286626067</v>
      </c>
      <c r="BN5" t="n">
        <v>0.00028326026452859</v>
      </c>
      <c r="BO5" t="n">
        <v>0.000336472660545781</v>
      </c>
      <c r="BP5" t="n">
        <v>0.000248015657216514</v>
      </c>
      <c r="BQ5" t="n">
        <v>0.00016683906125613</v>
      </c>
      <c r="BR5" t="n">
        <v>0.000152942651390841</v>
      </c>
      <c r="BS5" t="n">
        <v>0.000139539098921942</v>
      </c>
      <c r="BT5" t="n">
        <v>0.000204622838860708</v>
      </c>
      <c r="BU5" t="n">
        <v>0.000496551773004297</v>
      </c>
      <c r="BV5" t="n">
        <v>0.000350051215043527</v>
      </c>
      <c r="BW5" t="n">
        <v>0.000873000407222692</v>
      </c>
      <c r="BX5" t="n">
        <v>0.00060106903218492</v>
      </c>
      <c r="BY5" t="n">
        <v>0.00167476286626067</v>
      </c>
      <c r="BZ5" t="n">
        <v>0.00028326026452859</v>
      </c>
      <c r="CA5" t="n">
        <v>0.000336472660545781</v>
      </c>
      <c r="CB5" t="n">
        <v>0.000248015657216514</v>
      </c>
      <c r="CC5" t="n">
        <v>0.000166839061256131</v>
      </c>
      <c r="CD5" t="n">
        <v>0.000152942651390841</v>
      </c>
      <c r="CE5" t="n">
        <v>0.000139539098921942</v>
      </c>
      <c r="CF5" t="n">
        <v>0.000204622838860708</v>
      </c>
      <c r="CG5" t="n">
        <v>0.000496551773004298</v>
      </c>
      <c r="CH5" t="n">
        <v>0.000350051215043527</v>
      </c>
      <c r="CI5" t="n">
        <v>0.000873000407222693</v>
      </c>
      <c r="CJ5" t="n">
        <v>0.000601069032184921</v>
      </c>
      <c r="CK5" t="n">
        <v>0.00167476286626067</v>
      </c>
      <c r="CL5" t="n">
        <v>0.00028326026452859</v>
      </c>
      <c r="CM5" t="n">
        <v>0.000336472660545781</v>
      </c>
      <c r="CN5" t="n">
        <v>0.000248015657216514</v>
      </c>
      <c r="CO5" t="n">
        <v>0.000166839061256131</v>
      </c>
      <c r="CP5" t="n">
        <v>0.000152942651390841</v>
      </c>
      <c r="CQ5" t="n">
        <v>0.000139539098921942</v>
      </c>
      <c r="CR5" t="n">
        <v>0.000204622838860708</v>
      </c>
      <c r="CS5" t="n">
        <v>0.000496551773004297</v>
      </c>
      <c r="CT5" t="n">
        <v>0.000350051215043527</v>
      </c>
      <c r="CU5" t="n">
        <v>0.000873000407222693</v>
      </c>
      <c r="CV5" t="n">
        <v>0.00060106903218492</v>
      </c>
      <c r="CW5" t="n">
        <v>0.00167476286626067</v>
      </c>
      <c r="CX5" t="n">
        <v>0.00028326026452859</v>
      </c>
      <c r="CY5" t="n">
        <v>0.000336472660545781</v>
      </c>
      <c r="CZ5" t="n">
        <v>0.000248015657216514</v>
      </c>
      <c r="DA5" t="n">
        <v>0.000166839061256131</v>
      </c>
      <c r="DB5" t="n">
        <v>0.000152942651390841</v>
      </c>
      <c r="DC5" t="n">
        <v>0.000139539098921942</v>
      </c>
      <c r="DD5" t="n">
        <v>0.000204622838860708</v>
      </c>
      <c r="DE5" t="n">
        <v>0.000496551773004298</v>
      </c>
      <c r="DF5" t="n">
        <v>0.000350051215043527</v>
      </c>
      <c r="DG5" t="n">
        <v>0.000873000407222693</v>
      </c>
      <c r="DH5" t="n">
        <v>0.000601069032184921</v>
      </c>
      <c r="DI5" t="n">
        <v>0.00167476286626067</v>
      </c>
      <c r="DJ5" t="n">
        <v>0.00028326026452859</v>
      </c>
      <c r="DK5" t="n">
        <v>0.000336472660545781</v>
      </c>
      <c r="DL5" t="n">
        <v>0.000248015657216514</v>
      </c>
      <c r="DM5" t="n">
        <v>0.000166839061256131</v>
      </c>
      <c r="DN5" t="n">
        <v>0.000152942651390841</v>
      </c>
      <c r="DO5" t="n">
        <v>0.000139539098921942</v>
      </c>
      <c r="DP5" t="n">
        <v>0.000204622838860708</v>
      </c>
      <c r="DQ5" t="n">
        <v>0.000496551773004297</v>
      </c>
      <c r="DR5" t="n">
        <v>0.000350051215043527</v>
      </c>
      <c r="DS5" t="n">
        <v>0.000873000407222693</v>
      </c>
      <c r="DT5" t="n">
        <v>0.00060106903218492</v>
      </c>
      <c r="DU5" t="n">
        <v>0.00167476286626067</v>
      </c>
      <c r="DV5" t="n">
        <v>0.00028326026452859</v>
      </c>
      <c r="DW5" t="n">
        <v>0.000336472660545781</v>
      </c>
      <c r="DX5" t="n">
        <v>0.000248015657216514</v>
      </c>
      <c r="DY5" t="n">
        <v>0.00016683906125613</v>
      </c>
      <c r="DZ5" t="n">
        <v>0.000152942651390841</v>
      </c>
      <c r="EA5" t="n">
        <v>0.000139539098921942</v>
      </c>
      <c r="EB5" t="n">
        <v>0.000204622838860708</v>
      </c>
      <c r="EC5" t="n">
        <v>0.000496551773004297</v>
      </c>
      <c r="ED5" t="n">
        <v>0.000350051215043527</v>
      </c>
      <c r="EE5" t="n">
        <v>0.000873000407222693</v>
      </c>
      <c r="EF5" t="n">
        <v>0.000601069032184921</v>
      </c>
      <c r="EG5" t="n">
        <v>0.00167476286626067</v>
      </c>
      <c r="EH5" t="n">
        <v>0.00028326026452859</v>
      </c>
      <c r="EI5" t="n">
        <v>0.000336472660545781</v>
      </c>
      <c r="EJ5" t="n">
        <v>0.000248015657216514</v>
      </c>
      <c r="EK5" t="n">
        <v>0.00016683906125613</v>
      </c>
      <c r="EL5" t="n">
        <v>0.000152942651390841</v>
      </c>
      <c r="EM5" t="n">
        <v>0.000139539098921942</v>
      </c>
      <c r="EN5" t="n">
        <v>0.000204622838860708</v>
      </c>
      <c r="EO5" t="n">
        <v>0.000496551773004298</v>
      </c>
      <c r="EP5" t="n">
        <v>0.000350051215043527</v>
      </c>
      <c r="EQ5" t="n">
        <v>0.000873000407222693</v>
      </c>
      <c r="ER5" t="n">
        <v>0.00060106903218492</v>
      </c>
      <c r="ES5" t="n">
        <v>0.00167476286626067</v>
      </c>
      <c r="ET5" t="n">
        <v>0.00028326026452859</v>
      </c>
      <c r="EU5" t="n">
        <v>0.000336472660545781</v>
      </c>
      <c r="EV5" t="n">
        <v>0.000248015657216514</v>
      </c>
      <c r="EW5" t="n">
        <v>0.000166839061256131</v>
      </c>
      <c r="EX5" t="n">
        <v>0.000152942651390841</v>
      </c>
      <c r="EY5" t="n">
        <v>0.000139539098921942</v>
      </c>
      <c r="EZ5" t="n">
        <v>0.000204622838860708</v>
      </c>
      <c r="FA5" t="n">
        <v>0.000496551773004297</v>
      </c>
      <c r="FB5" t="n">
        <v>0.000350051215043527</v>
      </c>
      <c r="FC5" t="n">
        <v>0.000873000407222693</v>
      </c>
      <c r="FD5" t="n">
        <v>0.00060106903218492</v>
      </c>
      <c r="FE5" t="n">
        <v>0.00167476286626067</v>
      </c>
      <c r="FF5" t="n">
        <v>0.00028326026452859</v>
      </c>
      <c r="FG5" t="n">
        <v>0.000336472660545781</v>
      </c>
      <c r="FH5" t="n">
        <v>0.000248015657216514</v>
      </c>
      <c r="FI5" t="n">
        <v>0.00016683906125613</v>
      </c>
      <c r="FJ5" t="n">
        <v>0.000152942651390841</v>
      </c>
      <c r="FK5" t="n">
        <v>0.000139539098921942</v>
      </c>
      <c r="FL5" t="n">
        <v>0.000204622838860708</v>
      </c>
      <c r="FM5" t="n">
        <v>0.000496551773004297</v>
      </c>
      <c r="FN5" t="n">
        <v>0.000350051215043527</v>
      </c>
      <c r="FO5" t="n">
        <v>0.000873000407222693</v>
      </c>
      <c r="FP5" t="n">
        <v>0.00060106903218492</v>
      </c>
      <c r="FQ5" t="n">
        <v>0.00167476286626067</v>
      </c>
      <c r="FR5" t="n">
        <v>0.00028326026452859</v>
      </c>
      <c r="FS5" t="n">
        <v>0.000336472660545781</v>
      </c>
      <c r="FT5" t="n">
        <v>0.000248015657216514</v>
      </c>
      <c r="FU5" t="n">
        <v>0.000166839061256131</v>
      </c>
      <c r="FV5" t="n">
        <v>0.000152942651390841</v>
      </c>
      <c r="FW5" t="n">
        <v>0.000139539098921942</v>
      </c>
      <c r="FX5" t="n">
        <v>0.000204622838860708</v>
      </c>
      <c r="FY5" t="n">
        <v>0.000496551773004297</v>
      </c>
      <c r="FZ5" t="n">
        <v>0.000350051215043527</v>
      </c>
      <c r="GA5" t="n">
        <v>0.000873000407222693</v>
      </c>
      <c r="GB5" t="n">
        <v>0.00060106903218492</v>
      </c>
      <c r="GC5" t="n">
        <v>0.00167476286626067</v>
      </c>
      <c r="GD5" t="n">
        <v>0.00028326026452859</v>
      </c>
      <c r="GE5" t="n">
        <v>0.000336472660545781</v>
      </c>
      <c r="GF5" t="n">
        <v>0.000248015657216514</v>
      </c>
      <c r="GG5" t="n">
        <v>0.000166839061256131</v>
      </c>
      <c r="GH5" t="n">
        <v>0.000152942651390841</v>
      </c>
      <c r="GI5" t="n">
        <v>0.000139539098921942</v>
      </c>
      <c r="GJ5" t="n">
        <v>0.000204622838860708</v>
      </c>
      <c r="GK5" t="n">
        <v>0.000496551773004297</v>
      </c>
    </row>
    <row r="6">
      <c r="A6" t="s">
        <v>5</v>
      </c>
      <c r="B6" t="n">
        <v>0.0000163099610504242</v>
      </c>
      <c r="C6" t="n">
        <v>0.0000105479174401389</v>
      </c>
      <c r="D6" t="n">
        <v>0.0000193059514742716</v>
      </c>
      <c r="E6" t="n">
        <v>0.000013175969345118</v>
      </c>
      <c r="F6" t="n">
        <v>1.00141452018497</v>
      </c>
      <c r="G6" t="n">
        <v>0.0000723627253187259</v>
      </c>
      <c r="H6" t="n">
        <v>0.0000360032190345815</v>
      </c>
      <c r="I6" t="n">
        <v>0.0000516402837428781</v>
      </c>
      <c r="J6" t="n">
        <v>0.00113307746711192</v>
      </c>
      <c r="K6" t="n">
        <v>0.0000348012874472639</v>
      </c>
      <c r="L6" t="n">
        <v>0.0000347308325574894</v>
      </c>
      <c r="M6" t="n">
        <v>0.0000216285841537871</v>
      </c>
      <c r="N6" t="n">
        <v>0.0000163099610504242</v>
      </c>
      <c r="O6" t="n">
        <v>0.0000105479174401389</v>
      </c>
      <c r="P6" t="n">
        <v>0.0000193059514742716</v>
      </c>
      <c r="Q6" t="n">
        <v>0.000013175969345118</v>
      </c>
      <c r="R6" t="n">
        <v>0.00141452018497335</v>
      </c>
      <c r="S6" t="n">
        <v>0.0000723627253187259</v>
      </c>
      <c r="T6" t="n">
        <v>0.0000360032190345816</v>
      </c>
      <c r="U6" t="n">
        <v>0.000051640283742878</v>
      </c>
      <c r="V6" t="n">
        <v>0.00113307746711192</v>
      </c>
      <c r="W6" t="n">
        <v>0.0000348012874472639</v>
      </c>
      <c r="X6" t="n">
        <v>0.0000347308325574894</v>
      </c>
      <c r="Y6" t="n">
        <v>0.0000216285841537871</v>
      </c>
      <c r="Z6" t="n">
        <v>0.0000163099610504242</v>
      </c>
      <c r="AA6" t="n">
        <v>0.0000105479174401389</v>
      </c>
      <c r="AB6" t="n">
        <v>0.0000193059514742716</v>
      </c>
      <c r="AC6" t="n">
        <v>0.000013175969345118</v>
      </c>
      <c r="AD6" t="n">
        <v>0.00141452018497336</v>
      </c>
      <c r="AE6" t="n">
        <v>0.0000723627253187258</v>
      </c>
      <c r="AF6" t="n">
        <v>0.0000360032190345816</v>
      </c>
      <c r="AG6" t="n">
        <v>0.000051640283742878</v>
      </c>
      <c r="AH6" t="n">
        <v>0.00113307746711192</v>
      </c>
      <c r="AI6" t="n">
        <v>0.0000348012874472639</v>
      </c>
      <c r="AJ6" t="n">
        <v>0.0000347308325574894</v>
      </c>
      <c r="AK6" t="n">
        <v>0.0000216285841537871</v>
      </c>
      <c r="AL6" t="n">
        <v>0.0000163099610504242</v>
      </c>
      <c r="AM6" t="n">
        <v>0.0000105479174401389</v>
      </c>
      <c r="AN6" t="n">
        <v>0.0000193059514742716</v>
      </c>
      <c r="AO6" t="n">
        <v>0.000013175969345118</v>
      </c>
      <c r="AP6" t="n">
        <v>0.00141452018497335</v>
      </c>
      <c r="AQ6" t="n">
        <v>0.0000723627253187258</v>
      </c>
      <c r="AR6" t="n">
        <v>0.0000360032190345816</v>
      </c>
      <c r="AS6" t="n">
        <v>0.0000516402837428781</v>
      </c>
      <c r="AT6" t="n">
        <v>0.00113307746711192</v>
      </c>
      <c r="AU6" t="n">
        <v>0.0000348012874472639</v>
      </c>
      <c r="AV6" t="n">
        <v>0.0000347308325574894</v>
      </c>
      <c r="AW6" t="n">
        <v>0.0000216285841537871</v>
      </c>
      <c r="AX6" t="n">
        <v>0.0000163099610504242</v>
      </c>
      <c r="AY6" t="n">
        <v>0.0000105479174401389</v>
      </c>
      <c r="AZ6" t="n">
        <v>0.0000193059514742716</v>
      </c>
      <c r="BA6" t="n">
        <v>0.000013175969345118</v>
      </c>
      <c r="BB6" t="n">
        <v>0.00141452018497336</v>
      </c>
      <c r="BC6" t="n">
        <v>0.0000723627253187259</v>
      </c>
      <c r="BD6" t="n">
        <v>0.0000360032190345816</v>
      </c>
      <c r="BE6" t="n">
        <v>0.0000516402837428781</v>
      </c>
      <c r="BF6" t="n">
        <v>0.00113307746711192</v>
      </c>
      <c r="BG6" t="n">
        <v>0.000034801287447264</v>
      </c>
      <c r="BH6" t="n">
        <v>0.0000347308325574894</v>
      </c>
      <c r="BI6" t="n">
        <v>0.0000216285841537871</v>
      </c>
      <c r="BJ6" t="n">
        <v>0.0000163099610504242</v>
      </c>
      <c r="BK6" t="n">
        <v>0.0000105479174401389</v>
      </c>
      <c r="BL6" t="n">
        <v>0.0000193059514742716</v>
      </c>
      <c r="BM6" t="n">
        <v>0.000013175969345118</v>
      </c>
      <c r="BN6" t="n">
        <v>0.00141452018497335</v>
      </c>
      <c r="BO6" t="n">
        <v>0.0000723627253187258</v>
      </c>
      <c r="BP6" t="n">
        <v>0.0000360032190345815</v>
      </c>
      <c r="BQ6" t="n">
        <v>0.000051640283742878</v>
      </c>
      <c r="BR6" t="n">
        <v>0.00113307746711192</v>
      </c>
      <c r="BS6" t="n">
        <v>0.000034801287447264</v>
      </c>
      <c r="BT6" t="n">
        <v>0.0000347308325574893</v>
      </c>
      <c r="BU6" t="n">
        <v>0.0000216285841537871</v>
      </c>
      <c r="BV6" t="n">
        <v>0.0000163099610504242</v>
      </c>
      <c r="BW6" t="n">
        <v>0.0000105479174401389</v>
      </c>
      <c r="BX6" t="n">
        <v>0.0000193059514742716</v>
      </c>
      <c r="BY6" t="n">
        <v>0.000013175969345118</v>
      </c>
      <c r="BZ6" t="n">
        <v>0.00141452018497335</v>
      </c>
      <c r="CA6" t="n">
        <v>0.0000723627253187258</v>
      </c>
      <c r="CB6" t="n">
        <v>0.0000360032190345815</v>
      </c>
      <c r="CC6" t="n">
        <v>0.0000516402837428781</v>
      </c>
      <c r="CD6" t="n">
        <v>0.00113307746711192</v>
      </c>
      <c r="CE6" t="n">
        <v>0.0000348012874472639</v>
      </c>
      <c r="CF6" t="n">
        <v>0.0000347308325574894</v>
      </c>
      <c r="CG6" t="n">
        <v>0.0000216285841537872</v>
      </c>
      <c r="CH6" t="n">
        <v>0.0000163099610504242</v>
      </c>
      <c r="CI6" t="n">
        <v>0.0000105479174401389</v>
      </c>
      <c r="CJ6" t="n">
        <v>0.0000193059514742716</v>
      </c>
      <c r="CK6" t="n">
        <v>0.000013175969345118</v>
      </c>
      <c r="CL6" t="n">
        <v>0.00141452018497335</v>
      </c>
      <c r="CM6" t="n">
        <v>0.0000723627253187259</v>
      </c>
      <c r="CN6" t="n">
        <v>0.0000360032190345815</v>
      </c>
      <c r="CO6" t="n">
        <v>0.0000516402837428781</v>
      </c>
      <c r="CP6" t="n">
        <v>0.00113307746711192</v>
      </c>
      <c r="CQ6" t="n">
        <v>0.000034801287447264</v>
      </c>
      <c r="CR6" t="n">
        <v>0.0000347308325574894</v>
      </c>
      <c r="CS6" t="n">
        <v>0.0000216285841537871</v>
      </c>
      <c r="CT6" t="n">
        <v>0.0000163099610504242</v>
      </c>
      <c r="CU6" t="n">
        <v>0.0000105479174401389</v>
      </c>
      <c r="CV6" t="n">
        <v>0.0000193059514742716</v>
      </c>
      <c r="CW6" t="n">
        <v>0.000013175969345118</v>
      </c>
      <c r="CX6" t="n">
        <v>0.00141452018497335</v>
      </c>
      <c r="CY6" t="n">
        <v>0.0000723627253187259</v>
      </c>
      <c r="CZ6" t="n">
        <v>0.0000360032190345816</v>
      </c>
      <c r="DA6" t="n">
        <v>0.0000516402837428781</v>
      </c>
      <c r="DB6" t="n">
        <v>0.00113307746711192</v>
      </c>
      <c r="DC6" t="n">
        <v>0.0000348012874472639</v>
      </c>
      <c r="DD6" t="n">
        <v>0.0000347308325574894</v>
      </c>
      <c r="DE6" t="n">
        <v>0.0000216285841537871</v>
      </c>
      <c r="DF6" t="n">
        <v>0.0000163099610504242</v>
      </c>
      <c r="DG6" t="n">
        <v>0.0000105479174401389</v>
      </c>
      <c r="DH6" t="n">
        <v>0.0000193059514742716</v>
      </c>
      <c r="DI6" t="n">
        <v>0.000013175969345118</v>
      </c>
      <c r="DJ6" t="n">
        <v>0.00141452018497335</v>
      </c>
      <c r="DK6" t="n">
        <v>0.0000723627253187258</v>
      </c>
      <c r="DL6" t="n">
        <v>0.0000360032190345815</v>
      </c>
      <c r="DM6" t="n">
        <v>0.0000516402837428781</v>
      </c>
      <c r="DN6" t="n">
        <v>0.00113307746711192</v>
      </c>
      <c r="DO6" t="n">
        <v>0.0000348012874472639</v>
      </c>
      <c r="DP6" t="n">
        <v>0.0000347308325574894</v>
      </c>
      <c r="DQ6" t="n">
        <v>0.0000216285841537871</v>
      </c>
      <c r="DR6" t="n">
        <v>0.0000163099610504242</v>
      </c>
      <c r="DS6" t="n">
        <v>0.0000105479174401389</v>
      </c>
      <c r="DT6" t="n">
        <v>0.0000193059514742716</v>
      </c>
      <c r="DU6" t="n">
        <v>0.000013175969345118</v>
      </c>
      <c r="DV6" t="n">
        <v>0.00141452018497335</v>
      </c>
      <c r="DW6" t="n">
        <v>0.0000723627253187258</v>
      </c>
      <c r="DX6" t="n">
        <v>0.0000360032190345815</v>
      </c>
      <c r="DY6" t="n">
        <v>0.0000516402837428781</v>
      </c>
      <c r="DZ6" t="n">
        <v>0.00113307746711192</v>
      </c>
      <c r="EA6" t="n">
        <v>0.0000348012874472639</v>
      </c>
      <c r="EB6" t="n">
        <v>0.0000347308325574893</v>
      </c>
      <c r="EC6" t="n">
        <v>0.0000216285841537871</v>
      </c>
      <c r="ED6" t="n">
        <v>0.0000163099610504242</v>
      </c>
      <c r="EE6" t="n">
        <v>0.0000105479174401389</v>
      </c>
      <c r="EF6" t="n">
        <v>0.0000193059514742716</v>
      </c>
      <c r="EG6" t="n">
        <v>0.000013175969345118</v>
      </c>
      <c r="EH6" t="n">
        <v>0.00141452018497335</v>
      </c>
      <c r="EI6" t="n">
        <v>0.0000723627253187258</v>
      </c>
      <c r="EJ6" t="n">
        <v>0.0000360032190345816</v>
      </c>
      <c r="EK6" t="n">
        <v>0.000051640283742878</v>
      </c>
      <c r="EL6" t="n">
        <v>0.00113307746711192</v>
      </c>
      <c r="EM6" t="n">
        <v>0.0000348012874472639</v>
      </c>
      <c r="EN6" t="n">
        <v>0.0000347308325574893</v>
      </c>
      <c r="EO6" t="n">
        <v>0.0000216285841537872</v>
      </c>
      <c r="EP6" t="n">
        <v>0.0000163099610504242</v>
      </c>
      <c r="EQ6" t="n">
        <v>0.0000105479174401389</v>
      </c>
      <c r="ER6" t="n">
        <v>0.0000193059514742716</v>
      </c>
      <c r="ES6" t="n">
        <v>0.000013175969345118</v>
      </c>
      <c r="ET6" t="n">
        <v>0.00141452018497335</v>
      </c>
      <c r="EU6" t="n">
        <v>0.0000723627253187259</v>
      </c>
      <c r="EV6" t="n">
        <v>0.0000360032190345816</v>
      </c>
      <c r="EW6" t="n">
        <v>0.0000516402837428781</v>
      </c>
      <c r="EX6" t="n">
        <v>0.00113307746711192</v>
      </c>
      <c r="EY6" t="n">
        <v>0.000034801287447264</v>
      </c>
      <c r="EZ6" t="n">
        <v>0.0000347308325574894</v>
      </c>
      <c r="FA6" t="n">
        <v>0.0000216285841537871</v>
      </c>
      <c r="FB6" t="n">
        <v>0.0000163099610504242</v>
      </c>
      <c r="FC6" t="n">
        <v>0.0000105479174401389</v>
      </c>
      <c r="FD6" t="n">
        <v>0.0000193059514742716</v>
      </c>
      <c r="FE6" t="n">
        <v>0.000013175969345118</v>
      </c>
      <c r="FF6" t="n">
        <v>0.00141452018497335</v>
      </c>
      <c r="FG6" t="n">
        <v>0.0000723627253187259</v>
      </c>
      <c r="FH6" t="n">
        <v>0.0000360032190345816</v>
      </c>
      <c r="FI6" t="n">
        <v>0.0000516402837428781</v>
      </c>
      <c r="FJ6" t="n">
        <v>0.00113307746711192</v>
      </c>
      <c r="FK6" t="n">
        <v>0.000034801287447264</v>
      </c>
      <c r="FL6" t="n">
        <v>0.0000347308325574894</v>
      </c>
      <c r="FM6" t="n">
        <v>0.0000216285841537871</v>
      </c>
      <c r="FN6" t="n">
        <v>0.0000163099610504242</v>
      </c>
      <c r="FO6" t="n">
        <v>0.0000105479174401389</v>
      </c>
      <c r="FP6" t="n">
        <v>0.0000193059514742716</v>
      </c>
      <c r="FQ6" t="n">
        <v>0.000013175969345118</v>
      </c>
      <c r="FR6" t="n">
        <v>0.00141452018497335</v>
      </c>
      <c r="FS6" t="n">
        <v>0.0000723627253187258</v>
      </c>
      <c r="FT6" t="n">
        <v>0.0000360032190345815</v>
      </c>
      <c r="FU6" t="n">
        <v>0.0000516402837428781</v>
      </c>
      <c r="FV6" t="n">
        <v>0.00113307746711192</v>
      </c>
      <c r="FW6" t="n">
        <v>0.0000348012874472639</v>
      </c>
      <c r="FX6" t="n">
        <v>0.0000347308325574893</v>
      </c>
      <c r="FY6" t="n">
        <v>0.0000216285841537872</v>
      </c>
      <c r="FZ6" t="n">
        <v>0.0000163099610504242</v>
      </c>
      <c r="GA6" t="n">
        <v>0.0000105479174401389</v>
      </c>
      <c r="GB6" t="n">
        <v>0.0000193059514742716</v>
      </c>
      <c r="GC6" t="n">
        <v>0.000013175969345118</v>
      </c>
      <c r="GD6" t="n">
        <v>0.00141452018497335</v>
      </c>
      <c r="GE6" t="n">
        <v>0.0000723627253187259</v>
      </c>
      <c r="GF6" t="n">
        <v>0.0000360032190345815</v>
      </c>
      <c r="GG6" t="n">
        <v>0.0000516402837428781</v>
      </c>
      <c r="GH6" t="n">
        <v>0.00113307746711192</v>
      </c>
      <c r="GI6" t="n">
        <v>0.000034801287447264</v>
      </c>
      <c r="GJ6" t="n">
        <v>0.0000347308325574894</v>
      </c>
      <c r="GK6" t="n">
        <v>0.0000216285841537871</v>
      </c>
    </row>
    <row r="7">
      <c r="A7" t="s">
        <v>6</v>
      </c>
      <c r="B7" t="n">
        <v>0.000466215413649543</v>
      </c>
      <c r="C7" t="n">
        <v>0.00028348437482405</v>
      </c>
      <c r="D7" t="n">
        <v>0.000472684793758068</v>
      </c>
      <c r="E7" t="n">
        <v>0.00020733081079655</v>
      </c>
      <c r="F7" t="n">
        <v>0.000590574003008295</v>
      </c>
      <c r="G7" t="n">
        <v>1.00059902693373</v>
      </c>
      <c r="H7" t="n">
        <v>0.00046124319307977</v>
      </c>
      <c r="I7" t="n">
        <v>0.000214983126842819</v>
      </c>
      <c r="J7" t="n">
        <v>0.0000970872064700344</v>
      </c>
      <c r="K7" t="n">
        <v>0.000260047373214436</v>
      </c>
      <c r="L7" t="n">
        <v>0.000306239531042658</v>
      </c>
      <c r="M7" t="n">
        <v>0.000171465664831691</v>
      </c>
      <c r="N7" t="n">
        <v>0.000466215413649543</v>
      </c>
      <c r="O7" t="n">
        <v>0.00028348437482405</v>
      </c>
      <c r="P7" t="n">
        <v>0.000472684793758068</v>
      </c>
      <c r="Q7" t="n">
        <v>0.00020733081079655</v>
      </c>
      <c r="R7" t="n">
        <v>0.000590574003008295</v>
      </c>
      <c r="S7" t="n">
        <v>0.000599026933734171</v>
      </c>
      <c r="T7" t="n">
        <v>0.00046124319307977</v>
      </c>
      <c r="U7" t="n">
        <v>0.000214983126842819</v>
      </c>
      <c r="V7" t="n">
        <v>0.0000970872064700345</v>
      </c>
      <c r="W7" t="n">
        <v>0.000260047373214435</v>
      </c>
      <c r="X7" t="n">
        <v>0.000306239531042658</v>
      </c>
      <c r="Y7" t="n">
        <v>0.000171465664831691</v>
      </c>
      <c r="Z7" t="n">
        <v>0.000466215413649542</v>
      </c>
      <c r="AA7" t="n">
        <v>0.00028348437482405</v>
      </c>
      <c r="AB7" t="n">
        <v>0.000472684793758068</v>
      </c>
      <c r="AC7" t="n">
        <v>0.00020733081079655</v>
      </c>
      <c r="AD7" t="n">
        <v>0.000590574003008295</v>
      </c>
      <c r="AE7" t="n">
        <v>0.000599026933734172</v>
      </c>
      <c r="AF7" t="n">
        <v>0.00046124319307977</v>
      </c>
      <c r="AG7" t="n">
        <v>0.000214983126842819</v>
      </c>
      <c r="AH7" t="n">
        <v>0.0000970872064700344</v>
      </c>
      <c r="AI7" t="n">
        <v>0.000260047373214436</v>
      </c>
      <c r="AJ7" t="n">
        <v>0.000306239531042658</v>
      </c>
      <c r="AK7" t="n">
        <v>0.000171465664831691</v>
      </c>
      <c r="AL7" t="n">
        <v>0.000466215413649543</v>
      </c>
      <c r="AM7" t="n">
        <v>0.00028348437482405</v>
      </c>
      <c r="AN7" t="n">
        <v>0.000472684793758069</v>
      </c>
      <c r="AO7" t="n">
        <v>0.00020733081079655</v>
      </c>
      <c r="AP7" t="n">
        <v>0.000590574003008294</v>
      </c>
      <c r="AQ7" t="n">
        <v>0.000599026933734171</v>
      </c>
      <c r="AR7" t="n">
        <v>0.00046124319307977</v>
      </c>
      <c r="AS7" t="n">
        <v>0.000214983126842819</v>
      </c>
      <c r="AT7" t="n">
        <v>0.0000970872064700344</v>
      </c>
      <c r="AU7" t="n">
        <v>0.000260047373214435</v>
      </c>
      <c r="AV7" t="n">
        <v>0.000306239531042658</v>
      </c>
      <c r="AW7" t="n">
        <v>0.000171465664831691</v>
      </c>
      <c r="AX7" t="n">
        <v>0.000466215413649543</v>
      </c>
      <c r="AY7" t="n">
        <v>0.00028348437482405</v>
      </c>
      <c r="AZ7" t="n">
        <v>0.000472684793758068</v>
      </c>
      <c r="BA7" t="n">
        <v>0.00020733081079655</v>
      </c>
      <c r="BB7" t="n">
        <v>0.000590574003008295</v>
      </c>
      <c r="BC7" t="n">
        <v>0.000599026933734173</v>
      </c>
      <c r="BD7" t="n">
        <v>0.00046124319307977</v>
      </c>
      <c r="BE7" t="n">
        <v>0.000214983126842819</v>
      </c>
      <c r="BF7" t="n">
        <v>0.0000970872064700344</v>
      </c>
      <c r="BG7" t="n">
        <v>0.000260047373214436</v>
      </c>
      <c r="BH7" t="n">
        <v>0.000306239531042658</v>
      </c>
      <c r="BI7" t="n">
        <v>0.000171465664831691</v>
      </c>
      <c r="BJ7" t="n">
        <v>0.000466215413649543</v>
      </c>
      <c r="BK7" t="n">
        <v>0.00028348437482405</v>
      </c>
      <c r="BL7" t="n">
        <v>0.000472684793758068</v>
      </c>
      <c r="BM7" t="n">
        <v>0.00020733081079655</v>
      </c>
      <c r="BN7" t="n">
        <v>0.000590574003008294</v>
      </c>
      <c r="BO7" t="n">
        <v>0.000599026933734172</v>
      </c>
      <c r="BP7" t="n">
        <v>0.00046124319307977</v>
      </c>
      <c r="BQ7" t="n">
        <v>0.000214983126842819</v>
      </c>
      <c r="BR7" t="n">
        <v>0.0000970872064700344</v>
      </c>
      <c r="BS7" t="n">
        <v>0.000260047373214436</v>
      </c>
      <c r="BT7" t="n">
        <v>0.000306239531042658</v>
      </c>
      <c r="BU7" t="n">
        <v>0.000171465664831691</v>
      </c>
      <c r="BV7" t="n">
        <v>0.000466215413649543</v>
      </c>
      <c r="BW7" t="n">
        <v>0.00028348437482405</v>
      </c>
      <c r="BX7" t="n">
        <v>0.000472684793758068</v>
      </c>
      <c r="BY7" t="n">
        <v>0.00020733081079655</v>
      </c>
      <c r="BZ7" t="n">
        <v>0.000590574003008295</v>
      </c>
      <c r="CA7" t="n">
        <v>0.000599026933734172</v>
      </c>
      <c r="CB7" t="n">
        <v>0.00046124319307977</v>
      </c>
      <c r="CC7" t="n">
        <v>0.000214983126842819</v>
      </c>
      <c r="CD7" t="n">
        <v>0.0000970872064700344</v>
      </c>
      <c r="CE7" t="n">
        <v>0.000260047373214435</v>
      </c>
      <c r="CF7" t="n">
        <v>0.000306239531042658</v>
      </c>
      <c r="CG7" t="n">
        <v>0.000171465664831691</v>
      </c>
      <c r="CH7" t="n">
        <v>0.000466215413649543</v>
      </c>
      <c r="CI7" t="n">
        <v>0.00028348437482405</v>
      </c>
      <c r="CJ7" t="n">
        <v>0.000472684793758069</v>
      </c>
      <c r="CK7" t="n">
        <v>0.00020733081079655</v>
      </c>
      <c r="CL7" t="n">
        <v>0.000590574003008295</v>
      </c>
      <c r="CM7" t="n">
        <v>0.000599026933734172</v>
      </c>
      <c r="CN7" t="n">
        <v>0.00046124319307977</v>
      </c>
      <c r="CO7" t="n">
        <v>0.000214983126842819</v>
      </c>
      <c r="CP7" t="n">
        <v>0.0000970872064700345</v>
      </c>
      <c r="CQ7" t="n">
        <v>0.000260047373214436</v>
      </c>
      <c r="CR7" t="n">
        <v>0.000306239531042658</v>
      </c>
      <c r="CS7" t="n">
        <v>0.000171465664831691</v>
      </c>
      <c r="CT7" t="n">
        <v>0.000466215413649543</v>
      </c>
      <c r="CU7" t="n">
        <v>0.00028348437482405</v>
      </c>
      <c r="CV7" t="n">
        <v>0.000472684793758069</v>
      </c>
      <c r="CW7" t="n">
        <v>0.00020733081079655</v>
      </c>
      <c r="CX7" t="n">
        <v>0.000590574003008294</v>
      </c>
      <c r="CY7" t="n">
        <v>0.000599026933734172</v>
      </c>
      <c r="CZ7" t="n">
        <v>0.00046124319307977</v>
      </c>
      <c r="DA7" t="n">
        <v>0.000214983126842819</v>
      </c>
      <c r="DB7" t="n">
        <v>0.0000970872064700345</v>
      </c>
      <c r="DC7" t="n">
        <v>0.000260047373214436</v>
      </c>
      <c r="DD7" t="n">
        <v>0.000306239531042658</v>
      </c>
      <c r="DE7" t="n">
        <v>0.000171465664831691</v>
      </c>
      <c r="DF7" t="n">
        <v>0.000466215413649543</v>
      </c>
      <c r="DG7" t="n">
        <v>0.00028348437482405</v>
      </c>
      <c r="DH7" t="n">
        <v>0.000472684793758069</v>
      </c>
      <c r="DI7" t="n">
        <v>0.00020733081079655</v>
      </c>
      <c r="DJ7" t="n">
        <v>0.000590574003008295</v>
      </c>
      <c r="DK7" t="n">
        <v>0.000599026933734172</v>
      </c>
      <c r="DL7" t="n">
        <v>0.000461243193079769</v>
      </c>
      <c r="DM7" t="n">
        <v>0.000214983126842819</v>
      </c>
      <c r="DN7" t="n">
        <v>0.0000970872064700344</v>
      </c>
      <c r="DO7" t="n">
        <v>0.000260047373214436</v>
      </c>
      <c r="DP7" t="n">
        <v>0.000306239531042658</v>
      </c>
      <c r="DQ7" t="n">
        <v>0.000171465664831691</v>
      </c>
      <c r="DR7" t="n">
        <v>0.000466215413649543</v>
      </c>
      <c r="DS7" t="n">
        <v>0.00028348437482405</v>
      </c>
      <c r="DT7" t="n">
        <v>0.000472684793758068</v>
      </c>
      <c r="DU7" t="n">
        <v>0.00020733081079655</v>
      </c>
      <c r="DV7" t="n">
        <v>0.000590574003008295</v>
      </c>
      <c r="DW7" t="n">
        <v>0.000599026933734172</v>
      </c>
      <c r="DX7" t="n">
        <v>0.000461243193079769</v>
      </c>
      <c r="DY7" t="n">
        <v>0.000214983126842819</v>
      </c>
      <c r="DZ7" t="n">
        <v>0.0000970872064700345</v>
      </c>
      <c r="EA7" t="n">
        <v>0.000260047373214435</v>
      </c>
      <c r="EB7" t="n">
        <v>0.000306239531042658</v>
      </c>
      <c r="EC7" t="n">
        <v>0.000171465664831691</v>
      </c>
      <c r="ED7" t="n">
        <v>0.000466215413649543</v>
      </c>
      <c r="EE7" t="n">
        <v>0.00028348437482405</v>
      </c>
      <c r="EF7" t="n">
        <v>0.000472684793758069</v>
      </c>
      <c r="EG7" t="n">
        <v>0.00020733081079655</v>
      </c>
      <c r="EH7" t="n">
        <v>0.000590574003008295</v>
      </c>
      <c r="EI7" t="n">
        <v>0.000599026933734172</v>
      </c>
      <c r="EJ7" t="n">
        <v>0.00046124319307977</v>
      </c>
      <c r="EK7" t="n">
        <v>0.000214983126842819</v>
      </c>
      <c r="EL7" t="n">
        <v>0.0000970872064700344</v>
      </c>
      <c r="EM7" t="n">
        <v>0.000260047373214436</v>
      </c>
      <c r="EN7" t="n">
        <v>0.000306239531042658</v>
      </c>
      <c r="EO7" t="n">
        <v>0.000171465664831691</v>
      </c>
      <c r="EP7" t="n">
        <v>0.000466215413649543</v>
      </c>
      <c r="EQ7" t="n">
        <v>0.00028348437482405</v>
      </c>
      <c r="ER7" t="n">
        <v>0.000472684793758068</v>
      </c>
      <c r="ES7" t="n">
        <v>0.00020733081079655</v>
      </c>
      <c r="ET7" t="n">
        <v>0.000590574003008295</v>
      </c>
      <c r="EU7" t="n">
        <v>0.000599026933734172</v>
      </c>
      <c r="EV7" t="n">
        <v>0.00046124319307977</v>
      </c>
      <c r="EW7" t="n">
        <v>0.000214983126842819</v>
      </c>
      <c r="EX7" t="n">
        <v>0.0000970872064700344</v>
      </c>
      <c r="EY7" t="n">
        <v>0.000260047373214436</v>
      </c>
      <c r="EZ7" t="n">
        <v>0.000306239531042658</v>
      </c>
      <c r="FA7" t="n">
        <v>0.000171465664831691</v>
      </c>
      <c r="FB7" t="n">
        <v>0.000466215413649543</v>
      </c>
      <c r="FC7" t="n">
        <v>0.00028348437482405</v>
      </c>
      <c r="FD7" t="n">
        <v>0.000472684793758068</v>
      </c>
      <c r="FE7" t="n">
        <v>0.00020733081079655</v>
      </c>
      <c r="FF7" t="n">
        <v>0.000590574003008295</v>
      </c>
      <c r="FG7" t="n">
        <v>0.000599026933734172</v>
      </c>
      <c r="FH7" t="n">
        <v>0.00046124319307977</v>
      </c>
      <c r="FI7" t="n">
        <v>0.000214983126842819</v>
      </c>
      <c r="FJ7" t="n">
        <v>0.0000970872064700344</v>
      </c>
      <c r="FK7" t="n">
        <v>0.000260047373214436</v>
      </c>
      <c r="FL7" t="n">
        <v>0.000306239531042658</v>
      </c>
      <c r="FM7" t="n">
        <v>0.000171465664831691</v>
      </c>
      <c r="FN7" t="n">
        <v>0.000466215413649543</v>
      </c>
      <c r="FO7" t="n">
        <v>0.00028348437482405</v>
      </c>
      <c r="FP7" t="n">
        <v>0.000472684793758068</v>
      </c>
      <c r="FQ7" t="n">
        <v>0.00020733081079655</v>
      </c>
      <c r="FR7" t="n">
        <v>0.000590574003008295</v>
      </c>
      <c r="FS7" t="n">
        <v>0.000599026933734172</v>
      </c>
      <c r="FT7" t="n">
        <v>0.00046124319307977</v>
      </c>
      <c r="FU7" t="n">
        <v>0.000214983126842819</v>
      </c>
      <c r="FV7" t="n">
        <v>0.0000970872064700344</v>
      </c>
      <c r="FW7" t="n">
        <v>0.000260047373214436</v>
      </c>
      <c r="FX7" t="n">
        <v>0.000306239531042658</v>
      </c>
      <c r="FY7" t="n">
        <v>0.000171465664831691</v>
      </c>
      <c r="FZ7" t="n">
        <v>0.000466215413649543</v>
      </c>
      <c r="GA7" t="n">
        <v>0.00028348437482405</v>
      </c>
      <c r="GB7" t="n">
        <v>0.000472684793758068</v>
      </c>
      <c r="GC7" t="n">
        <v>0.00020733081079655</v>
      </c>
      <c r="GD7" t="n">
        <v>0.000590574003008295</v>
      </c>
      <c r="GE7" t="n">
        <v>0.000599026933734173</v>
      </c>
      <c r="GF7" t="n">
        <v>0.00046124319307977</v>
      </c>
      <c r="GG7" t="n">
        <v>0.000214983126842819</v>
      </c>
      <c r="GH7" t="n">
        <v>0.0000970872064700344</v>
      </c>
      <c r="GI7" t="n">
        <v>0.000260047373214436</v>
      </c>
      <c r="GJ7" t="n">
        <v>0.000306239531042658</v>
      </c>
      <c r="GK7" t="n">
        <v>0.000171465664831691</v>
      </c>
    </row>
    <row r="8">
      <c r="A8" t="s">
        <v>7</v>
      </c>
      <c r="B8" t="n">
        <v>0.000593852808173489</v>
      </c>
      <c r="C8" t="n">
        <v>0.000355395510764982</v>
      </c>
      <c r="D8" t="n">
        <v>0.000591995256105111</v>
      </c>
      <c r="E8" t="n">
        <v>0.000352238137869839</v>
      </c>
      <c r="F8" t="n">
        <v>0.000450525580607104</v>
      </c>
      <c r="G8" t="n">
        <v>0.000987851461753109</v>
      </c>
      <c r="H8" t="n">
        <v>1.001272413753</v>
      </c>
      <c r="I8" t="n">
        <v>0.000480732943191041</v>
      </c>
      <c r="J8" t="n">
        <v>0.0000980521657413766</v>
      </c>
      <c r="K8" t="n">
        <v>0.0003770320326148</v>
      </c>
      <c r="L8" t="n">
        <v>0.000232508124409886</v>
      </c>
      <c r="M8" t="n">
        <v>0.000322089723274641</v>
      </c>
      <c r="N8" t="n">
        <v>0.00059385280817349</v>
      </c>
      <c r="O8" t="n">
        <v>0.000355395510764983</v>
      </c>
      <c r="P8" t="n">
        <v>0.000591995256105111</v>
      </c>
      <c r="Q8" t="n">
        <v>0.000352238137869839</v>
      </c>
      <c r="R8" t="n">
        <v>0.000450525580607104</v>
      </c>
      <c r="S8" t="n">
        <v>0.000987851461753108</v>
      </c>
      <c r="T8" t="n">
        <v>0.00127241375299758</v>
      </c>
      <c r="U8" t="n">
        <v>0.000480732943191041</v>
      </c>
      <c r="V8" t="n">
        <v>0.0000980521657413766</v>
      </c>
      <c r="W8" t="n">
        <v>0.0003770320326148</v>
      </c>
      <c r="X8" t="n">
        <v>0.000232508124409886</v>
      </c>
      <c r="Y8" t="n">
        <v>0.000322089723274641</v>
      </c>
      <c r="Z8" t="n">
        <v>0.000593852808173489</v>
      </c>
      <c r="AA8" t="n">
        <v>0.000355395510764983</v>
      </c>
      <c r="AB8" t="n">
        <v>0.000591995256105111</v>
      </c>
      <c r="AC8" t="n">
        <v>0.000352238137869839</v>
      </c>
      <c r="AD8" t="n">
        <v>0.000450525580607104</v>
      </c>
      <c r="AE8" t="n">
        <v>0.000987851461753109</v>
      </c>
      <c r="AF8" t="n">
        <v>0.00127241375299758</v>
      </c>
      <c r="AG8" t="n">
        <v>0.000480732943191041</v>
      </c>
      <c r="AH8" t="n">
        <v>0.0000980521657413766</v>
      </c>
      <c r="AI8" t="n">
        <v>0.0003770320326148</v>
      </c>
      <c r="AJ8" t="n">
        <v>0.000232508124409886</v>
      </c>
      <c r="AK8" t="n">
        <v>0.000322089723274641</v>
      </c>
      <c r="AL8" t="n">
        <v>0.00059385280817349</v>
      </c>
      <c r="AM8" t="n">
        <v>0.000355395510764983</v>
      </c>
      <c r="AN8" t="n">
        <v>0.000591995256105112</v>
      </c>
      <c r="AO8" t="n">
        <v>0.000352238137869839</v>
      </c>
      <c r="AP8" t="n">
        <v>0.000450525580607104</v>
      </c>
      <c r="AQ8" t="n">
        <v>0.000987851461753108</v>
      </c>
      <c r="AR8" t="n">
        <v>0.00127241375299758</v>
      </c>
      <c r="AS8" t="n">
        <v>0.000480732943191041</v>
      </c>
      <c r="AT8" t="n">
        <v>0.0000980521657413766</v>
      </c>
      <c r="AU8" t="n">
        <v>0.0003770320326148</v>
      </c>
      <c r="AV8" t="n">
        <v>0.000232508124409887</v>
      </c>
      <c r="AW8" t="n">
        <v>0.000322089723274641</v>
      </c>
      <c r="AX8" t="n">
        <v>0.00059385280817349</v>
      </c>
      <c r="AY8" t="n">
        <v>0.000355395510764983</v>
      </c>
      <c r="AZ8" t="n">
        <v>0.000591995256105111</v>
      </c>
      <c r="BA8" t="n">
        <v>0.000352238137869839</v>
      </c>
      <c r="BB8" t="n">
        <v>0.000450525580607104</v>
      </c>
      <c r="BC8" t="n">
        <v>0.00098785146175311</v>
      </c>
      <c r="BD8" t="n">
        <v>0.00127241375299758</v>
      </c>
      <c r="BE8" t="n">
        <v>0.000480732943191041</v>
      </c>
      <c r="BF8" t="n">
        <v>0.0000980521657413766</v>
      </c>
      <c r="BG8" t="n">
        <v>0.0003770320326148</v>
      </c>
      <c r="BH8" t="n">
        <v>0.000232508124409886</v>
      </c>
      <c r="BI8" t="n">
        <v>0.000322089723274641</v>
      </c>
      <c r="BJ8" t="n">
        <v>0.00059385280817349</v>
      </c>
      <c r="BK8" t="n">
        <v>0.000355395510764983</v>
      </c>
      <c r="BL8" t="n">
        <v>0.000591995256105111</v>
      </c>
      <c r="BM8" t="n">
        <v>0.000352238137869839</v>
      </c>
      <c r="BN8" t="n">
        <v>0.000450525580607104</v>
      </c>
      <c r="BO8" t="n">
        <v>0.000987851461753109</v>
      </c>
      <c r="BP8" t="n">
        <v>0.00127241375299758</v>
      </c>
      <c r="BQ8" t="n">
        <v>0.000480732943191041</v>
      </c>
      <c r="BR8" t="n">
        <v>0.0000980521657413766</v>
      </c>
      <c r="BS8" t="n">
        <v>0.0003770320326148</v>
      </c>
      <c r="BT8" t="n">
        <v>0.000232508124409886</v>
      </c>
      <c r="BU8" t="n">
        <v>0.000322089723274641</v>
      </c>
      <c r="BV8" t="n">
        <v>0.000593852808173489</v>
      </c>
      <c r="BW8" t="n">
        <v>0.000355395510764983</v>
      </c>
      <c r="BX8" t="n">
        <v>0.000591995256105111</v>
      </c>
      <c r="BY8" t="n">
        <v>0.000352238137869839</v>
      </c>
      <c r="BZ8" t="n">
        <v>0.000450525580607104</v>
      </c>
      <c r="CA8" t="n">
        <v>0.000987851461753109</v>
      </c>
      <c r="CB8" t="n">
        <v>0.00127241375299758</v>
      </c>
      <c r="CC8" t="n">
        <v>0.000480732943191041</v>
      </c>
      <c r="CD8" t="n">
        <v>0.0000980521657413766</v>
      </c>
      <c r="CE8" t="n">
        <v>0.000377032032614799</v>
      </c>
      <c r="CF8" t="n">
        <v>0.000232508124409886</v>
      </c>
      <c r="CG8" t="n">
        <v>0.000322089723274642</v>
      </c>
      <c r="CH8" t="n">
        <v>0.000593852808173489</v>
      </c>
      <c r="CI8" t="n">
        <v>0.000355395510764983</v>
      </c>
      <c r="CJ8" t="n">
        <v>0.000591995256105111</v>
      </c>
      <c r="CK8" t="n">
        <v>0.000352238137869839</v>
      </c>
      <c r="CL8" t="n">
        <v>0.000450525580607104</v>
      </c>
      <c r="CM8" t="n">
        <v>0.000987851461753109</v>
      </c>
      <c r="CN8" t="n">
        <v>0.00127241375299758</v>
      </c>
      <c r="CO8" t="n">
        <v>0.000480732943191041</v>
      </c>
      <c r="CP8" t="n">
        <v>0.0000980521657413767</v>
      </c>
      <c r="CQ8" t="n">
        <v>0.0003770320326148</v>
      </c>
      <c r="CR8" t="n">
        <v>0.000232508124409886</v>
      </c>
      <c r="CS8" t="n">
        <v>0.000322089723274641</v>
      </c>
      <c r="CT8" t="n">
        <v>0.000593852808173489</v>
      </c>
      <c r="CU8" t="n">
        <v>0.000355395510764982</v>
      </c>
      <c r="CV8" t="n">
        <v>0.000591995256105111</v>
      </c>
      <c r="CW8" t="n">
        <v>0.00035223813786984</v>
      </c>
      <c r="CX8" t="n">
        <v>0.000450525580607104</v>
      </c>
      <c r="CY8" t="n">
        <v>0.000987851461753109</v>
      </c>
      <c r="CZ8" t="n">
        <v>0.00127241375299758</v>
      </c>
      <c r="DA8" t="n">
        <v>0.000480732943191041</v>
      </c>
      <c r="DB8" t="n">
        <v>0.0000980521657413767</v>
      </c>
      <c r="DC8" t="n">
        <v>0.0003770320326148</v>
      </c>
      <c r="DD8" t="n">
        <v>0.000232508124409886</v>
      </c>
      <c r="DE8" t="n">
        <v>0.000322089723274641</v>
      </c>
      <c r="DF8" t="n">
        <v>0.000593852808173489</v>
      </c>
      <c r="DG8" t="n">
        <v>0.000355395510764983</v>
      </c>
      <c r="DH8" t="n">
        <v>0.000591995256105111</v>
      </c>
      <c r="DI8" t="n">
        <v>0.000352238137869839</v>
      </c>
      <c r="DJ8" t="n">
        <v>0.000450525580607104</v>
      </c>
      <c r="DK8" t="n">
        <v>0.000987851461753109</v>
      </c>
      <c r="DL8" t="n">
        <v>0.00127241375299758</v>
      </c>
      <c r="DM8" t="n">
        <v>0.000480732943191041</v>
      </c>
      <c r="DN8" t="n">
        <v>0.0000980521657413766</v>
      </c>
      <c r="DO8" t="n">
        <v>0.0003770320326148</v>
      </c>
      <c r="DP8" t="n">
        <v>0.000232508124409887</v>
      </c>
      <c r="DQ8" t="n">
        <v>0.000322089723274641</v>
      </c>
      <c r="DR8" t="n">
        <v>0.000593852808173489</v>
      </c>
      <c r="DS8" t="n">
        <v>0.000355395510764983</v>
      </c>
      <c r="DT8" t="n">
        <v>0.000591995256105111</v>
      </c>
      <c r="DU8" t="n">
        <v>0.000352238137869839</v>
      </c>
      <c r="DV8" t="n">
        <v>0.000450525580607104</v>
      </c>
      <c r="DW8" t="n">
        <v>0.000987851461753108</v>
      </c>
      <c r="DX8" t="n">
        <v>0.00127241375299758</v>
      </c>
      <c r="DY8" t="n">
        <v>0.000480732943191041</v>
      </c>
      <c r="DZ8" t="n">
        <v>0.0000980521657413767</v>
      </c>
      <c r="EA8" t="n">
        <v>0.000377032032614799</v>
      </c>
      <c r="EB8" t="n">
        <v>0.000232508124409886</v>
      </c>
      <c r="EC8" t="n">
        <v>0.000322089723274641</v>
      </c>
      <c r="ED8" t="n">
        <v>0.000593852808173489</v>
      </c>
      <c r="EE8" t="n">
        <v>0.000355395510764982</v>
      </c>
      <c r="EF8" t="n">
        <v>0.000591995256105111</v>
      </c>
      <c r="EG8" t="n">
        <v>0.000352238137869839</v>
      </c>
      <c r="EH8" t="n">
        <v>0.000450525580607104</v>
      </c>
      <c r="EI8" t="n">
        <v>0.000987851461753108</v>
      </c>
      <c r="EJ8" t="n">
        <v>0.00127241375299758</v>
      </c>
      <c r="EK8" t="n">
        <v>0.00048073294319104</v>
      </c>
      <c r="EL8" t="n">
        <v>0.0000980521657413766</v>
      </c>
      <c r="EM8" t="n">
        <v>0.0003770320326148</v>
      </c>
      <c r="EN8" t="n">
        <v>0.000232508124409886</v>
      </c>
      <c r="EO8" t="n">
        <v>0.000322089723274641</v>
      </c>
      <c r="EP8" t="n">
        <v>0.000593852808173489</v>
      </c>
      <c r="EQ8" t="n">
        <v>0.000355395510764983</v>
      </c>
      <c r="ER8" t="n">
        <v>0.000591995256105111</v>
      </c>
      <c r="ES8" t="n">
        <v>0.000352238137869839</v>
      </c>
      <c r="ET8" t="n">
        <v>0.000450525580607104</v>
      </c>
      <c r="EU8" t="n">
        <v>0.000987851461753109</v>
      </c>
      <c r="EV8" t="n">
        <v>0.00127241375299758</v>
      </c>
      <c r="EW8" t="n">
        <v>0.00048073294319104</v>
      </c>
      <c r="EX8" t="n">
        <v>0.0000980521657413766</v>
      </c>
      <c r="EY8" t="n">
        <v>0.0003770320326148</v>
      </c>
      <c r="EZ8" t="n">
        <v>0.000232508124409886</v>
      </c>
      <c r="FA8" t="n">
        <v>0.000322089723274641</v>
      </c>
      <c r="FB8" t="n">
        <v>0.000593852808173489</v>
      </c>
      <c r="FC8" t="n">
        <v>0.000355395510764982</v>
      </c>
      <c r="FD8" t="n">
        <v>0.000591995256105111</v>
      </c>
      <c r="FE8" t="n">
        <v>0.000352238137869839</v>
      </c>
      <c r="FF8" t="n">
        <v>0.000450525580607105</v>
      </c>
      <c r="FG8" t="n">
        <v>0.000987851461753109</v>
      </c>
      <c r="FH8" t="n">
        <v>0.00127241375299758</v>
      </c>
      <c r="FI8" t="n">
        <v>0.00048073294319104</v>
      </c>
      <c r="FJ8" t="n">
        <v>0.0000980521657413766</v>
      </c>
      <c r="FK8" t="n">
        <v>0.0003770320326148</v>
      </c>
      <c r="FL8" t="n">
        <v>0.000232508124409886</v>
      </c>
      <c r="FM8" t="n">
        <v>0.000322089723274641</v>
      </c>
      <c r="FN8" t="n">
        <v>0.000593852808173489</v>
      </c>
      <c r="FO8" t="n">
        <v>0.000355395510764982</v>
      </c>
      <c r="FP8" t="n">
        <v>0.000591995256105111</v>
      </c>
      <c r="FQ8" t="n">
        <v>0.000352238137869839</v>
      </c>
      <c r="FR8" t="n">
        <v>0.000450525580607104</v>
      </c>
      <c r="FS8" t="n">
        <v>0.000987851461753108</v>
      </c>
      <c r="FT8" t="n">
        <v>0.00127241375299758</v>
      </c>
      <c r="FU8" t="n">
        <v>0.000480732943191041</v>
      </c>
      <c r="FV8" t="n">
        <v>0.0000980521657413766</v>
      </c>
      <c r="FW8" t="n">
        <v>0.0003770320326148</v>
      </c>
      <c r="FX8" t="n">
        <v>0.000232508124409886</v>
      </c>
      <c r="FY8" t="n">
        <v>0.000322089723274641</v>
      </c>
      <c r="FZ8" t="n">
        <v>0.000593852808173489</v>
      </c>
      <c r="GA8" t="n">
        <v>0.000355395510764982</v>
      </c>
      <c r="GB8" t="n">
        <v>0.000591995256105111</v>
      </c>
      <c r="GC8" t="n">
        <v>0.000352238137869839</v>
      </c>
      <c r="GD8" t="n">
        <v>0.000450525580607104</v>
      </c>
      <c r="GE8" t="n">
        <v>0.000987851461753109</v>
      </c>
      <c r="GF8" t="n">
        <v>0.00127241375299758</v>
      </c>
      <c r="GG8" t="n">
        <v>0.000480732943191041</v>
      </c>
      <c r="GH8" t="n">
        <v>0.0000980521657413766</v>
      </c>
      <c r="GI8" t="n">
        <v>0.0003770320326148</v>
      </c>
      <c r="GJ8" t="n">
        <v>0.000232508124409886</v>
      </c>
      <c r="GK8" t="n">
        <v>0.000322089723274641</v>
      </c>
    </row>
    <row r="9">
      <c r="A9" t="s">
        <v>8</v>
      </c>
      <c r="B9" t="n">
        <v>0.0000824464511338716</v>
      </c>
      <c r="C9" t="n">
        <v>0.0000413283821843518</v>
      </c>
      <c r="D9" t="n">
        <v>0.0000655628543588751</v>
      </c>
      <c r="E9" t="n">
        <v>0.0000988811937634907</v>
      </c>
      <c r="F9" t="n">
        <v>0.0000900124575127928</v>
      </c>
      <c r="G9" t="n">
        <v>0.000128027582703836</v>
      </c>
      <c r="H9" t="n">
        <v>0.0000741218159377787</v>
      </c>
      <c r="I9" t="n">
        <v>1.0008809108422</v>
      </c>
      <c r="J9" t="n">
        <v>0.0000902134270552997</v>
      </c>
      <c r="K9" t="n">
        <v>0.0000998043289363307</v>
      </c>
      <c r="L9" t="n">
        <v>0.000041387471849769</v>
      </c>
      <c r="M9" t="n">
        <v>0.0000646235377718628</v>
      </c>
      <c r="N9" t="n">
        <v>0.0000824464511338716</v>
      </c>
      <c r="O9" t="n">
        <v>0.0000413283821843518</v>
      </c>
      <c r="P9" t="n">
        <v>0.0000655628543588752</v>
      </c>
      <c r="Q9" t="n">
        <v>0.0000988811937634906</v>
      </c>
      <c r="R9" t="n">
        <v>0.0000900124575127927</v>
      </c>
      <c r="S9" t="n">
        <v>0.000128027582703835</v>
      </c>
      <c r="T9" t="n">
        <v>0.0000741218159377787</v>
      </c>
      <c r="U9" t="n">
        <v>0.000880910842202119</v>
      </c>
      <c r="V9" t="n">
        <v>0.0000902134270552996</v>
      </c>
      <c r="W9" t="n">
        <v>0.0000998043289363306</v>
      </c>
      <c r="X9" t="n">
        <v>0.000041387471849769</v>
      </c>
      <c r="Y9" t="n">
        <v>0.0000646235377718628</v>
      </c>
      <c r="Z9" t="n">
        <v>0.0000824464511338716</v>
      </c>
      <c r="AA9" t="n">
        <v>0.0000413283821843518</v>
      </c>
      <c r="AB9" t="n">
        <v>0.0000655628543588752</v>
      </c>
      <c r="AC9" t="n">
        <v>0.0000988811937634907</v>
      </c>
      <c r="AD9" t="n">
        <v>0.0000900124575127928</v>
      </c>
      <c r="AE9" t="n">
        <v>0.000128027582703836</v>
      </c>
      <c r="AF9" t="n">
        <v>0.0000741218159377787</v>
      </c>
      <c r="AG9" t="n">
        <v>0.000880910842202119</v>
      </c>
      <c r="AH9" t="n">
        <v>0.0000902134270552995</v>
      </c>
      <c r="AI9" t="n">
        <v>0.0000998043289363307</v>
      </c>
      <c r="AJ9" t="n">
        <v>0.000041387471849769</v>
      </c>
      <c r="AK9" t="n">
        <v>0.0000646235377718627</v>
      </c>
      <c r="AL9" t="n">
        <v>0.0000824464511338716</v>
      </c>
      <c r="AM9" t="n">
        <v>0.0000413283821843518</v>
      </c>
      <c r="AN9" t="n">
        <v>0.0000655628543588752</v>
      </c>
      <c r="AO9" t="n">
        <v>0.0000988811937634907</v>
      </c>
      <c r="AP9" t="n">
        <v>0.0000900124575127928</v>
      </c>
      <c r="AQ9" t="n">
        <v>0.000128027582703835</v>
      </c>
      <c r="AR9" t="n">
        <v>0.0000741218159377787</v>
      </c>
      <c r="AS9" t="n">
        <v>0.000880910842202119</v>
      </c>
      <c r="AT9" t="n">
        <v>0.0000902134270552995</v>
      </c>
      <c r="AU9" t="n">
        <v>0.0000998043289363306</v>
      </c>
      <c r="AV9" t="n">
        <v>0.000041387471849769</v>
      </c>
      <c r="AW9" t="n">
        <v>0.0000646235377718628</v>
      </c>
      <c r="AX9" t="n">
        <v>0.0000824464511338716</v>
      </c>
      <c r="AY9" t="n">
        <v>0.0000413283821843518</v>
      </c>
      <c r="AZ9" t="n">
        <v>0.0000655628543588752</v>
      </c>
      <c r="BA9" t="n">
        <v>0.0000988811937634907</v>
      </c>
      <c r="BB9" t="n">
        <v>0.0000900124575127928</v>
      </c>
      <c r="BC9" t="n">
        <v>0.000128027582703836</v>
      </c>
      <c r="BD9" t="n">
        <v>0.0000741218159377787</v>
      </c>
      <c r="BE9" t="n">
        <v>0.000880910842202119</v>
      </c>
      <c r="BF9" t="n">
        <v>0.0000902134270552995</v>
      </c>
      <c r="BG9" t="n">
        <v>0.0000998043289363308</v>
      </c>
      <c r="BH9" t="n">
        <v>0.000041387471849769</v>
      </c>
      <c r="BI9" t="n">
        <v>0.0000646235377718628</v>
      </c>
      <c r="BJ9" t="n">
        <v>0.0000824464511338716</v>
      </c>
      <c r="BK9" t="n">
        <v>0.0000413283821843518</v>
      </c>
      <c r="BL9" t="n">
        <v>0.0000655628543588752</v>
      </c>
      <c r="BM9" t="n">
        <v>0.0000988811937634906</v>
      </c>
      <c r="BN9" t="n">
        <v>0.0000900124575127928</v>
      </c>
      <c r="BO9" t="n">
        <v>0.000128027582703836</v>
      </c>
      <c r="BP9" t="n">
        <v>0.0000741218159377788</v>
      </c>
      <c r="BQ9" t="n">
        <v>0.000880910842202119</v>
      </c>
      <c r="BR9" t="n">
        <v>0.0000902134270552996</v>
      </c>
      <c r="BS9" t="n">
        <v>0.0000998043289363307</v>
      </c>
      <c r="BT9" t="n">
        <v>0.000041387471849769</v>
      </c>
      <c r="BU9" t="n">
        <v>0.0000646235377718628</v>
      </c>
      <c r="BV9" t="n">
        <v>0.0000824464511338716</v>
      </c>
      <c r="BW9" t="n">
        <v>0.0000413283821843518</v>
      </c>
      <c r="BX9" t="n">
        <v>0.0000655628543588752</v>
      </c>
      <c r="BY9" t="n">
        <v>0.0000988811937634906</v>
      </c>
      <c r="BZ9" t="n">
        <v>0.0000900124575127928</v>
      </c>
      <c r="CA9" t="n">
        <v>0.000128027582703836</v>
      </c>
      <c r="CB9" t="n">
        <v>0.0000741218159377787</v>
      </c>
      <c r="CC9" t="n">
        <v>0.000880910842202119</v>
      </c>
      <c r="CD9" t="n">
        <v>0.0000902134270552995</v>
      </c>
      <c r="CE9" t="n">
        <v>0.0000998043289363305</v>
      </c>
      <c r="CF9" t="n">
        <v>0.000041387471849769</v>
      </c>
      <c r="CG9" t="n">
        <v>0.0000646235377718629</v>
      </c>
      <c r="CH9" t="n">
        <v>0.0000824464511338716</v>
      </c>
      <c r="CI9" t="n">
        <v>0.0000413283821843518</v>
      </c>
      <c r="CJ9" t="n">
        <v>0.0000655628543588752</v>
      </c>
      <c r="CK9" t="n">
        <v>0.0000988811937634907</v>
      </c>
      <c r="CL9" t="n">
        <v>0.0000900124575127928</v>
      </c>
      <c r="CM9" t="n">
        <v>0.000128027582703836</v>
      </c>
      <c r="CN9" t="n">
        <v>0.0000741218159377787</v>
      </c>
      <c r="CO9" t="n">
        <v>0.000880910842202119</v>
      </c>
      <c r="CP9" t="n">
        <v>0.0000902134270552997</v>
      </c>
      <c r="CQ9" t="n">
        <v>0.0000998043289363307</v>
      </c>
      <c r="CR9" t="n">
        <v>0.000041387471849769</v>
      </c>
      <c r="CS9" t="n">
        <v>0.0000646235377718628</v>
      </c>
      <c r="CT9" t="n">
        <v>0.0000824464511338716</v>
      </c>
      <c r="CU9" t="n">
        <v>0.0000413283821843518</v>
      </c>
      <c r="CV9" t="n">
        <v>0.0000655628543588752</v>
      </c>
      <c r="CW9" t="n">
        <v>0.0000988811937634907</v>
      </c>
      <c r="CX9" t="n">
        <v>0.0000900124575127927</v>
      </c>
      <c r="CY9" t="n">
        <v>0.000128027582703836</v>
      </c>
      <c r="CZ9" t="n">
        <v>0.0000741218159377788</v>
      </c>
      <c r="DA9" t="n">
        <v>0.00088091084220212</v>
      </c>
      <c r="DB9" t="n">
        <v>0.0000902134270552997</v>
      </c>
      <c r="DC9" t="n">
        <v>0.0000998043289363307</v>
      </c>
      <c r="DD9" t="n">
        <v>0.000041387471849769</v>
      </c>
      <c r="DE9" t="n">
        <v>0.0000646235377718628</v>
      </c>
      <c r="DF9" t="n">
        <v>0.0000824464511338716</v>
      </c>
      <c r="DG9" t="n">
        <v>0.0000413283821843518</v>
      </c>
      <c r="DH9" t="n">
        <v>0.0000655628543588752</v>
      </c>
      <c r="DI9" t="n">
        <v>0.0000988811937634907</v>
      </c>
      <c r="DJ9" t="n">
        <v>0.0000900124575127928</v>
      </c>
      <c r="DK9" t="n">
        <v>0.000128027582703835</v>
      </c>
      <c r="DL9" t="n">
        <v>0.0000741218159377787</v>
      </c>
      <c r="DM9" t="n">
        <v>0.000880910842202119</v>
      </c>
      <c r="DN9" t="n">
        <v>0.0000902134270552995</v>
      </c>
      <c r="DO9" t="n">
        <v>0.0000998043289363307</v>
      </c>
      <c r="DP9" t="n">
        <v>0.000041387471849769</v>
      </c>
      <c r="DQ9" t="n">
        <v>0.0000646235377718628</v>
      </c>
      <c r="DR9" t="n">
        <v>0.0000824464511338717</v>
      </c>
      <c r="DS9" t="n">
        <v>0.0000413283821843518</v>
      </c>
      <c r="DT9" t="n">
        <v>0.0000655628543588752</v>
      </c>
      <c r="DU9" t="n">
        <v>0.0000988811937634907</v>
      </c>
      <c r="DV9" t="n">
        <v>0.0000900124575127929</v>
      </c>
      <c r="DW9" t="n">
        <v>0.000128027582703835</v>
      </c>
      <c r="DX9" t="n">
        <v>0.0000741218159377786</v>
      </c>
      <c r="DY9" t="n">
        <v>0.000880910842202119</v>
      </c>
      <c r="DZ9" t="n">
        <v>0.0000902134270552996</v>
      </c>
      <c r="EA9" t="n">
        <v>0.0000998043289363306</v>
      </c>
      <c r="EB9" t="n">
        <v>0.000041387471849769</v>
      </c>
      <c r="EC9" t="n">
        <v>0.0000646235377718628</v>
      </c>
      <c r="ED9" t="n">
        <v>0.0000824464511338716</v>
      </c>
      <c r="EE9" t="n">
        <v>0.0000413283821843518</v>
      </c>
      <c r="EF9" t="n">
        <v>0.0000655628543588752</v>
      </c>
      <c r="EG9" t="n">
        <v>0.0000988811937634906</v>
      </c>
      <c r="EH9" t="n">
        <v>0.0000900124575127928</v>
      </c>
      <c r="EI9" t="n">
        <v>0.000128027582703835</v>
      </c>
      <c r="EJ9" t="n">
        <v>0.0000741218159377788</v>
      </c>
      <c r="EK9" t="n">
        <v>0.000880910842202118</v>
      </c>
      <c r="EL9" t="n">
        <v>0.0000902134270552995</v>
      </c>
      <c r="EM9" t="n">
        <v>0.0000998043289363307</v>
      </c>
      <c r="EN9" t="n">
        <v>0.000041387471849769</v>
      </c>
      <c r="EO9" t="n">
        <v>0.0000646235377718629</v>
      </c>
      <c r="EP9" t="n">
        <v>0.0000824464511338716</v>
      </c>
      <c r="EQ9" t="n">
        <v>0.0000413283821843518</v>
      </c>
      <c r="ER9" t="n">
        <v>0.0000655628543588752</v>
      </c>
      <c r="ES9" t="n">
        <v>0.0000988811937634907</v>
      </c>
      <c r="ET9" t="n">
        <v>0.0000900124575127928</v>
      </c>
      <c r="EU9" t="n">
        <v>0.000128027582703836</v>
      </c>
      <c r="EV9" t="n">
        <v>0.0000741218159377788</v>
      </c>
      <c r="EW9" t="n">
        <v>0.000880910842202119</v>
      </c>
      <c r="EX9" t="n">
        <v>0.0000902134270552995</v>
      </c>
      <c r="EY9" t="n">
        <v>0.0000998043289363308</v>
      </c>
      <c r="EZ9" t="n">
        <v>0.000041387471849769</v>
      </c>
      <c r="FA9" t="n">
        <v>0.0000646235377718628</v>
      </c>
      <c r="FB9" t="n">
        <v>0.0000824464511338716</v>
      </c>
      <c r="FC9" t="n">
        <v>0.0000413283821843518</v>
      </c>
      <c r="FD9" t="n">
        <v>0.0000655628543588751</v>
      </c>
      <c r="FE9" t="n">
        <v>0.0000988811937634906</v>
      </c>
      <c r="FF9" t="n">
        <v>0.0000900124575127929</v>
      </c>
      <c r="FG9" t="n">
        <v>0.000128027582703836</v>
      </c>
      <c r="FH9" t="n">
        <v>0.0000741218159377788</v>
      </c>
      <c r="FI9" t="n">
        <v>0.000880910842202118</v>
      </c>
      <c r="FJ9" t="n">
        <v>0.0000902134270552996</v>
      </c>
      <c r="FK9" t="n">
        <v>0.0000998043289363308</v>
      </c>
      <c r="FL9" t="n">
        <v>0.000041387471849769</v>
      </c>
      <c r="FM9" t="n">
        <v>0.0000646235377718628</v>
      </c>
      <c r="FN9" t="n">
        <v>0.0000824464511338716</v>
      </c>
      <c r="FO9" t="n">
        <v>0.0000413283821843518</v>
      </c>
      <c r="FP9" t="n">
        <v>0.0000655628543588752</v>
      </c>
      <c r="FQ9" t="n">
        <v>0.0000988811937634907</v>
      </c>
      <c r="FR9" t="n">
        <v>0.0000900124575127928</v>
      </c>
      <c r="FS9" t="n">
        <v>0.000128027582703835</v>
      </c>
      <c r="FT9" t="n">
        <v>0.0000741218159377787</v>
      </c>
      <c r="FU9" t="n">
        <v>0.000880910842202119</v>
      </c>
      <c r="FV9" t="n">
        <v>0.0000902134270552996</v>
      </c>
      <c r="FW9" t="n">
        <v>0.0000998043289363307</v>
      </c>
      <c r="FX9" t="n">
        <v>0.0000413874718497689</v>
      </c>
      <c r="FY9" t="n">
        <v>0.0000646235377718628</v>
      </c>
      <c r="FZ9" t="n">
        <v>0.0000824464511338716</v>
      </c>
      <c r="GA9" t="n">
        <v>0.0000413283821843518</v>
      </c>
      <c r="GB9" t="n">
        <v>0.0000655628543588751</v>
      </c>
      <c r="GC9" t="n">
        <v>0.0000988811937634907</v>
      </c>
      <c r="GD9" t="n">
        <v>0.0000900124575127928</v>
      </c>
      <c r="GE9" t="n">
        <v>0.000128027582703836</v>
      </c>
      <c r="GF9" t="n">
        <v>0.0000741218159377787</v>
      </c>
      <c r="GG9" t="n">
        <v>0.000880910842202119</v>
      </c>
      <c r="GH9" t="n">
        <v>0.0000902134270552996</v>
      </c>
      <c r="GI9" t="n">
        <v>0.0000998043289363308</v>
      </c>
      <c r="GJ9" t="n">
        <v>0.000041387471849769</v>
      </c>
      <c r="GK9" t="n">
        <v>0.0000646235377718628</v>
      </c>
    </row>
    <row r="10">
      <c r="A10" t="s">
        <v>9</v>
      </c>
      <c r="B10" t="n">
        <v>0.0000147785060334111</v>
      </c>
      <c r="C10" t="n">
        <v>0.00000918359825798925</v>
      </c>
      <c r="D10" t="n">
        <v>0.0000174701365143025</v>
      </c>
      <c r="E10" t="n">
        <v>0.0000115493871670523</v>
      </c>
      <c r="F10" t="n">
        <v>0.000016718172227116</v>
      </c>
      <c r="G10" t="n">
        <v>0.0000664421121675382</v>
      </c>
      <c r="H10" t="n">
        <v>0.0000296861545530354</v>
      </c>
      <c r="I10" t="n">
        <v>0.0000450519971803781</v>
      </c>
      <c r="J10" t="n">
        <v>1.00002033596109</v>
      </c>
      <c r="K10" t="n">
        <v>0.0000312672147524921</v>
      </c>
      <c r="L10" t="n">
        <v>0.0000320862185327004</v>
      </c>
      <c r="M10" t="n">
        <v>0.0000186798057333903</v>
      </c>
      <c r="N10" t="n">
        <v>0.0000147785060334111</v>
      </c>
      <c r="O10" t="n">
        <v>0.00000918359825798925</v>
      </c>
      <c r="P10" t="n">
        <v>0.0000174701365143025</v>
      </c>
      <c r="Q10" t="n">
        <v>0.0000115493871670523</v>
      </c>
      <c r="R10" t="n">
        <v>0.000016718172227116</v>
      </c>
      <c r="S10" t="n">
        <v>0.0000664421121675382</v>
      </c>
      <c r="T10" t="n">
        <v>0.0000296861545530354</v>
      </c>
      <c r="U10" t="n">
        <v>0.0000450519971803781</v>
      </c>
      <c r="V10" t="n">
        <v>0.0000203359610925416</v>
      </c>
      <c r="W10" t="n">
        <v>0.000031267214752492</v>
      </c>
      <c r="X10" t="n">
        <v>0.0000320862185327004</v>
      </c>
      <c r="Y10" t="n">
        <v>0.0000186798057333903</v>
      </c>
      <c r="Z10" t="n">
        <v>0.0000147785060334111</v>
      </c>
      <c r="AA10" t="n">
        <v>0.00000918359825798925</v>
      </c>
      <c r="AB10" t="n">
        <v>0.0000174701365143025</v>
      </c>
      <c r="AC10" t="n">
        <v>0.0000115493871670523</v>
      </c>
      <c r="AD10" t="n">
        <v>0.0000167181722271161</v>
      </c>
      <c r="AE10" t="n">
        <v>0.0000664421121675382</v>
      </c>
      <c r="AF10" t="n">
        <v>0.0000296861545530354</v>
      </c>
      <c r="AG10" t="n">
        <v>0.000045051997180378</v>
      </c>
      <c r="AH10" t="n">
        <v>0.0000203359610925415</v>
      </c>
      <c r="AI10" t="n">
        <v>0.0000312672147524921</v>
      </c>
      <c r="AJ10" t="n">
        <v>0.0000320862185327004</v>
      </c>
      <c r="AK10" t="n">
        <v>0.0000186798057333902</v>
      </c>
      <c r="AL10" t="n">
        <v>0.0000147785060334111</v>
      </c>
      <c r="AM10" t="n">
        <v>0.00000918359825798925</v>
      </c>
      <c r="AN10" t="n">
        <v>0.0000174701365143026</v>
      </c>
      <c r="AO10" t="n">
        <v>0.0000115493871670523</v>
      </c>
      <c r="AP10" t="n">
        <v>0.000016718172227116</v>
      </c>
      <c r="AQ10" t="n">
        <v>0.0000664421121675382</v>
      </c>
      <c r="AR10" t="n">
        <v>0.0000296861545530354</v>
      </c>
      <c r="AS10" t="n">
        <v>0.0000450519971803781</v>
      </c>
      <c r="AT10" t="n">
        <v>0.0000203359610925416</v>
      </c>
      <c r="AU10" t="n">
        <v>0.0000312672147524921</v>
      </c>
      <c r="AV10" t="n">
        <v>0.0000320862185327004</v>
      </c>
      <c r="AW10" t="n">
        <v>0.0000186798057333903</v>
      </c>
      <c r="AX10" t="n">
        <v>0.0000147785060334111</v>
      </c>
      <c r="AY10" t="n">
        <v>0.00000918359825798925</v>
      </c>
      <c r="AZ10" t="n">
        <v>0.0000174701365143025</v>
      </c>
      <c r="BA10" t="n">
        <v>0.0000115493871670523</v>
      </c>
      <c r="BB10" t="n">
        <v>0.0000167181722271161</v>
      </c>
      <c r="BC10" t="n">
        <v>0.0000664421121675384</v>
      </c>
      <c r="BD10" t="n">
        <v>0.0000296861545530354</v>
      </c>
      <c r="BE10" t="n">
        <v>0.000045051997180378</v>
      </c>
      <c r="BF10" t="n">
        <v>0.0000203359610925416</v>
      </c>
      <c r="BG10" t="n">
        <v>0.0000312672147524921</v>
      </c>
      <c r="BH10" t="n">
        <v>0.0000320862185327004</v>
      </c>
      <c r="BI10" t="n">
        <v>0.0000186798057333903</v>
      </c>
      <c r="BJ10" t="n">
        <v>0.0000147785060334111</v>
      </c>
      <c r="BK10" t="n">
        <v>0.00000918359825798925</v>
      </c>
      <c r="BL10" t="n">
        <v>0.0000174701365143025</v>
      </c>
      <c r="BM10" t="n">
        <v>0.0000115493871670523</v>
      </c>
      <c r="BN10" t="n">
        <v>0.000016718172227116</v>
      </c>
      <c r="BO10" t="n">
        <v>0.0000664421121675382</v>
      </c>
      <c r="BP10" t="n">
        <v>0.0000296861545530354</v>
      </c>
      <c r="BQ10" t="n">
        <v>0.000045051997180378</v>
      </c>
      <c r="BR10" t="n">
        <v>0.0000203359610925416</v>
      </c>
      <c r="BS10" t="n">
        <v>0.0000312672147524921</v>
      </c>
      <c r="BT10" t="n">
        <v>0.0000320862185327004</v>
      </c>
      <c r="BU10" t="n">
        <v>0.0000186798057333902</v>
      </c>
      <c r="BV10" t="n">
        <v>0.0000147785060334111</v>
      </c>
      <c r="BW10" t="n">
        <v>0.00000918359825798925</v>
      </c>
      <c r="BX10" t="n">
        <v>0.0000174701365143025</v>
      </c>
      <c r="BY10" t="n">
        <v>0.0000115493871670523</v>
      </c>
      <c r="BZ10" t="n">
        <v>0.000016718172227116</v>
      </c>
      <c r="CA10" t="n">
        <v>0.0000664421121675382</v>
      </c>
      <c r="CB10" t="n">
        <v>0.0000296861545530354</v>
      </c>
      <c r="CC10" t="n">
        <v>0.0000450519971803781</v>
      </c>
      <c r="CD10" t="n">
        <v>0.0000203359610925415</v>
      </c>
      <c r="CE10" t="n">
        <v>0.000031267214752492</v>
      </c>
      <c r="CF10" t="n">
        <v>0.0000320862185327004</v>
      </c>
      <c r="CG10" t="n">
        <v>0.0000186798057333903</v>
      </c>
      <c r="CH10" t="n">
        <v>0.0000147785060334111</v>
      </c>
      <c r="CI10" t="n">
        <v>0.00000918359825798925</v>
      </c>
      <c r="CJ10" t="n">
        <v>0.0000174701365143025</v>
      </c>
      <c r="CK10" t="n">
        <v>0.0000115493871670523</v>
      </c>
      <c r="CL10" t="n">
        <v>0.000016718172227116</v>
      </c>
      <c r="CM10" t="n">
        <v>0.0000664421121675382</v>
      </c>
      <c r="CN10" t="n">
        <v>0.0000296861545530354</v>
      </c>
      <c r="CO10" t="n">
        <v>0.0000450519971803781</v>
      </c>
      <c r="CP10" t="n">
        <v>0.0000203359610925416</v>
      </c>
      <c r="CQ10" t="n">
        <v>0.0000312672147524921</v>
      </c>
      <c r="CR10" t="n">
        <v>0.0000320862185327004</v>
      </c>
      <c r="CS10" t="n">
        <v>0.0000186798057333902</v>
      </c>
      <c r="CT10" t="n">
        <v>0.0000147785060334111</v>
      </c>
      <c r="CU10" t="n">
        <v>0.00000918359825798925</v>
      </c>
      <c r="CV10" t="n">
        <v>0.0000174701365143025</v>
      </c>
      <c r="CW10" t="n">
        <v>0.0000115493871670523</v>
      </c>
      <c r="CX10" t="n">
        <v>0.000016718172227116</v>
      </c>
      <c r="CY10" t="n">
        <v>0.0000664421121675383</v>
      </c>
      <c r="CZ10" t="n">
        <v>0.0000296861545530354</v>
      </c>
      <c r="DA10" t="n">
        <v>0.0000450519971803781</v>
      </c>
      <c r="DB10" t="n">
        <v>0.0000203359610925416</v>
      </c>
      <c r="DC10" t="n">
        <v>0.0000312672147524921</v>
      </c>
      <c r="DD10" t="n">
        <v>0.0000320862185327004</v>
      </c>
      <c r="DE10" t="n">
        <v>0.0000186798057333903</v>
      </c>
      <c r="DF10" t="n">
        <v>0.0000147785060334111</v>
      </c>
      <c r="DG10" t="n">
        <v>0.00000918359825798925</v>
      </c>
      <c r="DH10" t="n">
        <v>0.0000174701365143026</v>
      </c>
      <c r="DI10" t="n">
        <v>0.0000115493871670523</v>
      </c>
      <c r="DJ10" t="n">
        <v>0.000016718172227116</v>
      </c>
      <c r="DK10" t="n">
        <v>0.0000664421121675382</v>
      </c>
      <c r="DL10" t="n">
        <v>0.0000296861545530354</v>
      </c>
      <c r="DM10" t="n">
        <v>0.0000450519971803781</v>
      </c>
      <c r="DN10" t="n">
        <v>0.0000203359610925416</v>
      </c>
      <c r="DO10" t="n">
        <v>0.0000312672147524921</v>
      </c>
      <c r="DP10" t="n">
        <v>0.0000320862185327004</v>
      </c>
      <c r="DQ10" t="n">
        <v>0.0000186798057333902</v>
      </c>
      <c r="DR10" t="n">
        <v>0.0000147785060334111</v>
      </c>
      <c r="DS10" t="n">
        <v>0.00000918359825798925</v>
      </c>
      <c r="DT10" t="n">
        <v>0.0000174701365143025</v>
      </c>
      <c r="DU10" t="n">
        <v>0.0000115493871670523</v>
      </c>
      <c r="DV10" t="n">
        <v>0.000016718172227116</v>
      </c>
      <c r="DW10" t="n">
        <v>0.0000664421121675382</v>
      </c>
      <c r="DX10" t="n">
        <v>0.0000296861545530354</v>
      </c>
      <c r="DY10" t="n">
        <v>0.0000450519971803781</v>
      </c>
      <c r="DZ10" t="n">
        <v>0.0000203359610925416</v>
      </c>
      <c r="EA10" t="n">
        <v>0.000031267214752492</v>
      </c>
      <c r="EB10" t="n">
        <v>0.0000320862185327004</v>
      </c>
      <c r="EC10" t="n">
        <v>0.0000186798057333902</v>
      </c>
      <c r="ED10" t="n">
        <v>0.0000147785060334111</v>
      </c>
      <c r="EE10" t="n">
        <v>0.00000918359825798925</v>
      </c>
      <c r="EF10" t="n">
        <v>0.0000174701365143025</v>
      </c>
      <c r="EG10" t="n">
        <v>0.0000115493871670523</v>
      </c>
      <c r="EH10" t="n">
        <v>0.000016718172227116</v>
      </c>
      <c r="EI10" t="n">
        <v>0.0000664421121675382</v>
      </c>
      <c r="EJ10" t="n">
        <v>0.0000296861545530354</v>
      </c>
      <c r="EK10" t="n">
        <v>0.000045051997180378</v>
      </c>
      <c r="EL10" t="n">
        <v>0.0000203359610925415</v>
      </c>
      <c r="EM10" t="n">
        <v>0.0000312672147524921</v>
      </c>
      <c r="EN10" t="n">
        <v>0.0000320862185327004</v>
      </c>
      <c r="EO10" t="n">
        <v>0.0000186798057333903</v>
      </c>
      <c r="EP10" t="n">
        <v>0.0000147785060334111</v>
      </c>
      <c r="EQ10" t="n">
        <v>0.00000918359825798925</v>
      </c>
      <c r="ER10" t="n">
        <v>0.0000174701365143025</v>
      </c>
      <c r="ES10" t="n">
        <v>0.0000115493871670523</v>
      </c>
      <c r="ET10" t="n">
        <v>0.000016718172227116</v>
      </c>
      <c r="EU10" t="n">
        <v>0.0000664421121675382</v>
      </c>
      <c r="EV10" t="n">
        <v>0.0000296861545530354</v>
      </c>
      <c r="EW10" t="n">
        <v>0.000045051997180378</v>
      </c>
      <c r="EX10" t="n">
        <v>0.0000203359610925415</v>
      </c>
      <c r="EY10" t="n">
        <v>0.0000312672147524921</v>
      </c>
      <c r="EZ10" t="n">
        <v>0.0000320862185327004</v>
      </c>
      <c r="FA10" t="n">
        <v>0.0000186798057333903</v>
      </c>
      <c r="FB10" t="n">
        <v>0.0000147785060334111</v>
      </c>
      <c r="FC10" t="n">
        <v>0.00000918359825798925</v>
      </c>
      <c r="FD10" t="n">
        <v>0.0000174701365143025</v>
      </c>
      <c r="FE10" t="n">
        <v>0.0000115493871670523</v>
      </c>
      <c r="FF10" t="n">
        <v>0.0000167181722271161</v>
      </c>
      <c r="FG10" t="n">
        <v>0.0000664421121675382</v>
      </c>
      <c r="FH10" t="n">
        <v>0.0000296861545530354</v>
      </c>
      <c r="FI10" t="n">
        <v>0.000045051997180378</v>
      </c>
      <c r="FJ10" t="n">
        <v>0.0000203359610925416</v>
      </c>
      <c r="FK10" t="n">
        <v>0.0000312672147524921</v>
      </c>
      <c r="FL10" t="n">
        <v>0.0000320862185327004</v>
      </c>
      <c r="FM10" t="n">
        <v>0.0000186798057333902</v>
      </c>
      <c r="FN10" t="n">
        <v>0.0000147785060334111</v>
      </c>
      <c r="FO10" t="n">
        <v>0.00000918359825798925</v>
      </c>
      <c r="FP10" t="n">
        <v>0.0000174701365143026</v>
      </c>
      <c r="FQ10" t="n">
        <v>0.0000115493871670523</v>
      </c>
      <c r="FR10" t="n">
        <v>0.000016718172227116</v>
      </c>
      <c r="FS10" t="n">
        <v>0.0000664421121675381</v>
      </c>
      <c r="FT10" t="n">
        <v>0.0000296861545530354</v>
      </c>
      <c r="FU10" t="n">
        <v>0.000045051997180378</v>
      </c>
      <c r="FV10" t="n">
        <v>0.0000203359610925416</v>
      </c>
      <c r="FW10" t="n">
        <v>0.0000312672147524921</v>
      </c>
      <c r="FX10" t="n">
        <v>0.0000320862185327004</v>
      </c>
      <c r="FY10" t="n">
        <v>0.0000186798057333903</v>
      </c>
      <c r="FZ10" t="n">
        <v>0.0000147785060334111</v>
      </c>
      <c r="GA10" t="n">
        <v>0.00000918359825798925</v>
      </c>
      <c r="GB10" t="n">
        <v>0.0000174701365143025</v>
      </c>
      <c r="GC10" t="n">
        <v>0.0000115493871670523</v>
      </c>
      <c r="GD10" t="n">
        <v>0.000016718172227116</v>
      </c>
      <c r="GE10" t="n">
        <v>0.0000664421121675382</v>
      </c>
      <c r="GF10" t="n">
        <v>0.0000296861545530354</v>
      </c>
      <c r="GG10" t="n">
        <v>0.0000450519971803781</v>
      </c>
      <c r="GH10" t="n">
        <v>0.0000203359610925416</v>
      </c>
      <c r="GI10" t="n">
        <v>0.0000312672147524921</v>
      </c>
      <c r="GJ10" t="n">
        <v>0.0000320862185327004</v>
      </c>
      <c r="GK10" t="n">
        <v>0.0000186798057333902</v>
      </c>
    </row>
    <row r="11">
      <c r="A11" t="s">
        <v>10</v>
      </c>
      <c r="B11" t="n">
        <v>0.000430393587335182</v>
      </c>
      <c r="C11" t="n">
        <v>0.00059220102551482</v>
      </c>
      <c r="D11" t="n">
        <v>0.000445135438396629</v>
      </c>
      <c r="E11" t="n">
        <v>0.000542958712703249</v>
      </c>
      <c r="F11" t="n">
        <v>0.000513627267519102</v>
      </c>
      <c r="G11" t="n">
        <v>0.000735780322263002</v>
      </c>
      <c r="H11" t="n">
        <v>0.000515158681660965</v>
      </c>
      <c r="I11" t="n">
        <v>0.000972447646975809</v>
      </c>
      <c r="J11" t="n">
        <v>0.000199380121601683</v>
      </c>
      <c r="K11" t="n">
        <v>1.00083108983454</v>
      </c>
      <c r="L11" t="n">
        <v>0.000357226282846035</v>
      </c>
      <c r="M11" t="n">
        <v>0.000427536233802365</v>
      </c>
      <c r="N11" t="n">
        <v>0.000430393587335182</v>
      </c>
      <c r="O11" t="n">
        <v>0.000592201025514821</v>
      </c>
      <c r="P11" t="n">
        <v>0.000445135438396629</v>
      </c>
      <c r="Q11" t="n">
        <v>0.000542958712703249</v>
      </c>
      <c r="R11" t="n">
        <v>0.000513627267519102</v>
      </c>
      <c r="S11" t="n">
        <v>0.000735780322263</v>
      </c>
      <c r="T11" t="n">
        <v>0.000515158681660966</v>
      </c>
      <c r="U11" t="n">
        <v>0.000972447646975808</v>
      </c>
      <c r="V11" t="n">
        <v>0.000199380121601683</v>
      </c>
      <c r="W11" t="n">
        <v>0.000831089834535196</v>
      </c>
      <c r="X11" t="n">
        <v>0.000357226282846035</v>
      </c>
      <c r="Y11" t="n">
        <v>0.000427536233802366</v>
      </c>
      <c r="Z11" t="n">
        <v>0.000430393587335182</v>
      </c>
      <c r="AA11" t="n">
        <v>0.000592201025514821</v>
      </c>
      <c r="AB11" t="n">
        <v>0.000445135438396629</v>
      </c>
      <c r="AC11" t="n">
        <v>0.000542958712703249</v>
      </c>
      <c r="AD11" t="n">
        <v>0.000513627267519102</v>
      </c>
      <c r="AE11" t="n">
        <v>0.000735780322263001</v>
      </c>
      <c r="AF11" t="n">
        <v>0.000515158681660966</v>
      </c>
      <c r="AG11" t="n">
        <v>0.000972447646975808</v>
      </c>
      <c r="AH11" t="n">
        <v>0.000199380121601683</v>
      </c>
      <c r="AI11" t="n">
        <v>0.000831089834535197</v>
      </c>
      <c r="AJ11" t="n">
        <v>0.000357226282846035</v>
      </c>
      <c r="AK11" t="n">
        <v>0.000427536233802365</v>
      </c>
      <c r="AL11" t="n">
        <v>0.000430393587335182</v>
      </c>
      <c r="AM11" t="n">
        <v>0.00059220102551482</v>
      </c>
      <c r="AN11" t="n">
        <v>0.000445135438396629</v>
      </c>
      <c r="AO11" t="n">
        <v>0.000542958712703249</v>
      </c>
      <c r="AP11" t="n">
        <v>0.000513627267519102</v>
      </c>
      <c r="AQ11" t="n">
        <v>0.000735780322263</v>
      </c>
      <c r="AR11" t="n">
        <v>0.000515158681660965</v>
      </c>
      <c r="AS11" t="n">
        <v>0.000972447646975808</v>
      </c>
      <c r="AT11" t="n">
        <v>0.000199380121601683</v>
      </c>
      <c r="AU11" t="n">
        <v>0.000831089834535197</v>
      </c>
      <c r="AV11" t="n">
        <v>0.000357226282846035</v>
      </c>
      <c r="AW11" t="n">
        <v>0.000427536233802365</v>
      </c>
      <c r="AX11" t="n">
        <v>0.000430393587335182</v>
      </c>
      <c r="AY11" t="n">
        <v>0.000592201025514821</v>
      </c>
      <c r="AZ11" t="n">
        <v>0.000445135438396629</v>
      </c>
      <c r="BA11" t="n">
        <v>0.000542958712703249</v>
      </c>
      <c r="BB11" t="n">
        <v>0.000513627267519102</v>
      </c>
      <c r="BC11" t="n">
        <v>0.000735780322263002</v>
      </c>
      <c r="BD11" t="n">
        <v>0.000515158681660966</v>
      </c>
      <c r="BE11" t="n">
        <v>0.000972447646975808</v>
      </c>
      <c r="BF11" t="n">
        <v>0.000199380121601683</v>
      </c>
      <c r="BG11" t="n">
        <v>0.000831089834535199</v>
      </c>
      <c r="BH11" t="n">
        <v>0.000357226282846035</v>
      </c>
      <c r="BI11" t="n">
        <v>0.000427536233802365</v>
      </c>
      <c r="BJ11" t="n">
        <v>0.000430393587335182</v>
      </c>
      <c r="BK11" t="n">
        <v>0.000592201025514821</v>
      </c>
      <c r="BL11" t="n">
        <v>0.000445135438396629</v>
      </c>
      <c r="BM11" t="n">
        <v>0.000542958712703249</v>
      </c>
      <c r="BN11" t="n">
        <v>0.000513627267519102</v>
      </c>
      <c r="BO11" t="n">
        <v>0.000735780322263001</v>
      </c>
      <c r="BP11" t="n">
        <v>0.000515158681660966</v>
      </c>
      <c r="BQ11" t="n">
        <v>0.000972447646975808</v>
      </c>
      <c r="BR11" t="n">
        <v>0.000199380121601683</v>
      </c>
      <c r="BS11" t="n">
        <v>0.000831089834535198</v>
      </c>
      <c r="BT11" t="n">
        <v>0.000357226282846035</v>
      </c>
      <c r="BU11" t="n">
        <v>0.000427536233802365</v>
      </c>
      <c r="BV11" t="n">
        <v>0.000430393587335182</v>
      </c>
      <c r="BW11" t="n">
        <v>0.00059220102551482</v>
      </c>
      <c r="BX11" t="n">
        <v>0.000445135438396629</v>
      </c>
      <c r="BY11" t="n">
        <v>0.000542958712703248</v>
      </c>
      <c r="BZ11" t="n">
        <v>0.000513627267519102</v>
      </c>
      <c r="CA11" t="n">
        <v>0.000735780322263001</v>
      </c>
      <c r="CB11" t="n">
        <v>0.000515158681660965</v>
      </c>
      <c r="CC11" t="n">
        <v>0.000972447646975809</v>
      </c>
      <c r="CD11" t="n">
        <v>0.000199380121601683</v>
      </c>
      <c r="CE11" t="n">
        <v>0.000831089834535196</v>
      </c>
      <c r="CF11" t="n">
        <v>0.000357226282846035</v>
      </c>
      <c r="CG11" t="n">
        <v>0.000427536233802366</v>
      </c>
      <c r="CH11" t="n">
        <v>0.000430393587335182</v>
      </c>
      <c r="CI11" t="n">
        <v>0.000592201025514821</v>
      </c>
      <c r="CJ11" t="n">
        <v>0.000445135438396629</v>
      </c>
      <c r="CK11" t="n">
        <v>0.000542958712703249</v>
      </c>
      <c r="CL11" t="n">
        <v>0.000513627267519102</v>
      </c>
      <c r="CM11" t="n">
        <v>0.000735780322263001</v>
      </c>
      <c r="CN11" t="n">
        <v>0.000515158681660965</v>
      </c>
      <c r="CO11" t="n">
        <v>0.000972447646975809</v>
      </c>
      <c r="CP11" t="n">
        <v>0.000199380121601684</v>
      </c>
      <c r="CQ11" t="n">
        <v>0.000831089834535198</v>
      </c>
      <c r="CR11" t="n">
        <v>0.000357226282846035</v>
      </c>
      <c r="CS11" t="n">
        <v>0.000427536233802365</v>
      </c>
      <c r="CT11" t="n">
        <v>0.000430393587335182</v>
      </c>
      <c r="CU11" t="n">
        <v>0.000592201025514821</v>
      </c>
      <c r="CV11" t="n">
        <v>0.000445135438396629</v>
      </c>
      <c r="CW11" t="n">
        <v>0.000542958712703249</v>
      </c>
      <c r="CX11" t="n">
        <v>0.000513627267519102</v>
      </c>
      <c r="CY11" t="n">
        <v>0.000735780322263002</v>
      </c>
      <c r="CZ11" t="n">
        <v>0.000515158681660966</v>
      </c>
      <c r="DA11" t="n">
        <v>0.000972447646975809</v>
      </c>
      <c r="DB11" t="n">
        <v>0.000199380121601684</v>
      </c>
      <c r="DC11" t="n">
        <v>0.000831089834535198</v>
      </c>
      <c r="DD11" t="n">
        <v>0.000357226282846035</v>
      </c>
      <c r="DE11" t="n">
        <v>0.000427536233802366</v>
      </c>
      <c r="DF11" t="n">
        <v>0.000430393587335182</v>
      </c>
      <c r="DG11" t="n">
        <v>0.000592201025514821</v>
      </c>
      <c r="DH11" t="n">
        <v>0.000445135438396629</v>
      </c>
      <c r="DI11" t="n">
        <v>0.000542958712703249</v>
      </c>
      <c r="DJ11" t="n">
        <v>0.000513627267519102</v>
      </c>
      <c r="DK11" t="n">
        <v>0.000735780322263001</v>
      </c>
      <c r="DL11" t="n">
        <v>0.000515158681660965</v>
      </c>
      <c r="DM11" t="n">
        <v>0.000972447646975809</v>
      </c>
      <c r="DN11" t="n">
        <v>0.000199380121601683</v>
      </c>
      <c r="DO11" t="n">
        <v>0.000831089834535197</v>
      </c>
      <c r="DP11" t="n">
        <v>0.000357226282846035</v>
      </c>
      <c r="DQ11" t="n">
        <v>0.000427536233802365</v>
      </c>
      <c r="DR11" t="n">
        <v>0.000430393587335182</v>
      </c>
      <c r="DS11" t="n">
        <v>0.000592201025514821</v>
      </c>
      <c r="DT11" t="n">
        <v>0.000445135438396629</v>
      </c>
      <c r="DU11" t="n">
        <v>0.000542958712703249</v>
      </c>
      <c r="DV11" t="n">
        <v>0.000513627267519102</v>
      </c>
      <c r="DW11" t="n">
        <v>0.000735780322263001</v>
      </c>
      <c r="DX11" t="n">
        <v>0.000515158681660965</v>
      </c>
      <c r="DY11" t="n">
        <v>0.000972447646975809</v>
      </c>
      <c r="DZ11" t="n">
        <v>0.000199380121601684</v>
      </c>
      <c r="EA11" t="n">
        <v>0.000831089834535196</v>
      </c>
      <c r="EB11" t="n">
        <v>0.000357226282846034</v>
      </c>
      <c r="EC11" t="n">
        <v>0.000427536233802365</v>
      </c>
      <c r="ED11" t="n">
        <v>0.000430393587335182</v>
      </c>
      <c r="EE11" t="n">
        <v>0.00059220102551482</v>
      </c>
      <c r="EF11" t="n">
        <v>0.000445135438396629</v>
      </c>
      <c r="EG11" t="n">
        <v>0.000542958712703249</v>
      </c>
      <c r="EH11" t="n">
        <v>0.000513627267519102</v>
      </c>
      <c r="EI11" t="n">
        <v>0.000735780322263001</v>
      </c>
      <c r="EJ11" t="n">
        <v>0.000515158681660966</v>
      </c>
      <c r="EK11" t="n">
        <v>0.000972447646975808</v>
      </c>
      <c r="EL11" t="n">
        <v>0.000199380121601683</v>
      </c>
      <c r="EM11" t="n">
        <v>0.000831089834535197</v>
      </c>
      <c r="EN11" t="n">
        <v>0.000357226282846034</v>
      </c>
      <c r="EO11" t="n">
        <v>0.000427536233802366</v>
      </c>
      <c r="EP11" t="n">
        <v>0.000430393587335182</v>
      </c>
      <c r="EQ11" t="n">
        <v>0.000592201025514821</v>
      </c>
      <c r="ER11" t="n">
        <v>0.000445135438396629</v>
      </c>
      <c r="ES11" t="n">
        <v>0.000542958712703249</v>
      </c>
      <c r="ET11" t="n">
        <v>0.000513627267519102</v>
      </c>
      <c r="EU11" t="n">
        <v>0.000735780322263001</v>
      </c>
      <c r="EV11" t="n">
        <v>0.000515158681660966</v>
      </c>
      <c r="EW11" t="n">
        <v>0.000972447646975809</v>
      </c>
      <c r="EX11" t="n">
        <v>0.000199380121601683</v>
      </c>
      <c r="EY11" t="n">
        <v>0.000831089834535197</v>
      </c>
      <c r="EZ11" t="n">
        <v>0.000357226282846035</v>
      </c>
      <c r="FA11" t="n">
        <v>0.000427536233802365</v>
      </c>
      <c r="FB11" t="n">
        <v>0.000430393587335182</v>
      </c>
      <c r="FC11" t="n">
        <v>0.00059220102551482</v>
      </c>
      <c r="FD11" t="n">
        <v>0.000445135438396629</v>
      </c>
      <c r="FE11" t="n">
        <v>0.000542958712703248</v>
      </c>
      <c r="FF11" t="n">
        <v>0.000513627267519103</v>
      </c>
      <c r="FG11" t="n">
        <v>0.000735780322263002</v>
      </c>
      <c r="FH11" t="n">
        <v>0.000515158681660965</v>
      </c>
      <c r="FI11" t="n">
        <v>0.000972447646975808</v>
      </c>
      <c r="FJ11" t="n">
        <v>0.000199380121601683</v>
      </c>
      <c r="FK11" t="n">
        <v>0.000831089834535197</v>
      </c>
      <c r="FL11" t="n">
        <v>0.000357226282846035</v>
      </c>
      <c r="FM11" t="n">
        <v>0.000427536233802365</v>
      </c>
      <c r="FN11" t="n">
        <v>0.000430393587335182</v>
      </c>
      <c r="FO11" t="n">
        <v>0.00059220102551482</v>
      </c>
      <c r="FP11" t="n">
        <v>0.000445135438396629</v>
      </c>
      <c r="FQ11" t="n">
        <v>0.000542958712703249</v>
      </c>
      <c r="FR11" t="n">
        <v>0.000513627267519102</v>
      </c>
      <c r="FS11" t="n">
        <v>0.000735780322263001</v>
      </c>
      <c r="FT11" t="n">
        <v>0.000515158681660965</v>
      </c>
      <c r="FU11" t="n">
        <v>0.000972447646975809</v>
      </c>
      <c r="FV11" t="n">
        <v>0.000199380121601683</v>
      </c>
      <c r="FW11" t="n">
        <v>0.000831089834535196</v>
      </c>
      <c r="FX11" t="n">
        <v>0.000357226282846034</v>
      </c>
      <c r="FY11" t="n">
        <v>0.000427536233802366</v>
      </c>
      <c r="FZ11" t="n">
        <v>0.000430393587335181</v>
      </c>
      <c r="GA11" t="n">
        <v>0.00059220102551482</v>
      </c>
      <c r="GB11" t="n">
        <v>0.000445135438396629</v>
      </c>
      <c r="GC11" t="n">
        <v>0.000542958712703249</v>
      </c>
      <c r="GD11" t="n">
        <v>0.000513627267519102</v>
      </c>
      <c r="GE11" t="n">
        <v>0.000735780322263002</v>
      </c>
      <c r="GF11" t="n">
        <v>0.000515158681660965</v>
      </c>
      <c r="GG11" t="n">
        <v>0.000972447646975809</v>
      </c>
      <c r="GH11" t="n">
        <v>0.000199380121601683</v>
      </c>
      <c r="GI11" t="n">
        <v>0.000831089834535197</v>
      </c>
      <c r="GJ11" t="n">
        <v>0.000357226282846035</v>
      </c>
      <c r="GK11" t="n">
        <v>0.000427536233802365</v>
      </c>
    </row>
    <row r="12">
      <c r="A12" t="s">
        <v>11</v>
      </c>
      <c r="B12" t="n">
        <v>0.0000192234609411924</v>
      </c>
      <c r="C12" t="n">
        <v>0.0000153881792522256</v>
      </c>
      <c r="D12" t="n">
        <v>0.0000184550051501613</v>
      </c>
      <c r="E12" t="n">
        <v>0.0000150366542764104</v>
      </c>
      <c r="F12" t="n">
        <v>0.0000274621344421935</v>
      </c>
      <c r="G12" t="n">
        <v>0.0000314906116778489</v>
      </c>
      <c r="H12" t="n">
        <v>0.0000464644424012546</v>
      </c>
      <c r="I12" t="n">
        <v>0.0000385091551393198</v>
      </c>
      <c r="J12" t="n">
        <v>0.00000753660715567482</v>
      </c>
      <c r="K12" t="n">
        <v>0.0000236723017646636</v>
      </c>
      <c r="L12" t="n">
        <v>1.00030397581206</v>
      </c>
      <c r="M12" t="n">
        <v>0.0000288697123075055</v>
      </c>
      <c r="N12" t="n">
        <v>0.0000192234609411924</v>
      </c>
      <c r="O12" t="n">
        <v>0.0000153881792522256</v>
      </c>
      <c r="P12" t="n">
        <v>0.0000184550051501613</v>
      </c>
      <c r="Q12" t="n">
        <v>0.0000150366542764104</v>
      </c>
      <c r="R12" t="n">
        <v>0.0000274621344421935</v>
      </c>
      <c r="S12" t="n">
        <v>0.0000314906116778489</v>
      </c>
      <c r="T12" t="n">
        <v>0.0000464644424012547</v>
      </c>
      <c r="U12" t="n">
        <v>0.0000385091551393198</v>
      </c>
      <c r="V12" t="n">
        <v>0.00000753660715567483</v>
      </c>
      <c r="W12" t="n">
        <v>0.0000236723017646636</v>
      </c>
      <c r="X12" t="n">
        <v>0.000303975812064356</v>
      </c>
      <c r="Y12" t="n">
        <v>0.0000288697123075055</v>
      </c>
      <c r="Z12" t="n">
        <v>0.0000192234609411924</v>
      </c>
      <c r="AA12" t="n">
        <v>0.0000153881792522256</v>
      </c>
      <c r="AB12" t="n">
        <v>0.0000184550051501613</v>
      </c>
      <c r="AC12" t="n">
        <v>0.0000150366542764104</v>
      </c>
      <c r="AD12" t="n">
        <v>0.0000274621344421935</v>
      </c>
      <c r="AE12" t="n">
        <v>0.0000314906116778489</v>
      </c>
      <c r="AF12" t="n">
        <v>0.0000464644424012546</v>
      </c>
      <c r="AG12" t="n">
        <v>0.0000385091551393198</v>
      </c>
      <c r="AH12" t="n">
        <v>0.00000753660715567482</v>
      </c>
      <c r="AI12" t="n">
        <v>0.0000236723017646636</v>
      </c>
      <c r="AJ12" t="n">
        <v>0.000303975812064356</v>
      </c>
      <c r="AK12" t="n">
        <v>0.0000288697123075055</v>
      </c>
      <c r="AL12" t="n">
        <v>0.0000192234609411924</v>
      </c>
      <c r="AM12" t="n">
        <v>0.0000153881792522256</v>
      </c>
      <c r="AN12" t="n">
        <v>0.0000184550051501613</v>
      </c>
      <c r="AO12" t="n">
        <v>0.0000150366542764104</v>
      </c>
      <c r="AP12" t="n">
        <v>0.0000274621344421935</v>
      </c>
      <c r="AQ12" t="n">
        <v>0.0000314906116778489</v>
      </c>
      <c r="AR12" t="n">
        <v>0.0000464644424012546</v>
      </c>
      <c r="AS12" t="n">
        <v>0.0000385091551393198</v>
      </c>
      <c r="AT12" t="n">
        <v>0.00000753660715567482</v>
      </c>
      <c r="AU12" t="n">
        <v>0.0000236723017646636</v>
      </c>
      <c r="AV12" t="n">
        <v>0.000303975812064357</v>
      </c>
      <c r="AW12" t="n">
        <v>0.0000288697123075055</v>
      </c>
      <c r="AX12" t="n">
        <v>0.0000192234609411924</v>
      </c>
      <c r="AY12" t="n">
        <v>0.0000153881792522256</v>
      </c>
      <c r="AZ12" t="n">
        <v>0.0000184550051501613</v>
      </c>
      <c r="BA12" t="n">
        <v>0.0000150366542764104</v>
      </c>
      <c r="BB12" t="n">
        <v>0.0000274621344421935</v>
      </c>
      <c r="BC12" t="n">
        <v>0.0000314906116778489</v>
      </c>
      <c r="BD12" t="n">
        <v>0.0000464644424012546</v>
      </c>
      <c r="BE12" t="n">
        <v>0.0000385091551393198</v>
      </c>
      <c r="BF12" t="n">
        <v>0.00000753660715567482</v>
      </c>
      <c r="BG12" t="n">
        <v>0.0000236723017646636</v>
      </c>
      <c r="BH12" t="n">
        <v>0.000303975812064356</v>
      </c>
      <c r="BI12" t="n">
        <v>0.0000288697123075055</v>
      </c>
      <c r="BJ12" t="n">
        <v>0.0000192234609411924</v>
      </c>
      <c r="BK12" t="n">
        <v>0.0000153881792522256</v>
      </c>
      <c r="BL12" t="n">
        <v>0.0000184550051501613</v>
      </c>
      <c r="BM12" t="n">
        <v>0.0000150366542764104</v>
      </c>
      <c r="BN12" t="n">
        <v>0.0000274621344421935</v>
      </c>
      <c r="BO12" t="n">
        <v>0.0000314906116778489</v>
      </c>
      <c r="BP12" t="n">
        <v>0.0000464644424012546</v>
      </c>
      <c r="BQ12" t="n">
        <v>0.0000385091551393198</v>
      </c>
      <c r="BR12" t="n">
        <v>0.00000753660715567482</v>
      </c>
      <c r="BS12" t="n">
        <v>0.0000236723017646636</v>
      </c>
      <c r="BT12" t="n">
        <v>0.000303975812064356</v>
      </c>
      <c r="BU12" t="n">
        <v>0.0000288697123075055</v>
      </c>
      <c r="BV12" t="n">
        <v>0.0000192234609411924</v>
      </c>
      <c r="BW12" t="n">
        <v>0.0000153881792522256</v>
      </c>
      <c r="BX12" t="n">
        <v>0.0000184550051501613</v>
      </c>
      <c r="BY12" t="n">
        <v>0.0000150366542764104</v>
      </c>
      <c r="BZ12" t="n">
        <v>0.0000274621344421935</v>
      </c>
      <c r="CA12" t="n">
        <v>0.0000314906116778489</v>
      </c>
      <c r="CB12" t="n">
        <v>0.0000464644424012546</v>
      </c>
      <c r="CC12" t="n">
        <v>0.0000385091551393198</v>
      </c>
      <c r="CD12" t="n">
        <v>0.00000753660715567482</v>
      </c>
      <c r="CE12" t="n">
        <v>0.0000236723017646635</v>
      </c>
      <c r="CF12" t="n">
        <v>0.000303975812064356</v>
      </c>
      <c r="CG12" t="n">
        <v>0.0000288697123075055</v>
      </c>
      <c r="CH12" t="n">
        <v>0.0000192234609411923</v>
      </c>
      <c r="CI12" t="n">
        <v>0.0000153881792522256</v>
      </c>
      <c r="CJ12" t="n">
        <v>0.0000184550051501613</v>
      </c>
      <c r="CK12" t="n">
        <v>0.0000150366542764104</v>
      </c>
      <c r="CL12" t="n">
        <v>0.0000274621344421935</v>
      </c>
      <c r="CM12" t="n">
        <v>0.0000314906116778489</v>
      </c>
      <c r="CN12" t="n">
        <v>0.0000464644424012546</v>
      </c>
      <c r="CO12" t="n">
        <v>0.0000385091551393198</v>
      </c>
      <c r="CP12" t="n">
        <v>0.00000753660715567483</v>
      </c>
      <c r="CQ12" t="n">
        <v>0.0000236723017646636</v>
      </c>
      <c r="CR12" t="n">
        <v>0.000303975812064356</v>
      </c>
      <c r="CS12" t="n">
        <v>0.0000288697123075055</v>
      </c>
      <c r="CT12" t="n">
        <v>0.0000192234609411924</v>
      </c>
      <c r="CU12" t="n">
        <v>0.0000153881792522256</v>
      </c>
      <c r="CV12" t="n">
        <v>0.0000184550051501613</v>
      </c>
      <c r="CW12" t="n">
        <v>0.0000150366542764104</v>
      </c>
      <c r="CX12" t="n">
        <v>0.0000274621344421935</v>
      </c>
      <c r="CY12" t="n">
        <v>0.0000314906116778489</v>
      </c>
      <c r="CZ12" t="n">
        <v>0.0000464644424012546</v>
      </c>
      <c r="DA12" t="n">
        <v>0.0000385091551393198</v>
      </c>
      <c r="DB12" t="n">
        <v>0.00000753660715567483</v>
      </c>
      <c r="DC12" t="n">
        <v>0.0000236723017646636</v>
      </c>
      <c r="DD12" t="n">
        <v>0.000303975812064356</v>
      </c>
      <c r="DE12" t="n">
        <v>0.0000288697123075055</v>
      </c>
      <c r="DF12" t="n">
        <v>0.0000192234609411924</v>
      </c>
      <c r="DG12" t="n">
        <v>0.0000153881792522256</v>
      </c>
      <c r="DH12" t="n">
        <v>0.0000184550051501613</v>
      </c>
      <c r="DI12" t="n">
        <v>0.0000150366542764104</v>
      </c>
      <c r="DJ12" t="n">
        <v>0.0000274621344421935</v>
      </c>
      <c r="DK12" t="n">
        <v>0.0000314906116778489</v>
      </c>
      <c r="DL12" t="n">
        <v>0.0000464644424012546</v>
      </c>
      <c r="DM12" t="n">
        <v>0.0000385091551393198</v>
      </c>
      <c r="DN12" t="n">
        <v>0.00000753660715567482</v>
      </c>
      <c r="DO12" t="n">
        <v>0.0000236723017646636</v>
      </c>
      <c r="DP12" t="n">
        <v>0.000303975812064356</v>
      </c>
      <c r="DQ12" t="n">
        <v>0.0000288697123075055</v>
      </c>
      <c r="DR12" t="n">
        <v>0.0000192234609411924</v>
      </c>
      <c r="DS12" t="n">
        <v>0.0000153881792522256</v>
      </c>
      <c r="DT12" t="n">
        <v>0.0000184550051501613</v>
      </c>
      <c r="DU12" t="n">
        <v>0.0000150366542764104</v>
      </c>
      <c r="DV12" t="n">
        <v>0.0000274621344421935</v>
      </c>
      <c r="DW12" t="n">
        <v>0.0000314906116778489</v>
      </c>
      <c r="DX12" t="n">
        <v>0.0000464644424012545</v>
      </c>
      <c r="DY12" t="n">
        <v>0.0000385091551393198</v>
      </c>
      <c r="DZ12" t="n">
        <v>0.00000753660715567483</v>
      </c>
      <c r="EA12" t="n">
        <v>0.0000236723017646635</v>
      </c>
      <c r="EB12" t="n">
        <v>0.000303975812064356</v>
      </c>
      <c r="EC12" t="n">
        <v>0.0000288697123075055</v>
      </c>
      <c r="ED12" t="n">
        <v>0.0000192234609411923</v>
      </c>
      <c r="EE12" t="n">
        <v>0.0000153881792522256</v>
      </c>
      <c r="EF12" t="n">
        <v>0.0000184550051501613</v>
      </c>
      <c r="EG12" t="n">
        <v>0.0000150366542764104</v>
      </c>
      <c r="EH12" t="n">
        <v>0.0000274621344421935</v>
      </c>
      <c r="EI12" t="n">
        <v>0.0000314906116778489</v>
      </c>
      <c r="EJ12" t="n">
        <v>0.0000464644424012546</v>
      </c>
      <c r="EK12" t="n">
        <v>0.0000385091551393198</v>
      </c>
      <c r="EL12" t="n">
        <v>0.00000753660715567482</v>
      </c>
      <c r="EM12" t="n">
        <v>0.0000236723017646635</v>
      </c>
      <c r="EN12" t="n">
        <v>0.000303975812064356</v>
      </c>
      <c r="EO12" t="n">
        <v>0.0000288697123075055</v>
      </c>
      <c r="EP12" t="n">
        <v>0.0000192234609411924</v>
      </c>
      <c r="EQ12" t="n">
        <v>0.0000153881792522256</v>
      </c>
      <c r="ER12" t="n">
        <v>0.0000184550051501613</v>
      </c>
      <c r="ES12" t="n">
        <v>0.0000150366542764104</v>
      </c>
      <c r="ET12" t="n">
        <v>0.0000274621344421935</v>
      </c>
      <c r="EU12" t="n">
        <v>0.0000314906116778489</v>
      </c>
      <c r="EV12" t="n">
        <v>0.0000464644424012546</v>
      </c>
      <c r="EW12" t="n">
        <v>0.0000385091551393198</v>
      </c>
      <c r="EX12" t="n">
        <v>0.00000753660715567482</v>
      </c>
      <c r="EY12" t="n">
        <v>0.0000236723017646636</v>
      </c>
      <c r="EZ12" t="n">
        <v>0.000303975812064356</v>
      </c>
      <c r="FA12" t="n">
        <v>0.0000288697123075055</v>
      </c>
      <c r="FB12" t="n">
        <v>0.0000192234609411924</v>
      </c>
      <c r="FC12" t="n">
        <v>0.0000153881792522256</v>
      </c>
      <c r="FD12" t="n">
        <v>0.0000184550051501613</v>
      </c>
      <c r="FE12" t="n">
        <v>0.0000150366542764104</v>
      </c>
      <c r="FF12" t="n">
        <v>0.0000274621344421935</v>
      </c>
      <c r="FG12" t="n">
        <v>0.0000314906116778489</v>
      </c>
      <c r="FH12" t="n">
        <v>0.0000464644424012546</v>
      </c>
      <c r="FI12" t="n">
        <v>0.0000385091551393198</v>
      </c>
      <c r="FJ12" t="n">
        <v>0.00000753660715567482</v>
      </c>
      <c r="FK12" t="n">
        <v>0.0000236723017646636</v>
      </c>
      <c r="FL12" t="n">
        <v>0.000303975812064356</v>
      </c>
      <c r="FM12" t="n">
        <v>0.0000288697123075055</v>
      </c>
      <c r="FN12" t="n">
        <v>0.0000192234609411924</v>
      </c>
      <c r="FO12" t="n">
        <v>0.0000153881792522256</v>
      </c>
      <c r="FP12" t="n">
        <v>0.0000184550051501613</v>
      </c>
      <c r="FQ12" t="n">
        <v>0.0000150366542764104</v>
      </c>
      <c r="FR12" t="n">
        <v>0.0000274621344421935</v>
      </c>
      <c r="FS12" t="n">
        <v>0.0000314906116778489</v>
      </c>
      <c r="FT12" t="n">
        <v>0.0000464644424012546</v>
      </c>
      <c r="FU12" t="n">
        <v>0.0000385091551393198</v>
      </c>
      <c r="FV12" t="n">
        <v>0.00000753660715567482</v>
      </c>
      <c r="FW12" t="n">
        <v>0.0000236723017646635</v>
      </c>
      <c r="FX12" t="n">
        <v>0.000303975812064356</v>
      </c>
      <c r="FY12" t="n">
        <v>0.0000288697123075055</v>
      </c>
      <c r="FZ12" t="n">
        <v>0.0000192234609411923</v>
      </c>
      <c r="GA12" t="n">
        <v>0.0000153881792522256</v>
      </c>
      <c r="GB12" t="n">
        <v>0.0000184550051501613</v>
      </c>
      <c r="GC12" t="n">
        <v>0.0000150366542764104</v>
      </c>
      <c r="GD12" t="n">
        <v>0.0000274621344421935</v>
      </c>
      <c r="GE12" t="n">
        <v>0.0000314906116778489</v>
      </c>
      <c r="GF12" t="n">
        <v>0.0000464644424012546</v>
      </c>
      <c r="GG12" t="n">
        <v>0.0000385091551393198</v>
      </c>
      <c r="GH12" t="n">
        <v>0.00000753660715567482</v>
      </c>
      <c r="GI12" t="n">
        <v>0.0000236723017646636</v>
      </c>
      <c r="GJ12" t="n">
        <v>0.000303975812064356</v>
      </c>
      <c r="GK12" t="n">
        <v>0.0000288697123075055</v>
      </c>
    </row>
    <row r="13">
      <c r="A13" t="s">
        <v>12</v>
      </c>
      <c r="B13" t="n">
        <v>0.0000619772757997924</v>
      </c>
      <c r="C13" t="n">
        <v>0.0000453393463427322</v>
      </c>
      <c r="D13" t="n">
        <v>0.0000555791919129733</v>
      </c>
      <c r="E13" t="n">
        <v>0.0000365622231913479</v>
      </c>
      <c r="F13" t="n">
        <v>0.0000337529163346558</v>
      </c>
      <c r="G13" t="n">
        <v>0.0000571023848392071</v>
      </c>
      <c r="H13" t="n">
        <v>0.0000802463756479532</v>
      </c>
      <c r="I13" t="n">
        <v>0.0000268680411454308</v>
      </c>
      <c r="J13" t="n">
        <v>0.00000937020928033807</v>
      </c>
      <c r="K13" t="n">
        <v>0.0000210273272790451</v>
      </c>
      <c r="L13" t="n">
        <v>0.0000228028970842807</v>
      </c>
      <c r="M13" t="n">
        <v>1.00006919780794</v>
      </c>
      <c r="N13" t="n">
        <v>0.0000619772757997924</v>
      </c>
      <c r="O13" t="n">
        <v>0.0000453393463427323</v>
      </c>
      <c r="P13" t="n">
        <v>0.0000555791919129732</v>
      </c>
      <c r="Q13" t="n">
        <v>0.0000365622231913479</v>
      </c>
      <c r="R13" t="n">
        <v>0.0000337529163346558</v>
      </c>
      <c r="S13" t="n">
        <v>0.000057102384839207</v>
      </c>
      <c r="T13" t="n">
        <v>0.0000802463756479533</v>
      </c>
      <c r="U13" t="n">
        <v>0.0000268680411454308</v>
      </c>
      <c r="V13" t="n">
        <v>0.00000937020928033807</v>
      </c>
      <c r="W13" t="n">
        <v>0.0000210273272790451</v>
      </c>
      <c r="X13" t="n">
        <v>0.0000228028970842807</v>
      </c>
      <c r="Y13" t="n">
        <v>0.0000691978079427511</v>
      </c>
      <c r="Z13" t="n">
        <v>0.0000619772757997923</v>
      </c>
      <c r="AA13" t="n">
        <v>0.0000453393463427322</v>
      </c>
      <c r="AB13" t="n">
        <v>0.0000555791919129733</v>
      </c>
      <c r="AC13" t="n">
        <v>0.0000365622231913479</v>
      </c>
      <c r="AD13" t="n">
        <v>0.0000337529163346558</v>
      </c>
      <c r="AE13" t="n">
        <v>0.0000571023848392071</v>
      </c>
      <c r="AF13" t="n">
        <v>0.0000802463756479533</v>
      </c>
      <c r="AG13" t="n">
        <v>0.0000268680411454308</v>
      </c>
      <c r="AH13" t="n">
        <v>0.00000937020928033807</v>
      </c>
      <c r="AI13" t="n">
        <v>0.0000210273272790451</v>
      </c>
      <c r="AJ13" t="n">
        <v>0.0000228028970842806</v>
      </c>
      <c r="AK13" t="n">
        <v>0.000069197807942751</v>
      </c>
      <c r="AL13" t="n">
        <v>0.0000619772757997924</v>
      </c>
      <c r="AM13" t="n">
        <v>0.0000453393463427322</v>
      </c>
      <c r="AN13" t="n">
        <v>0.0000555791919129733</v>
      </c>
      <c r="AO13" t="n">
        <v>0.0000365622231913479</v>
      </c>
      <c r="AP13" t="n">
        <v>0.0000337529163346558</v>
      </c>
      <c r="AQ13" t="n">
        <v>0.000057102384839207</v>
      </c>
      <c r="AR13" t="n">
        <v>0.0000802463756479532</v>
      </c>
      <c r="AS13" t="n">
        <v>0.0000268680411454308</v>
      </c>
      <c r="AT13" t="n">
        <v>0.00000937020928033807</v>
      </c>
      <c r="AU13" t="n">
        <v>0.0000210273272790451</v>
      </c>
      <c r="AV13" t="n">
        <v>0.0000228028970842807</v>
      </c>
      <c r="AW13" t="n">
        <v>0.0000691978079427511</v>
      </c>
      <c r="AX13" t="n">
        <v>0.0000619772757997924</v>
      </c>
      <c r="AY13" t="n">
        <v>0.0000453393463427323</v>
      </c>
      <c r="AZ13" t="n">
        <v>0.0000555791919129733</v>
      </c>
      <c r="BA13" t="n">
        <v>0.0000365622231913479</v>
      </c>
      <c r="BB13" t="n">
        <v>0.0000337529163346558</v>
      </c>
      <c r="BC13" t="n">
        <v>0.0000571023848392071</v>
      </c>
      <c r="BD13" t="n">
        <v>0.0000802463756479533</v>
      </c>
      <c r="BE13" t="n">
        <v>0.0000268680411454308</v>
      </c>
      <c r="BF13" t="n">
        <v>0.00000937020928033807</v>
      </c>
      <c r="BG13" t="n">
        <v>0.0000210273272790451</v>
      </c>
      <c r="BH13" t="n">
        <v>0.0000228028970842807</v>
      </c>
      <c r="BI13" t="n">
        <v>0.0000691978079427511</v>
      </c>
      <c r="BJ13" t="n">
        <v>0.0000619772757997924</v>
      </c>
      <c r="BK13" t="n">
        <v>0.0000453393463427322</v>
      </c>
      <c r="BL13" t="n">
        <v>0.0000555791919129732</v>
      </c>
      <c r="BM13" t="n">
        <v>0.0000365622231913479</v>
      </c>
      <c r="BN13" t="n">
        <v>0.0000337529163346558</v>
      </c>
      <c r="BO13" t="n">
        <v>0.0000571023848392071</v>
      </c>
      <c r="BP13" t="n">
        <v>0.0000802463756479533</v>
      </c>
      <c r="BQ13" t="n">
        <v>0.0000268680411454308</v>
      </c>
      <c r="BR13" t="n">
        <v>0.00000937020928033807</v>
      </c>
      <c r="BS13" t="n">
        <v>0.0000210273272790451</v>
      </c>
      <c r="BT13" t="n">
        <v>0.0000228028970842806</v>
      </c>
      <c r="BU13" t="n">
        <v>0.0000691978079427511</v>
      </c>
      <c r="BV13" t="n">
        <v>0.0000619772757997924</v>
      </c>
      <c r="BW13" t="n">
        <v>0.0000453393463427322</v>
      </c>
      <c r="BX13" t="n">
        <v>0.0000555791919129733</v>
      </c>
      <c r="BY13" t="n">
        <v>0.0000365622231913479</v>
      </c>
      <c r="BZ13" t="n">
        <v>0.0000337529163346558</v>
      </c>
      <c r="CA13" t="n">
        <v>0.0000571023848392071</v>
      </c>
      <c r="CB13" t="n">
        <v>0.0000802463756479532</v>
      </c>
      <c r="CC13" t="n">
        <v>0.0000268680411454308</v>
      </c>
      <c r="CD13" t="n">
        <v>0.00000937020928033807</v>
      </c>
      <c r="CE13" t="n">
        <v>0.0000210273272790451</v>
      </c>
      <c r="CF13" t="n">
        <v>0.0000228028970842807</v>
      </c>
      <c r="CG13" t="n">
        <v>0.0000691978079427512</v>
      </c>
      <c r="CH13" t="n">
        <v>0.0000619772757997923</v>
      </c>
      <c r="CI13" t="n">
        <v>0.0000453393463427322</v>
      </c>
      <c r="CJ13" t="n">
        <v>0.0000555791919129733</v>
      </c>
      <c r="CK13" t="n">
        <v>0.0000365622231913479</v>
      </c>
      <c r="CL13" t="n">
        <v>0.0000337529163346558</v>
      </c>
      <c r="CM13" t="n">
        <v>0.0000571023848392071</v>
      </c>
      <c r="CN13" t="n">
        <v>0.0000802463756479532</v>
      </c>
      <c r="CO13" t="n">
        <v>0.0000268680411454308</v>
      </c>
      <c r="CP13" t="n">
        <v>0.00000937020928033808</v>
      </c>
      <c r="CQ13" t="n">
        <v>0.0000210273272790451</v>
      </c>
      <c r="CR13" t="n">
        <v>0.0000228028970842806</v>
      </c>
      <c r="CS13" t="n">
        <v>0.0000691978079427511</v>
      </c>
      <c r="CT13" t="n">
        <v>0.0000619772757997924</v>
      </c>
      <c r="CU13" t="n">
        <v>0.0000453393463427322</v>
      </c>
      <c r="CV13" t="n">
        <v>0.0000555791919129733</v>
      </c>
      <c r="CW13" t="n">
        <v>0.0000365622231913479</v>
      </c>
      <c r="CX13" t="n">
        <v>0.0000337529163346558</v>
      </c>
      <c r="CY13" t="n">
        <v>0.0000571023848392071</v>
      </c>
      <c r="CZ13" t="n">
        <v>0.0000802463756479533</v>
      </c>
      <c r="DA13" t="n">
        <v>0.0000268680411454308</v>
      </c>
      <c r="DB13" t="n">
        <v>0.00000937020928033808</v>
      </c>
      <c r="DC13" t="n">
        <v>0.0000210273272790451</v>
      </c>
      <c r="DD13" t="n">
        <v>0.0000228028970842807</v>
      </c>
      <c r="DE13" t="n">
        <v>0.0000691978079427511</v>
      </c>
      <c r="DF13" t="n">
        <v>0.0000619772757997924</v>
      </c>
      <c r="DG13" t="n">
        <v>0.0000453393463427322</v>
      </c>
      <c r="DH13" t="n">
        <v>0.0000555791919129733</v>
      </c>
      <c r="DI13" t="n">
        <v>0.0000365622231913479</v>
      </c>
      <c r="DJ13" t="n">
        <v>0.0000337529163346558</v>
      </c>
      <c r="DK13" t="n">
        <v>0.0000571023848392071</v>
      </c>
      <c r="DL13" t="n">
        <v>0.0000802463756479532</v>
      </c>
      <c r="DM13" t="n">
        <v>0.0000268680411454308</v>
      </c>
      <c r="DN13" t="n">
        <v>0.00000937020928033807</v>
      </c>
      <c r="DO13" t="n">
        <v>0.0000210273272790451</v>
      </c>
      <c r="DP13" t="n">
        <v>0.0000228028970842807</v>
      </c>
      <c r="DQ13" t="n">
        <v>0.0000691978079427511</v>
      </c>
      <c r="DR13" t="n">
        <v>0.0000619772757997924</v>
      </c>
      <c r="DS13" t="n">
        <v>0.0000453393463427322</v>
      </c>
      <c r="DT13" t="n">
        <v>0.0000555791919129732</v>
      </c>
      <c r="DU13" t="n">
        <v>0.0000365622231913479</v>
      </c>
      <c r="DV13" t="n">
        <v>0.0000337529163346558</v>
      </c>
      <c r="DW13" t="n">
        <v>0.0000571023848392071</v>
      </c>
      <c r="DX13" t="n">
        <v>0.0000802463756479531</v>
      </c>
      <c r="DY13" t="n">
        <v>0.0000268680411454308</v>
      </c>
      <c r="DZ13" t="n">
        <v>0.00000937020928033808</v>
      </c>
      <c r="EA13" t="n">
        <v>0.0000210273272790451</v>
      </c>
      <c r="EB13" t="n">
        <v>0.0000228028970842806</v>
      </c>
      <c r="EC13" t="n">
        <v>0.000069197807942751</v>
      </c>
      <c r="ED13" t="n">
        <v>0.0000619772757997923</v>
      </c>
      <c r="EE13" t="n">
        <v>0.0000453393463427322</v>
      </c>
      <c r="EF13" t="n">
        <v>0.0000555791919129733</v>
      </c>
      <c r="EG13" t="n">
        <v>0.0000365622231913479</v>
      </c>
      <c r="EH13" t="n">
        <v>0.0000337529163346558</v>
      </c>
      <c r="EI13" t="n">
        <v>0.000057102384839207</v>
      </c>
      <c r="EJ13" t="n">
        <v>0.0000802463756479533</v>
      </c>
      <c r="EK13" t="n">
        <v>0.0000268680411454308</v>
      </c>
      <c r="EL13" t="n">
        <v>0.00000937020928033807</v>
      </c>
      <c r="EM13" t="n">
        <v>0.0000210273272790451</v>
      </c>
      <c r="EN13" t="n">
        <v>0.0000228028970842806</v>
      </c>
      <c r="EO13" t="n">
        <v>0.0000691978079427511</v>
      </c>
      <c r="EP13" t="n">
        <v>0.0000619772757997924</v>
      </c>
      <c r="EQ13" t="n">
        <v>0.0000453393463427322</v>
      </c>
      <c r="ER13" t="n">
        <v>0.0000555791919129733</v>
      </c>
      <c r="ES13" t="n">
        <v>0.0000365622231913479</v>
      </c>
      <c r="ET13" t="n">
        <v>0.0000337529163346558</v>
      </c>
      <c r="EU13" t="n">
        <v>0.0000571023848392071</v>
      </c>
      <c r="EV13" t="n">
        <v>0.0000802463756479533</v>
      </c>
      <c r="EW13" t="n">
        <v>0.0000268680411454308</v>
      </c>
      <c r="EX13" t="n">
        <v>0.00000937020928033807</v>
      </c>
      <c r="EY13" t="n">
        <v>0.0000210273272790451</v>
      </c>
      <c r="EZ13" t="n">
        <v>0.0000228028970842807</v>
      </c>
      <c r="FA13" t="n">
        <v>0.0000691978079427511</v>
      </c>
      <c r="FB13" t="n">
        <v>0.0000619772757997924</v>
      </c>
      <c r="FC13" t="n">
        <v>0.0000453393463427322</v>
      </c>
      <c r="FD13" t="n">
        <v>0.0000555791919129733</v>
      </c>
      <c r="FE13" t="n">
        <v>0.0000365622231913479</v>
      </c>
      <c r="FF13" t="n">
        <v>0.0000337529163346559</v>
      </c>
      <c r="FG13" t="n">
        <v>0.0000571023848392071</v>
      </c>
      <c r="FH13" t="n">
        <v>0.0000802463756479533</v>
      </c>
      <c r="FI13" t="n">
        <v>0.0000268680411454308</v>
      </c>
      <c r="FJ13" t="n">
        <v>0.00000937020928033807</v>
      </c>
      <c r="FK13" t="n">
        <v>0.0000210273272790451</v>
      </c>
      <c r="FL13" t="n">
        <v>0.0000228028970842807</v>
      </c>
      <c r="FM13" t="n">
        <v>0.0000691978079427511</v>
      </c>
      <c r="FN13" t="n">
        <v>0.0000619772757997924</v>
      </c>
      <c r="FO13" t="n">
        <v>0.0000453393463427322</v>
      </c>
      <c r="FP13" t="n">
        <v>0.0000555791919129733</v>
      </c>
      <c r="FQ13" t="n">
        <v>0.0000365622231913479</v>
      </c>
      <c r="FR13" t="n">
        <v>0.0000337529163346558</v>
      </c>
      <c r="FS13" t="n">
        <v>0.000057102384839207</v>
      </c>
      <c r="FT13" t="n">
        <v>0.0000802463756479532</v>
      </c>
      <c r="FU13" t="n">
        <v>0.0000268680411454308</v>
      </c>
      <c r="FV13" t="n">
        <v>0.00000937020928033806</v>
      </c>
      <c r="FW13" t="n">
        <v>0.0000210273272790451</v>
      </c>
      <c r="FX13" t="n">
        <v>0.0000228028970842806</v>
      </c>
      <c r="FY13" t="n">
        <v>0.0000691978079427511</v>
      </c>
      <c r="FZ13" t="n">
        <v>0.0000619772757997924</v>
      </c>
      <c r="GA13" t="n">
        <v>0.0000453393463427322</v>
      </c>
      <c r="GB13" t="n">
        <v>0.0000555791919129733</v>
      </c>
      <c r="GC13" t="n">
        <v>0.0000365622231913479</v>
      </c>
      <c r="GD13" t="n">
        <v>0.0000337529163346558</v>
      </c>
      <c r="GE13" t="n">
        <v>0.0000571023848392071</v>
      </c>
      <c r="GF13" t="n">
        <v>0.0000802463756479532</v>
      </c>
      <c r="GG13" t="n">
        <v>0.0000268680411454308</v>
      </c>
      <c r="GH13" t="n">
        <v>0.00000937020928033807</v>
      </c>
      <c r="GI13" t="n">
        <v>0.0000210273272790451</v>
      </c>
      <c r="GJ13" t="n">
        <v>0.0000228028970842807</v>
      </c>
      <c r="GK13" t="n">
        <v>0.000069197807942751</v>
      </c>
    </row>
    <row r="14">
      <c r="A14" t="s">
        <v>13</v>
      </c>
      <c r="B14" t="n">
        <v>0.00177994036988267</v>
      </c>
      <c r="C14" t="n">
        <v>0.000105665104440663</v>
      </c>
      <c r="D14" t="n">
        <v>0.00129257764707524</v>
      </c>
      <c r="E14" t="n">
        <v>0.0000974482607827524</v>
      </c>
      <c r="F14" t="n">
        <v>0.0002935428388926</v>
      </c>
      <c r="G14" t="n">
        <v>0.000182279992484735</v>
      </c>
      <c r="H14" t="n">
        <v>0.000113346815140907</v>
      </c>
      <c r="I14" t="n">
        <v>0.0000353050430075236</v>
      </c>
      <c r="J14" t="n">
        <v>0.0000403436742249783</v>
      </c>
      <c r="K14" t="n">
        <v>0.000045430146038678</v>
      </c>
      <c r="L14" t="n">
        <v>0.000089555126324916</v>
      </c>
      <c r="M14" t="n">
        <v>0.000076216292634823</v>
      </c>
      <c r="N14" t="n">
        <v>1.00177994036988</v>
      </c>
      <c r="O14" t="n">
        <v>0.000105665104440663</v>
      </c>
      <c r="P14" t="n">
        <v>0.00129257764707524</v>
      </c>
      <c r="Q14" t="n">
        <v>0.0000974482607827524</v>
      </c>
      <c r="R14" t="n">
        <v>0.0002935428388926</v>
      </c>
      <c r="S14" t="n">
        <v>0.000182279992484735</v>
      </c>
      <c r="T14" t="n">
        <v>0.000113346815140907</v>
      </c>
      <c r="U14" t="n">
        <v>0.0000353050430075236</v>
      </c>
      <c r="V14" t="n">
        <v>0.0000403436742249783</v>
      </c>
      <c r="W14" t="n">
        <v>0.000045430146038678</v>
      </c>
      <c r="X14" t="n">
        <v>0.000089555126324916</v>
      </c>
      <c r="Y14" t="n">
        <v>0.000076216292634823</v>
      </c>
      <c r="Z14" t="n">
        <v>0.00177994036988267</v>
      </c>
      <c r="AA14" t="n">
        <v>0.000105665104440663</v>
      </c>
      <c r="AB14" t="n">
        <v>0.00129257764707524</v>
      </c>
      <c r="AC14" t="n">
        <v>0.0000974482607827524</v>
      </c>
      <c r="AD14" t="n">
        <v>0.0002935428388926</v>
      </c>
      <c r="AE14" t="n">
        <v>0.000182279992484735</v>
      </c>
      <c r="AF14" t="n">
        <v>0.000113346815140907</v>
      </c>
      <c r="AG14" t="n">
        <v>0.0000353050430075236</v>
      </c>
      <c r="AH14" t="n">
        <v>0.0000403436742249783</v>
      </c>
      <c r="AI14" t="n">
        <v>0.000045430146038678</v>
      </c>
      <c r="AJ14" t="n">
        <v>0.000089555126324916</v>
      </c>
      <c r="AK14" t="n">
        <v>0.0000762162926348229</v>
      </c>
      <c r="AL14" t="n">
        <v>0.00177994036988267</v>
      </c>
      <c r="AM14" t="n">
        <v>0.000105665104440663</v>
      </c>
      <c r="AN14" t="n">
        <v>0.00129257764707524</v>
      </c>
      <c r="AO14" t="n">
        <v>0.0000974482607827525</v>
      </c>
      <c r="AP14" t="n">
        <v>0.0002935428388926</v>
      </c>
      <c r="AQ14" t="n">
        <v>0.000182279992484735</v>
      </c>
      <c r="AR14" t="n">
        <v>0.000113346815140907</v>
      </c>
      <c r="AS14" t="n">
        <v>0.0000353050430075236</v>
      </c>
      <c r="AT14" t="n">
        <v>0.0000403436742249783</v>
      </c>
      <c r="AU14" t="n">
        <v>0.000045430146038678</v>
      </c>
      <c r="AV14" t="n">
        <v>0.000089555126324916</v>
      </c>
      <c r="AW14" t="n">
        <v>0.000076216292634823</v>
      </c>
      <c r="AX14" t="n">
        <v>0.00177994036988267</v>
      </c>
      <c r="AY14" t="n">
        <v>0.000105665104440663</v>
      </c>
      <c r="AZ14" t="n">
        <v>0.00129257764707524</v>
      </c>
      <c r="BA14" t="n">
        <v>0.0000974482607827525</v>
      </c>
      <c r="BB14" t="n">
        <v>0.000293542838892601</v>
      </c>
      <c r="BC14" t="n">
        <v>0.000182279992484735</v>
      </c>
      <c r="BD14" t="n">
        <v>0.000113346815140907</v>
      </c>
      <c r="BE14" t="n">
        <v>0.0000353050430075236</v>
      </c>
      <c r="BF14" t="n">
        <v>0.0000403436742249783</v>
      </c>
      <c r="BG14" t="n">
        <v>0.000045430146038678</v>
      </c>
      <c r="BH14" t="n">
        <v>0.000089555126324916</v>
      </c>
      <c r="BI14" t="n">
        <v>0.000076216292634823</v>
      </c>
      <c r="BJ14" t="n">
        <v>0.00177994036988268</v>
      </c>
      <c r="BK14" t="n">
        <v>0.000105665104440663</v>
      </c>
      <c r="BL14" t="n">
        <v>0.00129257764707524</v>
      </c>
      <c r="BM14" t="n">
        <v>0.0000974482607827525</v>
      </c>
      <c r="BN14" t="n">
        <v>0.0002935428388926</v>
      </c>
      <c r="BO14" t="n">
        <v>0.000182279992484735</v>
      </c>
      <c r="BP14" t="n">
        <v>0.000113346815140907</v>
      </c>
      <c r="BQ14" t="n">
        <v>0.0000353050430075236</v>
      </c>
      <c r="BR14" t="n">
        <v>0.0000403436742249783</v>
      </c>
      <c r="BS14" t="n">
        <v>0.000045430146038678</v>
      </c>
      <c r="BT14" t="n">
        <v>0.000089555126324916</v>
      </c>
      <c r="BU14" t="n">
        <v>0.0000762162926348229</v>
      </c>
      <c r="BV14" t="n">
        <v>0.00177994036988267</v>
      </c>
      <c r="BW14" t="n">
        <v>0.000105665104440663</v>
      </c>
      <c r="BX14" t="n">
        <v>0.00129257764707524</v>
      </c>
      <c r="BY14" t="n">
        <v>0.0000974482607827523</v>
      </c>
      <c r="BZ14" t="n">
        <v>0.0002935428388926</v>
      </c>
      <c r="CA14" t="n">
        <v>0.000182279992484735</v>
      </c>
      <c r="CB14" t="n">
        <v>0.000113346815140907</v>
      </c>
      <c r="CC14" t="n">
        <v>0.0000353050430075236</v>
      </c>
      <c r="CD14" t="n">
        <v>0.0000403436742249783</v>
      </c>
      <c r="CE14" t="n">
        <v>0.000045430146038678</v>
      </c>
      <c r="CF14" t="n">
        <v>0.000089555126324916</v>
      </c>
      <c r="CG14" t="n">
        <v>0.000076216292634823</v>
      </c>
      <c r="CH14" t="n">
        <v>0.00177994036988267</v>
      </c>
      <c r="CI14" t="n">
        <v>0.000105665104440663</v>
      </c>
      <c r="CJ14" t="n">
        <v>0.00129257764707524</v>
      </c>
      <c r="CK14" t="n">
        <v>0.0000974482607827525</v>
      </c>
      <c r="CL14" t="n">
        <v>0.0002935428388926</v>
      </c>
      <c r="CM14" t="n">
        <v>0.000182279992484735</v>
      </c>
      <c r="CN14" t="n">
        <v>0.000113346815140907</v>
      </c>
      <c r="CO14" t="n">
        <v>0.0000353050430075236</v>
      </c>
      <c r="CP14" t="n">
        <v>0.0000403436742249783</v>
      </c>
      <c r="CQ14" t="n">
        <v>0.000045430146038678</v>
      </c>
      <c r="CR14" t="n">
        <v>0.000089555126324916</v>
      </c>
      <c r="CS14" t="n">
        <v>0.0000762162926348229</v>
      </c>
      <c r="CT14" t="n">
        <v>0.00177994036988267</v>
      </c>
      <c r="CU14" t="n">
        <v>0.000105665104440663</v>
      </c>
      <c r="CV14" t="n">
        <v>0.00129257764707524</v>
      </c>
      <c r="CW14" t="n">
        <v>0.0000974482607827525</v>
      </c>
      <c r="CX14" t="n">
        <v>0.0002935428388926</v>
      </c>
      <c r="CY14" t="n">
        <v>0.000182279992484735</v>
      </c>
      <c r="CZ14" t="n">
        <v>0.000113346815140907</v>
      </c>
      <c r="DA14" t="n">
        <v>0.0000353050430075236</v>
      </c>
      <c r="DB14" t="n">
        <v>0.0000403436742249783</v>
      </c>
      <c r="DC14" t="n">
        <v>0.000045430146038678</v>
      </c>
      <c r="DD14" t="n">
        <v>0.0000895551263249161</v>
      </c>
      <c r="DE14" t="n">
        <v>0.000076216292634823</v>
      </c>
      <c r="DF14" t="n">
        <v>0.00177994036988267</v>
      </c>
      <c r="DG14" t="n">
        <v>0.000105665104440663</v>
      </c>
      <c r="DH14" t="n">
        <v>0.00129257764707524</v>
      </c>
      <c r="DI14" t="n">
        <v>0.0000974482607827524</v>
      </c>
      <c r="DJ14" t="n">
        <v>0.0002935428388926</v>
      </c>
      <c r="DK14" t="n">
        <v>0.000182279992484735</v>
      </c>
      <c r="DL14" t="n">
        <v>0.000113346815140907</v>
      </c>
      <c r="DM14" t="n">
        <v>0.0000353050430075236</v>
      </c>
      <c r="DN14" t="n">
        <v>0.0000403436742249783</v>
      </c>
      <c r="DO14" t="n">
        <v>0.000045430146038678</v>
      </c>
      <c r="DP14" t="n">
        <v>0.0000895551263249161</v>
      </c>
      <c r="DQ14" t="n">
        <v>0.0000762162926348229</v>
      </c>
      <c r="DR14" t="n">
        <v>0.00177994036988268</v>
      </c>
      <c r="DS14" t="n">
        <v>0.000105665104440663</v>
      </c>
      <c r="DT14" t="n">
        <v>0.00129257764707524</v>
      </c>
      <c r="DU14" t="n">
        <v>0.0000974482607827524</v>
      </c>
      <c r="DV14" t="n">
        <v>0.0002935428388926</v>
      </c>
      <c r="DW14" t="n">
        <v>0.000182279992484735</v>
      </c>
      <c r="DX14" t="n">
        <v>0.000113346815140907</v>
      </c>
      <c r="DY14" t="n">
        <v>0.0000353050430075236</v>
      </c>
      <c r="DZ14" t="n">
        <v>0.0000403436742249783</v>
      </c>
      <c r="EA14" t="n">
        <v>0.0000454301460386779</v>
      </c>
      <c r="EB14" t="n">
        <v>0.000089555126324916</v>
      </c>
      <c r="EC14" t="n">
        <v>0.0000762162926348229</v>
      </c>
      <c r="ED14" t="n">
        <v>0.00177994036988267</v>
      </c>
      <c r="EE14" t="n">
        <v>0.000105665104440663</v>
      </c>
      <c r="EF14" t="n">
        <v>0.00129257764707524</v>
      </c>
      <c r="EG14" t="n">
        <v>0.0000974482607827524</v>
      </c>
      <c r="EH14" t="n">
        <v>0.0002935428388926</v>
      </c>
      <c r="EI14" t="n">
        <v>0.000182279992484735</v>
      </c>
      <c r="EJ14" t="n">
        <v>0.000113346815140907</v>
      </c>
      <c r="EK14" t="n">
        <v>0.0000353050430075236</v>
      </c>
      <c r="EL14" t="n">
        <v>0.0000403436742249783</v>
      </c>
      <c r="EM14" t="n">
        <v>0.000045430146038678</v>
      </c>
      <c r="EN14" t="n">
        <v>0.000089555126324916</v>
      </c>
      <c r="EO14" t="n">
        <v>0.000076216292634823</v>
      </c>
      <c r="EP14" t="n">
        <v>0.00177994036988267</v>
      </c>
      <c r="EQ14" t="n">
        <v>0.000105665104440663</v>
      </c>
      <c r="ER14" t="n">
        <v>0.00129257764707524</v>
      </c>
      <c r="ES14" t="n">
        <v>0.0000974482607827524</v>
      </c>
      <c r="ET14" t="n">
        <v>0.0002935428388926</v>
      </c>
      <c r="EU14" t="n">
        <v>0.000182279992484735</v>
      </c>
      <c r="EV14" t="n">
        <v>0.000113346815140907</v>
      </c>
      <c r="EW14" t="n">
        <v>0.0000353050430075236</v>
      </c>
      <c r="EX14" t="n">
        <v>0.0000403436742249783</v>
      </c>
      <c r="EY14" t="n">
        <v>0.000045430146038678</v>
      </c>
      <c r="EZ14" t="n">
        <v>0.000089555126324916</v>
      </c>
      <c r="FA14" t="n">
        <v>0.000076216292634823</v>
      </c>
      <c r="FB14" t="n">
        <v>0.00177994036988267</v>
      </c>
      <c r="FC14" t="n">
        <v>0.000105665104440663</v>
      </c>
      <c r="FD14" t="n">
        <v>0.00129257764707524</v>
      </c>
      <c r="FE14" t="n">
        <v>0.0000974482607827523</v>
      </c>
      <c r="FF14" t="n">
        <v>0.000293542838892601</v>
      </c>
      <c r="FG14" t="n">
        <v>0.000182279992484735</v>
      </c>
      <c r="FH14" t="n">
        <v>0.000113346815140907</v>
      </c>
      <c r="FI14" t="n">
        <v>0.0000353050430075236</v>
      </c>
      <c r="FJ14" t="n">
        <v>0.0000403436742249783</v>
      </c>
      <c r="FK14" t="n">
        <v>0.000045430146038678</v>
      </c>
      <c r="FL14" t="n">
        <v>0.000089555126324916</v>
      </c>
      <c r="FM14" t="n">
        <v>0.000076216292634823</v>
      </c>
      <c r="FN14" t="n">
        <v>0.00177994036988267</v>
      </c>
      <c r="FO14" t="n">
        <v>0.000105665104440663</v>
      </c>
      <c r="FP14" t="n">
        <v>0.00129257764707524</v>
      </c>
      <c r="FQ14" t="n">
        <v>0.0000974482607827524</v>
      </c>
      <c r="FR14" t="n">
        <v>0.0002935428388926</v>
      </c>
      <c r="FS14" t="n">
        <v>0.000182279992484735</v>
      </c>
      <c r="FT14" t="n">
        <v>0.000113346815140907</v>
      </c>
      <c r="FU14" t="n">
        <v>0.0000353050430075236</v>
      </c>
      <c r="FV14" t="n">
        <v>0.0000403436742249783</v>
      </c>
      <c r="FW14" t="n">
        <v>0.0000454301460386779</v>
      </c>
      <c r="FX14" t="n">
        <v>0.000089555126324916</v>
      </c>
      <c r="FY14" t="n">
        <v>0.000076216292634823</v>
      </c>
      <c r="FZ14" t="n">
        <v>0.00177994036988267</v>
      </c>
      <c r="GA14" t="n">
        <v>0.000105665104440663</v>
      </c>
      <c r="GB14" t="n">
        <v>0.00129257764707524</v>
      </c>
      <c r="GC14" t="n">
        <v>0.0000974482607827524</v>
      </c>
      <c r="GD14" t="n">
        <v>0.0002935428388926</v>
      </c>
      <c r="GE14" t="n">
        <v>0.000182279992484735</v>
      </c>
      <c r="GF14" t="n">
        <v>0.000113346815140907</v>
      </c>
      <c r="GG14" t="n">
        <v>0.0000353050430075236</v>
      </c>
      <c r="GH14" t="n">
        <v>0.0000403436742249783</v>
      </c>
      <c r="GI14" t="n">
        <v>0.000045430146038678</v>
      </c>
      <c r="GJ14" t="n">
        <v>0.0000895551263249161</v>
      </c>
      <c r="GK14" t="n">
        <v>0.0000762162926348229</v>
      </c>
    </row>
    <row r="15">
      <c r="A15" t="s">
        <v>14</v>
      </c>
      <c r="B15" t="n">
        <v>0.00308212279818018</v>
      </c>
      <c r="C15" t="n">
        <v>0.022932042755355</v>
      </c>
      <c r="D15" t="n">
        <v>0.0109627395300577</v>
      </c>
      <c r="E15" t="n">
        <v>0.00192622498818331</v>
      </c>
      <c r="F15" t="n">
        <v>0.00403996383332611</v>
      </c>
      <c r="G15" t="n">
        <v>0.00147395096368803</v>
      </c>
      <c r="H15" t="n">
        <v>0.00117850260691954</v>
      </c>
      <c r="I15" t="n">
        <v>0.000809808878227134</v>
      </c>
      <c r="J15" t="n">
        <v>0.000609728237108924</v>
      </c>
      <c r="K15" t="n">
        <v>0.00078691810758205</v>
      </c>
      <c r="L15" t="n">
        <v>0.00087323074199749</v>
      </c>
      <c r="M15" t="n">
        <v>0.000608463054748877</v>
      </c>
      <c r="N15" t="n">
        <v>0.00308212279818018</v>
      </c>
      <c r="O15" t="n">
        <v>1.02293204275536</v>
      </c>
      <c r="P15" t="n">
        <v>0.0109627395300577</v>
      </c>
      <c r="Q15" t="n">
        <v>0.00192622498818331</v>
      </c>
      <c r="R15" t="n">
        <v>0.00403996383332611</v>
      </c>
      <c r="S15" t="n">
        <v>0.00147395096368803</v>
      </c>
      <c r="T15" t="n">
        <v>0.00117850260691954</v>
      </c>
      <c r="U15" t="n">
        <v>0.000809808878227134</v>
      </c>
      <c r="V15" t="n">
        <v>0.000609728237108924</v>
      </c>
      <c r="W15" t="n">
        <v>0.000786918107582049</v>
      </c>
      <c r="X15" t="n">
        <v>0.00087323074199749</v>
      </c>
      <c r="Y15" t="n">
        <v>0.000608463054748876</v>
      </c>
      <c r="Z15" t="n">
        <v>0.00308212279818018</v>
      </c>
      <c r="AA15" t="n">
        <v>0.022932042755355</v>
      </c>
      <c r="AB15" t="n">
        <v>0.0109627395300577</v>
      </c>
      <c r="AC15" t="n">
        <v>0.00192622498818331</v>
      </c>
      <c r="AD15" t="n">
        <v>0.00403996383332611</v>
      </c>
      <c r="AE15" t="n">
        <v>0.00147395096368803</v>
      </c>
      <c r="AF15" t="n">
        <v>0.00117850260691954</v>
      </c>
      <c r="AG15" t="n">
        <v>0.000809808878227133</v>
      </c>
      <c r="AH15" t="n">
        <v>0.000609728237108924</v>
      </c>
      <c r="AI15" t="n">
        <v>0.00078691810758205</v>
      </c>
      <c r="AJ15" t="n">
        <v>0.00087323074199749</v>
      </c>
      <c r="AK15" t="n">
        <v>0.000608463054748876</v>
      </c>
      <c r="AL15" t="n">
        <v>0.00308212279818018</v>
      </c>
      <c r="AM15" t="n">
        <v>0.022932042755355</v>
      </c>
      <c r="AN15" t="n">
        <v>0.0109627395300577</v>
      </c>
      <c r="AO15" t="n">
        <v>0.00192622498818331</v>
      </c>
      <c r="AP15" t="n">
        <v>0.00403996383332611</v>
      </c>
      <c r="AQ15" t="n">
        <v>0.00147395096368803</v>
      </c>
      <c r="AR15" t="n">
        <v>0.00117850260691954</v>
      </c>
      <c r="AS15" t="n">
        <v>0.000809808878227134</v>
      </c>
      <c r="AT15" t="n">
        <v>0.000609728237108923</v>
      </c>
      <c r="AU15" t="n">
        <v>0.000786918107582049</v>
      </c>
      <c r="AV15" t="n">
        <v>0.00087323074199749</v>
      </c>
      <c r="AW15" t="n">
        <v>0.000608463054748876</v>
      </c>
      <c r="AX15" t="n">
        <v>0.00308212279818019</v>
      </c>
      <c r="AY15" t="n">
        <v>0.022932042755355</v>
      </c>
      <c r="AZ15" t="n">
        <v>0.0109627395300577</v>
      </c>
      <c r="BA15" t="n">
        <v>0.00192622498818331</v>
      </c>
      <c r="BB15" t="n">
        <v>0.00403996383332611</v>
      </c>
      <c r="BC15" t="n">
        <v>0.00147395096368803</v>
      </c>
      <c r="BD15" t="n">
        <v>0.00117850260691954</v>
      </c>
      <c r="BE15" t="n">
        <v>0.000809808878227134</v>
      </c>
      <c r="BF15" t="n">
        <v>0.000609728237108923</v>
      </c>
      <c r="BG15" t="n">
        <v>0.000786918107582051</v>
      </c>
      <c r="BH15" t="n">
        <v>0.00087323074199749</v>
      </c>
      <c r="BI15" t="n">
        <v>0.000608463054748876</v>
      </c>
      <c r="BJ15" t="n">
        <v>0.00308212279818018</v>
      </c>
      <c r="BK15" t="n">
        <v>0.022932042755355</v>
      </c>
      <c r="BL15" t="n">
        <v>0.0109627395300577</v>
      </c>
      <c r="BM15" t="n">
        <v>0.00192622498818331</v>
      </c>
      <c r="BN15" t="n">
        <v>0.00403996383332611</v>
      </c>
      <c r="BO15" t="n">
        <v>0.00147395096368803</v>
      </c>
      <c r="BP15" t="n">
        <v>0.00117850260691954</v>
      </c>
      <c r="BQ15" t="n">
        <v>0.000809808878227133</v>
      </c>
      <c r="BR15" t="n">
        <v>0.000609728237108923</v>
      </c>
      <c r="BS15" t="n">
        <v>0.00078691810758205</v>
      </c>
      <c r="BT15" t="n">
        <v>0.00087323074199749</v>
      </c>
      <c r="BU15" t="n">
        <v>0.000608463054748876</v>
      </c>
      <c r="BV15" t="n">
        <v>0.00308212279818018</v>
      </c>
      <c r="BW15" t="n">
        <v>0.022932042755355</v>
      </c>
      <c r="BX15" t="n">
        <v>0.0109627395300577</v>
      </c>
      <c r="BY15" t="n">
        <v>0.00192622498818331</v>
      </c>
      <c r="BZ15" t="n">
        <v>0.00403996383332611</v>
      </c>
      <c r="CA15" t="n">
        <v>0.00147395096368803</v>
      </c>
      <c r="CB15" t="n">
        <v>0.00117850260691954</v>
      </c>
      <c r="CC15" t="n">
        <v>0.000809808878227134</v>
      </c>
      <c r="CD15" t="n">
        <v>0.000609728237108923</v>
      </c>
      <c r="CE15" t="n">
        <v>0.000786918107582049</v>
      </c>
      <c r="CF15" t="n">
        <v>0.00087323074199749</v>
      </c>
      <c r="CG15" t="n">
        <v>0.000608463054748877</v>
      </c>
      <c r="CH15" t="n">
        <v>0.00308212279818018</v>
      </c>
      <c r="CI15" t="n">
        <v>0.022932042755355</v>
      </c>
      <c r="CJ15" t="n">
        <v>0.0109627395300577</v>
      </c>
      <c r="CK15" t="n">
        <v>0.00192622498818331</v>
      </c>
      <c r="CL15" t="n">
        <v>0.00403996383332611</v>
      </c>
      <c r="CM15" t="n">
        <v>0.00147395096368803</v>
      </c>
      <c r="CN15" t="n">
        <v>0.00117850260691954</v>
      </c>
      <c r="CO15" t="n">
        <v>0.000809808878227134</v>
      </c>
      <c r="CP15" t="n">
        <v>0.000609728237108924</v>
      </c>
      <c r="CQ15" t="n">
        <v>0.000786918107582051</v>
      </c>
      <c r="CR15" t="n">
        <v>0.00087323074199749</v>
      </c>
      <c r="CS15" t="n">
        <v>0.000608463054748876</v>
      </c>
      <c r="CT15" t="n">
        <v>0.00308212279818018</v>
      </c>
      <c r="CU15" t="n">
        <v>0.022932042755355</v>
      </c>
      <c r="CV15" t="n">
        <v>0.0109627395300577</v>
      </c>
      <c r="CW15" t="n">
        <v>0.00192622498818331</v>
      </c>
      <c r="CX15" t="n">
        <v>0.00403996383332611</v>
      </c>
      <c r="CY15" t="n">
        <v>0.00147395096368803</v>
      </c>
      <c r="CZ15" t="n">
        <v>0.00117850260691954</v>
      </c>
      <c r="DA15" t="n">
        <v>0.000809808878227134</v>
      </c>
      <c r="DB15" t="n">
        <v>0.000609728237108924</v>
      </c>
      <c r="DC15" t="n">
        <v>0.00078691810758205</v>
      </c>
      <c r="DD15" t="n">
        <v>0.00087323074199749</v>
      </c>
      <c r="DE15" t="n">
        <v>0.000608463054748877</v>
      </c>
      <c r="DF15" t="n">
        <v>0.00308212279818018</v>
      </c>
      <c r="DG15" t="n">
        <v>0.022932042755355</v>
      </c>
      <c r="DH15" t="n">
        <v>0.0109627395300577</v>
      </c>
      <c r="DI15" t="n">
        <v>0.00192622498818331</v>
      </c>
      <c r="DJ15" t="n">
        <v>0.00403996383332611</v>
      </c>
      <c r="DK15" t="n">
        <v>0.00147395096368803</v>
      </c>
      <c r="DL15" t="n">
        <v>0.00117850260691954</v>
      </c>
      <c r="DM15" t="n">
        <v>0.000809808878227134</v>
      </c>
      <c r="DN15" t="n">
        <v>0.000609728237108923</v>
      </c>
      <c r="DO15" t="n">
        <v>0.00078691810758205</v>
      </c>
      <c r="DP15" t="n">
        <v>0.000873230741997491</v>
      </c>
      <c r="DQ15" t="n">
        <v>0.000608463054748876</v>
      </c>
      <c r="DR15" t="n">
        <v>0.00308212279818019</v>
      </c>
      <c r="DS15" t="n">
        <v>0.022932042755355</v>
      </c>
      <c r="DT15" t="n">
        <v>0.0109627395300577</v>
      </c>
      <c r="DU15" t="n">
        <v>0.00192622498818331</v>
      </c>
      <c r="DV15" t="n">
        <v>0.00403996383332611</v>
      </c>
      <c r="DW15" t="n">
        <v>0.00147395096368803</v>
      </c>
      <c r="DX15" t="n">
        <v>0.00117850260691954</v>
      </c>
      <c r="DY15" t="n">
        <v>0.000809808878227134</v>
      </c>
      <c r="DZ15" t="n">
        <v>0.000609728237108924</v>
      </c>
      <c r="EA15" t="n">
        <v>0.000786918107582049</v>
      </c>
      <c r="EB15" t="n">
        <v>0.00087323074199749</v>
      </c>
      <c r="EC15" t="n">
        <v>0.000608463054748876</v>
      </c>
      <c r="ED15" t="n">
        <v>0.00308212279818018</v>
      </c>
      <c r="EE15" t="n">
        <v>0.022932042755355</v>
      </c>
      <c r="EF15" t="n">
        <v>0.0109627395300577</v>
      </c>
      <c r="EG15" t="n">
        <v>0.00192622498818331</v>
      </c>
      <c r="EH15" t="n">
        <v>0.00403996383332611</v>
      </c>
      <c r="EI15" t="n">
        <v>0.00147395096368803</v>
      </c>
      <c r="EJ15" t="n">
        <v>0.00117850260691955</v>
      </c>
      <c r="EK15" t="n">
        <v>0.000809808878227133</v>
      </c>
      <c r="EL15" t="n">
        <v>0.000609728237108923</v>
      </c>
      <c r="EM15" t="n">
        <v>0.00078691810758205</v>
      </c>
      <c r="EN15" t="n">
        <v>0.00087323074199749</v>
      </c>
      <c r="EO15" t="n">
        <v>0.000608463054748877</v>
      </c>
      <c r="EP15" t="n">
        <v>0.00308212279818018</v>
      </c>
      <c r="EQ15" t="n">
        <v>0.022932042755355</v>
      </c>
      <c r="ER15" t="n">
        <v>0.0109627395300577</v>
      </c>
      <c r="ES15" t="n">
        <v>0.00192622498818331</v>
      </c>
      <c r="ET15" t="n">
        <v>0.00403996383332611</v>
      </c>
      <c r="EU15" t="n">
        <v>0.00147395096368803</v>
      </c>
      <c r="EV15" t="n">
        <v>0.00117850260691954</v>
      </c>
      <c r="EW15" t="n">
        <v>0.000809808878227133</v>
      </c>
      <c r="EX15" t="n">
        <v>0.000609728237108923</v>
      </c>
      <c r="EY15" t="n">
        <v>0.00078691810758205</v>
      </c>
      <c r="EZ15" t="n">
        <v>0.00087323074199749</v>
      </c>
      <c r="FA15" t="n">
        <v>0.000608463054748877</v>
      </c>
      <c r="FB15" t="n">
        <v>0.00308212279818018</v>
      </c>
      <c r="FC15" t="n">
        <v>0.022932042755355</v>
      </c>
      <c r="FD15" t="n">
        <v>0.0109627395300577</v>
      </c>
      <c r="FE15" t="n">
        <v>0.00192622498818331</v>
      </c>
      <c r="FF15" t="n">
        <v>0.00403996383332611</v>
      </c>
      <c r="FG15" t="n">
        <v>0.00147395096368803</v>
      </c>
      <c r="FH15" t="n">
        <v>0.00117850260691954</v>
      </c>
      <c r="FI15" t="n">
        <v>0.000809808878227133</v>
      </c>
      <c r="FJ15" t="n">
        <v>0.000609728237108924</v>
      </c>
      <c r="FK15" t="n">
        <v>0.00078691810758205</v>
      </c>
      <c r="FL15" t="n">
        <v>0.00087323074199749</v>
      </c>
      <c r="FM15" t="n">
        <v>0.000608463054748877</v>
      </c>
      <c r="FN15" t="n">
        <v>0.00308212279818018</v>
      </c>
      <c r="FO15" t="n">
        <v>0.022932042755355</v>
      </c>
      <c r="FP15" t="n">
        <v>0.0109627395300577</v>
      </c>
      <c r="FQ15" t="n">
        <v>0.00192622498818331</v>
      </c>
      <c r="FR15" t="n">
        <v>0.00403996383332611</v>
      </c>
      <c r="FS15" t="n">
        <v>0.00147395096368803</v>
      </c>
      <c r="FT15" t="n">
        <v>0.00117850260691954</v>
      </c>
      <c r="FU15" t="n">
        <v>0.000809808878227134</v>
      </c>
      <c r="FV15" t="n">
        <v>0.000609728237108923</v>
      </c>
      <c r="FW15" t="n">
        <v>0.000786918107582049</v>
      </c>
      <c r="FX15" t="n">
        <v>0.00087323074199749</v>
      </c>
      <c r="FY15" t="n">
        <v>0.000608463054748877</v>
      </c>
      <c r="FZ15" t="n">
        <v>0.00308212279818018</v>
      </c>
      <c r="GA15" t="n">
        <v>0.022932042755355</v>
      </c>
      <c r="GB15" t="n">
        <v>0.0109627395300577</v>
      </c>
      <c r="GC15" t="n">
        <v>0.00192622498818331</v>
      </c>
      <c r="GD15" t="n">
        <v>0.00403996383332611</v>
      </c>
      <c r="GE15" t="n">
        <v>0.00147395096368803</v>
      </c>
      <c r="GF15" t="n">
        <v>0.00117850260691954</v>
      </c>
      <c r="GG15" t="n">
        <v>0.000809808878227134</v>
      </c>
      <c r="GH15" t="n">
        <v>0.000609728237108923</v>
      </c>
      <c r="GI15" t="n">
        <v>0.000786918107582051</v>
      </c>
      <c r="GJ15" t="n">
        <v>0.00087323074199749</v>
      </c>
      <c r="GK15" t="n">
        <v>0.000608463054748876</v>
      </c>
    </row>
    <row r="16">
      <c r="A16" t="s">
        <v>15</v>
      </c>
      <c r="B16" t="n">
        <v>0.00888893370769963</v>
      </c>
      <c r="C16" t="n">
        <v>0.00275959129563813</v>
      </c>
      <c r="D16" t="n">
        <v>0.00634478646505258</v>
      </c>
      <c r="E16" t="n">
        <v>0.00193185348912017</v>
      </c>
      <c r="F16" t="n">
        <v>0.00774685771619272</v>
      </c>
      <c r="G16" t="n">
        <v>0.00362359490396351</v>
      </c>
      <c r="H16" t="n">
        <v>0.00294242429412472</v>
      </c>
      <c r="I16" t="n">
        <v>0.000877830535474226</v>
      </c>
      <c r="J16" t="n">
        <v>0.00105522570128956</v>
      </c>
      <c r="K16" t="n">
        <v>0.00112695749581601</v>
      </c>
      <c r="L16" t="n">
        <v>0.00205174955752892</v>
      </c>
      <c r="M16" t="n">
        <v>0.00115072515847248</v>
      </c>
      <c r="N16" t="n">
        <v>0.00888893370769963</v>
      </c>
      <c r="O16" t="n">
        <v>0.00275959129563813</v>
      </c>
      <c r="P16" t="n">
        <v>1.00634478646505</v>
      </c>
      <c r="Q16" t="n">
        <v>0.00193185348912017</v>
      </c>
      <c r="R16" t="n">
        <v>0.00774685771619271</v>
      </c>
      <c r="S16" t="n">
        <v>0.0036235949039635</v>
      </c>
      <c r="T16" t="n">
        <v>0.00294242429412473</v>
      </c>
      <c r="U16" t="n">
        <v>0.000877830535474226</v>
      </c>
      <c r="V16" t="n">
        <v>0.00105522570128956</v>
      </c>
      <c r="W16" t="n">
        <v>0.00112695749581601</v>
      </c>
      <c r="X16" t="n">
        <v>0.00205174955752892</v>
      </c>
      <c r="Y16" t="n">
        <v>0.00115072515847248</v>
      </c>
      <c r="Z16" t="n">
        <v>0.00888893370769962</v>
      </c>
      <c r="AA16" t="n">
        <v>0.00275959129563813</v>
      </c>
      <c r="AB16" t="n">
        <v>0.00634478646505258</v>
      </c>
      <c r="AC16" t="n">
        <v>0.00193185348912017</v>
      </c>
      <c r="AD16" t="n">
        <v>0.00774685771619272</v>
      </c>
      <c r="AE16" t="n">
        <v>0.0036235949039635</v>
      </c>
      <c r="AF16" t="n">
        <v>0.00294242429412473</v>
      </c>
      <c r="AG16" t="n">
        <v>0.000877830535474226</v>
      </c>
      <c r="AH16" t="n">
        <v>0.00105522570128956</v>
      </c>
      <c r="AI16" t="n">
        <v>0.00112695749581601</v>
      </c>
      <c r="AJ16" t="n">
        <v>0.00205174955752892</v>
      </c>
      <c r="AK16" t="n">
        <v>0.00115072515847248</v>
      </c>
      <c r="AL16" t="n">
        <v>0.00888893370769963</v>
      </c>
      <c r="AM16" t="n">
        <v>0.00275959129563813</v>
      </c>
      <c r="AN16" t="n">
        <v>0.00634478646505259</v>
      </c>
      <c r="AO16" t="n">
        <v>0.00193185348912017</v>
      </c>
      <c r="AP16" t="n">
        <v>0.00774685771619271</v>
      </c>
      <c r="AQ16" t="n">
        <v>0.0036235949039635</v>
      </c>
      <c r="AR16" t="n">
        <v>0.00294242429412472</v>
      </c>
      <c r="AS16" t="n">
        <v>0.000877830535474226</v>
      </c>
      <c r="AT16" t="n">
        <v>0.00105522570128956</v>
      </c>
      <c r="AU16" t="n">
        <v>0.00112695749581601</v>
      </c>
      <c r="AV16" t="n">
        <v>0.00205174955752892</v>
      </c>
      <c r="AW16" t="n">
        <v>0.00115072515847248</v>
      </c>
      <c r="AX16" t="n">
        <v>0.00888893370769963</v>
      </c>
      <c r="AY16" t="n">
        <v>0.00275959129563813</v>
      </c>
      <c r="AZ16" t="n">
        <v>0.00634478646505258</v>
      </c>
      <c r="BA16" t="n">
        <v>0.00193185348912017</v>
      </c>
      <c r="BB16" t="n">
        <v>0.00774685771619272</v>
      </c>
      <c r="BC16" t="n">
        <v>0.00362359490396351</v>
      </c>
      <c r="BD16" t="n">
        <v>0.00294242429412472</v>
      </c>
      <c r="BE16" t="n">
        <v>0.000877830535474226</v>
      </c>
      <c r="BF16" t="n">
        <v>0.00105522570128956</v>
      </c>
      <c r="BG16" t="n">
        <v>0.00112695749581601</v>
      </c>
      <c r="BH16" t="n">
        <v>0.00205174955752892</v>
      </c>
      <c r="BI16" t="n">
        <v>0.00115072515847248</v>
      </c>
      <c r="BJ16" t="n">
        <v>0.00888893370769963</v>
      </c>
      <c r="BK16" t="n">
        <v>0.00275959129563813</v>
      </c>
      <c r="BL16" t="n">
        <v>0.00634478646505258</v>
      </c>
      <c r="BM16" t="n">
        <v>0.00193185348912017</v>
      </c>
      <c r="BN16" t="n">
        <v>0.00774685771619272</v>
      </c>
      <c r="BO16" t="n">
        <v>0.00362359490396351</v>
      </c>
      <c r="BP16" t="n">
        <v>0.00294242429412473</v>
      </c>
      <c r="BQ16" t="n">
        <v>0.000877830535474226</v>
      </c>
      <c r="BR16" t="n">
        <v>0.00105522570128956</v>
      </c>
      <c r="BS16" t="n">
        <v>0.00112695749581601</v>
      </c>
      <c r="BT16" t="n">
        <v>0.00205174955752892</v>
      </c>
      <c r="BU16" t="n">
        <v>0.00115072515847248</v>
      </c>
      <c r="BV16" t="n">
        <v>0.00888893370769962</v>
      </c>
      <c r="BW16" t="n">
        <v>0.00275959129563813</v>
      </c>
      <c r="BX16" t="n">
        <v>0.00634478646505258</v>
      </c>
      <c r="BY16" t="n">
        <v>0.00193185348912017</v>
      </c>
      <c r="BZ16" t="n">
        <v>0.00774685771619272</v>
      </c>
      <c r="CA16" t="n">
        <v>0.0036235949039635</v>
      </c>
      <c r="CB16" t="n">
        <v>0.00294242429412472</v>
      </c>
      <c r="CC16" t="n">
        <v>0.000877830535474226</v>
      </c>
      <c r="CD16" t="n">
        <v>0.00105522570128956</v>
      </c>
      <c r="CE16" t="n">
        <v>0.00112695749581601</v>
      </c>
      <c r="CF16" t="n">
        <v>0.00205174955752892</v>
      </c>
      <c r="CG16" t="n">
        <v>0.00115072515847248</v>
      </c>
      <c r="CH16" t="n">
        <v>0.00888893370769962</v>
      </c>
      <c r="CI16" t="n">
        <v>0.00275959129563813</v>
      </c>
      <c r="CJ16" t="n">
        <v>0.00634478646505259</v>
      </c>
      <c r="CK16" t="n">
        <v>0.00193185348912017</v>
      </c>
      <c r="CL16" t="n">
        <v>0.00774685771619272</v>
      </c>
      <c r="CM16" t="n">
        <v>0.0036235949039635</v>
      </c>
      <c r="CN16" t="n">
        <v>0.00294242429412472</v>
      </c>
      <c r="CO16" t="n">
        <v>0.000877830535474226</v>
      </c>
      <c r="CP16" t="n">
        <v>0.00105522570128956</v>
      </c>
      <c r="CQ16" t="n">
        <v>0.00112695749581601</v>
      </c>
      <c r="CR16" t="n">
        <v>0.00205174955752892</v>
      </c>
      <c r="CS16" t="n">
        <v>0.00115072515847248</v>
      </c>
      <c r="CT16" t="n">
        <v>0.00888893370769962</v>
      </c>
      <c r="CU16" t="n">
        <v>0.00275959129563813</v>
      </c>
      <c r="CV16" t="n">
        <v>0.00634478646505259</v>
      </c>
      <c r="CW16" t="n">
        <v>0.00193185348912017</v>
      </c>
      <c r="CX16" t="n">
        <v>0.00774685771619271</v>
      </c>
      <c r="CY16" t="n">
        <v>0.00362359490396351</v>
      </c>
      <c r="CZ16" t="n">
        <v>0.00294242429412473</v>
      </c>
      <c r="DA16" t="n">
        <v>0.000877830535474227</v>
      </c>
      <c r="DB16" t="n">
        <v>0.00105522570128956</v>
      </c>
      <c r="DC16" t="n">
        <v>0.00112695749581601</v>
      </c>
      <c r="DD16" t="n">
        <v>0.00205174955752892</v>
      </c>
      <c r="DE16" t="n">
        <v>0.00115072515847248</v>
      </c>
      <c r="DF16" t="n">
        <v>0.00888893370769962</v>
      </c>
      <c r="DG16" t="n">
        <v>0.00275959129563813</v>
      </c>
      <c r="DH16" t="n">
        <v>0.00634478646505259</v>
      </c>
      <c r="DI16" t="n">
        <v>0.00193185348912017</v>
      </c>
      <c r="DJ16" t="n">
        <v>0.00774685771619272</v>
      </c>
      <c r="DK16" t="n">
        <v>0.0036235949039635</v>
      </c>
      <c r="DL16" t="n">
        <v>0.00294242429412472</v>
      </c>
      <c r="DM16" t="n">
        <v>0.000877830535474227</v>
      </c>
      <c r="DN16" t="n">
        <v>0.00105522570128956</v>
      </c>
      <c r="DO16" t="n">
        <v>0.00112695749581601</v>
      </c>
      <c r="DP16" t="n">
        <v>0.00205174955752892</v>
      </c>
      <c r="DQ16" t="n">
        <v>0.00115072515847248</v>
      </c>
      <c r="DR16" t="n">
        <v>0.00888893370769963</v>
      </c>
      <c r="DS16" t="n">
        <v>0.00275959129563813</v>
      </c>
      <c r="DT16" t="n">
        <v>0.00634478646505258</v>
      </c>
      <c r="DU16" t="n">
        <v>0.00193185348912017</v>
      </c>
      <c r="DV16" t="n">
        <v>0.00774685771619272</v>
      </c>
      <c r="DW16" t="n">
        <v>0.0036235949039635</v>
      </c>
      <c r="DX16" t="n">
        <v>0.00294242429412472</v>
      </c>
      <c r="DY16" t="n">
        <v>0.000877830535474226</v>
      </c>
      <c r="DZ16" t="n">
        <v>0.00105522570128956</v>
      </c>
      <c r="EA16" t="n">
        <v>0.00112695749581601</v>
      </c>
      <c r="EB16" t="n">
        <v>0.00205174955752892</v>
      </c>
      <c r="EC16" t="n">
        <v>0.00115072515847248</v>
      </c>
      <c r="ED16" t="n">
        <v>0.00888893370769962</v>
      </c>
      <c r="EE16" t="n">
        <v>0.00275959129563813</v>
      </c>
      <c r="EF16" t="n">
        <v>0.00634478646505259</v>
      </c>
      <c r="EG16" t="n">
        <v>0.00193185348912017</v>
      </c>
      <c r="EH16" t="n">
        <v>0.00774685771619271</v>
      </c>
      <c r="EI16" t="n">
        <v>0.0036235949039635</v>
      </c>
      <c r="EJ16" t="n">
        <v>0.00294242429412473</v>
      </c>
      <c r="EK16" t="n">
        <v>0.000877830535474226</v>
      </c>
      <c r="EL16" t="n">
        <v>0.00105522570128956</v>
      </c>
      <c r="EM16" t="n">
        <v>0.00112695749581601</v>
      </c>
      <c r="EN16" t="n">
        <v>0.00205174955752892</v>
      </c>
      <c r="EO16" t="n">
        <v>0.00115072515847248</v>
      </c>
      <c r="EP16" t="n">
        <v>0.00888893370769963</v>
      </c>
      <c r="EQ16" t="n">
        <v>0.00275959129563813</v>
      </c>
      <c r="ER16" t="n">
        <v>0.00634478646505258</v>
      </c>
      <c r="ES16" t="n">
        <v>0.00193185348912017</v>
      </c>
      <c r="ET16" t="n">
        <v>0.00774685771619271</v>
      </c>
      <c r="EU16" t="n">
        <v>0.0036235949039635</v>
      </c>
      <c r="EV16" t="n">
        <v>0.00294242429412473</v>
      </c>
      <c r="EW16" t="n">
        <v>0.000877830535474226</v>
      </c>
      <c r="EX16" t="n">
        <v>0.00105522570128956</v>
      </c>
      <c r="EY16" t="n">
        <v>0.00112695749581601</v>
      </c>
      <c r="EZ16" t="n">
        <v>0.00205174955752892</v>
      </c>
      <c r="FA16" t="n">
        <v>0.00115072515847248</v>
      </c>
      <c r="FB16" t="n">
        <v>0.00888893370769963</v>
      </c>
      <c r="FC16" t="n">
        <v>0.00275959129563813</v>
      </c>
      <c r="FD16" t="n">
        <v>0.00634478646505258</v>
      </c>
      <c r="FE16" t="n">
        <v>0.00193185348912017</v>
      </c>
      <c r="FF16" t="n">
        <v>0.00774685771619273</v>
      </c>
      <c r="FG16" t="n">
        <v>0.00362359490396351</v>
      </c>
      <c r="FH16" t="n">
        <v>0.00294242429412472</v>
      </c>
      <c r="FI16" t="n">
        <v>0.000877830535474226</v>
      </c>
      <c r="FJ16" t="n">
        <v>0.00105522570128956</v>
      </c>
      <c r="FK16" t="n">
        <v>0.00112695749581601</v>
      </c>
      <c r="FL16" t="n">
        <v>0.00205174955752892</v>
      </c>
      <c r="FM16" t="n">
        <v>0.00115072515847248</v>
      </c>
      <c r="FN16" t="n">
        <v>0.00888893370769963</v>
      </c>
      <c r="FO16" t="n">
        <v>0.00275959129563813</v>
      </c>
      <c r="FP16" t="n">
        <v>0.00634478646505258</v>
      </c>
      <c r="FQ16" t="n">
        <v>0.00193185348912017</v>
      </c>
      <c r="FR16" t="n">
        <v>0.00774685771619272</v>
      </c>
      <c r="FS16" t="n">
        <v>0.0036235949039635</v>
      </c>
      <c r="FT16" t="n">
        <v>0.00294242429412472</v>
      </c>
      <c r="FU16" t="n">
        <v>0.000877830535474226</v>
      </c>
      <c r="FV16" t="n">
        <v>0.00105522570128956</v>
      </c>
      <c r="FW16" t="n">
        <v>0.00112695749581601</v>
      </c>
      <c r="FX16" t="n">
        <v>0.00205174955752892</v>
      </c>
      <c r="FY16" t="n">
        <v>0.00115072515847248</v>
      </c>
      <c r="FZ16" t="n">
        <v>0.00888893370769962</v>
      </c>
      <c r="GA16" t="n">
        <v>0.00275959129563813</v>
      </c>
      <c r="GB16" t="n">
        <v>0.00634478646505258</v>
      </c>
      <c r="GC16" t="n">
        <v>0.00193185348912017</v>
      </c>
      <c r="GD16" t="n">
        <v>0.00774685771619272</v>
      </c>
      <c r="GE16" t="n">
        <v>0.00362359490396351</v>
      </c>
      <c r="GF16" t="n">
        <v>0.00294242429412472</v>
      </c>
      <c r="GG16" t="n">
        <v>0.000877830535474226</v>
      </c>
      <c r="GH16" t="n">
        <v>0.00105522570128956</v>
      </c>
      <c r="GI16" t="n">
        <v>0.00112695749581601</v>
      </c>
      <c r="GJ16" t="n">
        <v>0.00205174955752892</v>
      </c>
      <c r="GK16" t="n">
        <v>0.00115072515847248</v>
      </c>
    </row>
    <row r="17">
      <c r="A17" t="s">
        <v>16</v>
      </c>
      <c r="B17" t="n">
        <v>0.00215077770099727</v>
      </c>
      <c r="C17" t="n">
        <v>0.00536387170826599</v>
      </c>
      <c r="D17" t="n">
        <v>0.0036930763717606</v>
      </c>
      <c r="E17" t="n">
        <v>0.0102900446346511</v>
      </c>
      <c r="F17" t="n">
        <v>0.00174040207359636</v>
      </c>
      <c r="G17" t="n">
        <v>0.00206734861699339</v>
      </c>
      <c r="H17" t="n">
        <v>0.00152385285956837</v>
      </c>
      <c r="I17" t="n">
        <v>0.00102508923604332</v>
      </c>
      <c r="J17" t="n">
        <v>0.000939707191423168</v>
      </c>
      <c r="K17" t="n">
        <v>0.000857353351398161</v>
      </c>
      <c r="L17" t="n">
        <v>0.00125723956959168</v>
      </c>
      <c r="M17" t="n">
        <v>0.00305090351032064</v>
      </c>
      <c r="N17" t="n">
        <v>0.00215077770099727</v>
      </c>
      <c r="O17" t="n">
        <v>0.00536387170826598</v>
      </c>
      <c r="P17" t="n">
        <v>0.0036930763717606</v>
      </c>
      <c r="Q17" t="n">
        <v>1.01029004463465</v>
      </c>
      <c r="R17" t="n">
        <v>0.00174040207359636</v>
      </c>
      <c r="S17" t="n">
        <v>0.00206734861699339</v>
      </c>
      <c r="T17" t="n">
        <v>0.00152385285956837</v>
      </c>
      <c r="U17" t="n">
        <v>0.00102508923604332</v>
      </c>
      <c r="V17" t="n">
        <v>0.000939707191423168</v>
      </c>
      <c r="W17" t="n">
        <v>0.00085735335139816</v>
      </c>
      <c r="X17" t="n">
        <v>0.00125723956959168</v>
      </c>
      <c r="Y17" t="n">
        <v>0.00305090351032065</v>
      </c>
      <c r="Z17" t="n">
        <v>0.00215077770099727</v>
      </c>
      <c r="AA17" t="n">
        <v>0.00536387170826599</v>
      </c>
      <c r="AB17" t="n">
        <v>0.0036930763717606</v>
      </c>
      <c r="AC17" t="n">
        <v>0.0102900446346511</v>
      </c>
      <c r="AD17" t="n">
        <v>0.00174040207359636</v>
      </c>
      <c r="AE17" t="n">
        <v>0.00206734861699339</v>
      </c>
      <c r="AF17" t="n">
        <v>0.00152385285956837</v>
      </c>
      <c r="AG17" t="n">
        <v>0.00102508923604332</v>
      </c>
      <c r="AH17" t="n">
        <v>0.000939707191423167</v>
      </c>
      <c r="AI17" t="n">
        <v>0.000857353351398161</v>
      </c>
      <c r="AJ17" t="n">
        <v>0.00125723956959168</v>
      </c>
      <c r="AK17" t="n">
        <v>0.00305090351032064</v>
      </c>
      <c r="AL17" t="n">
        <v>0.00215077770099727</v>
      </c>
      <c r="AM17" t="n">
        <v>0.00536387170826598</v>
      </c>
      <c r="AN17" t="n">
        <v>0.0036930763717606</v>
      </c>
      <c r="AO17" t="n">
        <v>0.0102900446346511</v>
      </c>
      <c r="AP17" t="n">
        <v>0.00174040207359636</v>
      </c>
      <c r="AQ17" t="n">
        <v>0.00206734861699339</v>
      </c>
      <c r="AR17" t="n">
        <v>0.00152385285956837</v>
      </c>
      <c r="AS17" t="n">
        <v>0.00102508923604332</v>
      </c>
      <c r="AT17" t="n">
        <v>0.000939707191423168</v>
      </c>
      <c r="AU17" t="n">
        <v>0.000857353351398161</v>
      </c>
      <c r="AV17" t="n">
        <v>0.00125723956959168</v>
      </c>
      <c r="AW17" t="n">
        <v>0.00305090351032065</v>
      </c>
      <c r="AX17" t="n">
        <v>0.00215077770099728</v>
      </c>
      <c r="AY17" t="n">
        <v>0.00536387170826599</v>
      </c>
      <c r="AZ17" t="n">
        <v>0.0036930763717606</v>
      </c>
      <c r="BA17" t="n">
        <v>0.0102900446346511</v>
      </c>
      <c r="BB17" t="n">
        <v>0.00174040207359636</v>
      </c>
      <c r="BC17" t="n">
        <v>0.00206734861699339</v>
      </c>
      <c r="BD17" t="n">
        <v>0.00152385285956837</v>
      </c>
      <c r="BE17" t="n">
        <v>0.00102508923604332</v>
      </c>
      <c r="BF17" t="n">
        <v>0.000939707191423168</v>
      </c>
      <c r="BG17" t="n">
        <v>0.000857353351398163</v>
      </c>
      <c r="BH17" t="n">
        <v>0.00125723956959168</v>
      </c>
      <c r="BI17" t="n">
        <v>0.00305090351032065</v>
      </c>
      <c r="BJ17" t="n">
        <v>0.00215077770099727</v>
      </c>
      <c r="BK17" t="n">
        <v>0.00536387170826599</v>
      </c>
      <c r="BL17" t="n">
        <v>0.0036930763717606</v>
      </c>
      <c r="BM17" t="n">
        <v>0.0102900446346511</v>
      </c>
      <c r="BN17" t="n">
        <v>0.00174040207359636</v>
      </c>
      <c r="BO17" t="n">
        <v>0.00206734861699339</v>
      </c>
      <c r="BP17" t="n">
        <v>0.00152385285956838</v>
      </c>
      <c r="BQ17" t="n">
        <v>0.00102508923604332</v>
      </c>
      <c r="BR17" t="n">
        <v>0.000939707191423168</v>
      </c>
      <c r="BS17" t="n">
        <v>0.000857353351398162</v>
      </c>
      <c r="BT17" t="n">
        <v>0.00125723956959168</v>
      </c>
      <c r="BU17" t="n">
        <v>0.00305090351032064</v>
      </c>
      <c r="BV17" t="n">
        <v>0.00215077770099727</v>
      </c>
      <c r="BW17" t="n">
        <v>0.00536387170826598</v>
      </c>
      <c r="BX17" t="n">
        <v>0.0036930763717606</v>
      </c>
      <c r="BY17" t="n">
        <v>0.0102900446346511</v>
      </c>
      <c r="BZ17" t="n">
        <v>0.00174040207359636</v>
      </c>
      <c r="CA17" t="n">
        <v>0.00206734861699339</v>
      </c>
      <c r="CB17" t="n">
        <v>0.00152385285956837</v>
      </c>
      <c r="CC17" t="n">
        <v>0.00102508923604332</v>
      </c>
      <c r="CD17" t="n">
        <v>0.000939707191423167</v>
      </c>
      <c r="CE17" t="n">
        <v>0.000857353351398161</v>
      </c>
      <c r="CF17" t="n">
        <v>0.00125723956959168</v>
      </c>
      <c r="CG17" t="n">
        <v>0.00305090351032065</v>
      </c>
      <c r="CH17" t="n">
        <v>0.00215077770099727</v>
      </c>
      <c r="CI17" t="n">
        <v>0.00536387170826599</v>
      </c>
      <c r="CJ17" t="n">
        <v>0.0036930763717606</v>
      </c>
      <c r="CK17" t="n">
        <v>0.0102900446346511</v>
      </c>
      <c r="CL17" t="n">
        <v>0.00174040207359636</v>
      </c>
      <c r="CM17" t="n">
        <v>0.00206734861699339</v>
      </c>
      <c r="CN17" t="n">
        <v>0.00152385285956837</v>
      </c>
      <c r="CO17" t="n">
        <v>0.00102508923604332</v>
      </c>
      <c r="CP17" t="n">
        <v>0.000939707191423169</v>
      </c>
      <c r="CQ17" t="n">
        <v>0.000857353351398162</v>
      </c>
      <c r="CR17" t="n">
        <v>0.00125723956959168</v>
      </c>
      <c r="CS17" t="n">
        <v>0.00305090351032064</v>
      </c>
      <c r="CT17" t="n">
        <v>0.00215077770099727</v>
      </c>
      <c r="CU17" t="n">
        <v>0.00536387170826598</v>
      </c>
      <c r="CV17" t="n">
        <v>0.0036930763717606</v>
      </c>
      <c r="CW17" t="n">
        <v>0.0102900446346511</v>
      </c>
      <c r="CX17" t="n">
        <v>0.00174040207359636</v>
      </c>
      <c r="CY17" t="n">
        <v>0.00206734861699339</v>
      </c>
      <c r="CZ17" t="n">
        <v>0.00152385285956838</v>
      </c>
      <c r="DA17" t="n">
        <v>0.00102508923604332</v>
      </c>
      <c r="DB17" t="n">
        <v>0.000939707191423169</v>
      </c>
      <c r="DC17" t="n">
        <v>0.000857353351398161</v>
      </c>
      <c r="DD17" t="n">
        <v>0.00125723956959168</v>
      </c>
      <c r="DE17" t="n">
        <v>0.00305090351032065</v>
      </c>
      <c r="DF17" t="n">
        <v>0.00215077770099727</v>
      </c>
      <c r="DG17" t="n">
        <v>0.00536387170826598</v>
      </c>
      <c r="DH17" t="n">
        <v>0.0036930763717606</v>
      </c>
      <c r="DI17" t="n">
        <v>0.0102900446346511</v>
      </c>
      <c r="DJ17" t="n">
        <v>0.00174040207359636</v>
      </c>
      <c r="DK17" t="n">
        <v>0.00206734861699339</v>
      </c>
      <c r="DL17" t="n">
        <v>0.00152385285956837</v>
      </c>
      <c r="DM17" t="n">
        <v>0.00102508923604332</v>
      </c>
      <c r="DN17" t="n">
        <v>0.000939707191423168</v>
      </c>
      <c r="DO17" t="n">
        <v>0.000857353351398161</v>
      </c>
      <c r="DP17" t="n">
        <v>0.00125723956959168</v>
      </c>
      <c r="DQ17" t="n">
        <v>0.00305090351032064</v>
      </c>
      <c r="DR17" t="n">
        <v>0.00215077770099727</v>
      </c>
      <c r="DS17" t="n">
        <v>0.00536387170826599</v>
      </c>
      <c r="DT17" t="n">
        <v>0.0036930763717606</v>
      </c>
      <c r="DU17" t="n">
        <v>0.0102900446346511</v>
      </c>
      <c r="DV17" t="n">
        <v>0.00174040207359636</v>
      </c>
      <c r="DW17" t="n">
        <v>0.00206734861699339</v>
      </c>
      <c r="DX17" t="n">
        <v>0.00152385285956837</v>
      </c>
      <c r="DY17" t="n">
        <v>0.00102508923604332</v>
      </c>
      <c r="DZ17" t="n">
        <v>0.000939707191423168</v>
      </c>
      <c r="EA17" t="n">
        <v>0.00085735335139816</v>
      </c>
      <c r="EB17" t="n">
        <v>0.00125723956959168</v>
      </c>
      <c r="EC17" t="n">
        <v>0.00305090351032064</v>
      </c>
      <c r="ED17" t="n">
        <v>0.00215077770099727</v>
      </c>
      <c r="EE17" t="n">
        <v>0.00536387170826598</v>
      </c>
      <c r="EF17" t="n">
        <v>0.0036930763717606</v>
      </c>
      <c r="EG17" t="n">
        <v>0.0102900446346511</v>
      </c>
      <c r="EH17" t="n">
        <v>0.00174040207359636</v>
      </c>
      <c r="EI17" t="n">
        <v>0.00206734861699339</v>
      </c>
      <c r="EJ17" t="n">
        <v>0.00152385285956838</v>
      </c>
      <c r="EK17" t="n">
        <v>0.00102508923604332</v>
      </c>
      <c r="EL17" t="n">
        <v>0.000939707191423167</v>
      </c>
      <c r="EM17" t="n">
        <v>0.000857353351398161</v>
      </c>
      <c r="EN17" t="n">
        <v>0.00125723956959168</v>
      </c>
      <c r="EO17" t="n">
        <v>0.00305090351032065</v>
      </c>
      <c r="EP17" t="n">
        <v>0.00215077770099727</v>
      </c>
      <c r="EQ17" t="n">
        <v>0.00536387170826598</v>
      </c>
      <c r="ER17" t="n">
        <v>0.0036930763717606</v>
      </c>
      <c r="ES17" t="n">
        <v>0.0102900446346511</v>
      </c>
      <c r="ET17" t="n">
        <v>0.00174040207359636</v>
      </c>
      <c r="EU17" t="n">
        <v>0.00206734861699339</v>
      </c>
      <c r="EV17" t="n">
        <v>0.00152385285956838</v>
      </c>
      <c r="EW17" t="n">
        <v>0.00102508923604332</v>
      </c>
      <c r="EX17" t="n">
        <v>0.000939707191423168</v>
      </c>
      <c r="EY17" t="n">
        <v>0.000857353351398161</v>
      </c>
      <c r="EZ17" t="n">
        <v>0.00125723956959168</v>
      </c>
      <c r="FA17" t="n">
        <v>0.00305090351032064</v>
      </c>
      <c r="FB17" t="n">
        <v>0.00215077770099727</v>
      </c>
      <c r="FC17" t="n">
        <v>0.00536387170826598</v>
      </c>
      <c r="FD17" t="n">
        <v>0.0036930763717606</v>
      </c>
      <c r="FE17" t="n">
        <v>0.0102900446346511</v>
      </c>
      <c r="FF17" t="n">
        <v>0.00174040207359636</v>
      </c>
      <c r="FG17" t="n">
        <v>0.00206734861699339</v>
      </c>
      <c r="FH17" t="n">
        <v>0.00152385285956838</v>
      </c>
      <c r="FI17" t="n">
        <v>0.00102508923604332</v>
      </c>
      <c r="FJ17" t="n">
        <v>0.000939707191423168</v>
      </c>
      <c r="FK17" t="n">
        <v>0.000857353351398161</v>
      </c>
      <c r="FL17" t="n">
        <v>0.00125723956959168</v>
      </c>
      <c r="FM17" t="n">
        <v>0.00305090351032064</v>
      </c>
      <c r="FN17" t="n">
        <v>0.00215077770099727</v>
      </c>
      <c r="FO17" t="n">
        <v>0.00536387170826599</v>
      </c>
      <c r="FP17" t="n">
        <v>0.0036930763717606</v>
      </c>
      <c r="FQ17" t="n">
        <v>0.0102900446346511</v>
      </c>
      <c r="FR17" t="n">
        <v>0.00174040207359636</v>
      </c>
      <c r="FS17" t="n">
        <v>0.00206734861699339</v>
      </c>
      <c r="FT17" t="n">
        <v>0.00152385285956837</v>
      </c>
      <c r="FU17" t="n">
        <v>0.00102508923604332</v>
      </c>
      <c r="FV17" t="n">
        <v>0.000939707191423168</v>
      </c>
      <c r="FW17" t="n">
        <v>0.00085735335139816</v>
      </c>
      <c r="FX17" t="n">
        <v>0.00125723956959168</v>
      </c>
      <c r="FY17" t="n">
        <v>0.00305090351032064</v>
      </c>
      <c r="FZ17" t="n">
        <v>0.00215077770099727</v>
      </c>
      <c r="GA17" t="n">
        <v>0.00536387170826598</v>
      </c>
      <c r="GB17" t="n">
        <v>0.0036930763717606</v>
      </c>
      <c r="GC17" t="n">
        <v>0.0102900446346511</v>
      </c>
      <c r="GD17" t="n">
        <v>0.00174040207359636</v>
      </c>
      <c r="GE17" t="n">
        <v>0.00206734861699339</v>
      </c>
      <c r="GF17" t="n">
        <v>0.00152385285956837</v>
      </c>
      <c r="GG17" t="n">
        <v>0.00102508923604332</v>
      </c>
      <c r="GH17" t="n">
        <v>0.000939707191423168</v>
      </c>
      <c r="GI17" t="n">
        <v>0.000857353351398161</v>
      </c>
      <c r="GJ17" t="n">
        <v>0.00125723956959168</v>
      </c>
      <c r="GK17" t="n">
        <v>0.00305090351032064</v>
      </c>
    </row>
    <row r="18">
      <c r="A18" t="s">
        <v>17</v>
      </c>
      <c r="B18" t="n">
        <v>0.0000559714211171214</v>
      </c>
      <c r="C18" t="n">
        <v>0.0000361976296034925</v>
      </c>
      <c r="D18" t="n">
        <v>0.000066252858403059</v>
      </c>
      <c r="E18" t="n">
        <v>0.0000452164003679641</v>
      </c>
      <c r="F18" t="n">
        <v>0.00485425469178253</v>
      </c>
      <c r="G18" t="n">
        <v>0.000248329506089878</v>
      </c>
      <c r="H18" t="n">
        <v>0.000123553411803157</v>
      </c>
      <c r="I18" t="n">
        <v>0.000177215632768484</v>
      </c>
      <c r="J18" t="n">
        <v>0.00388841860958294</v>
      </c>
      <c r="K18" t="n">
        <v>0.000119428704281188</v>
      </c>
      <c r="L18" t="n">
        <v>0.000119186921956071</v>
      </c>
      <c r="M18" t="n">
        <v>0.000074223512128328</v>
      </c>
      <c r="N18" t="n">
        <v>0.0000559714211171214</v>
      </c>
      <c r="O18" t="n">
        <v>0.0000361976296034925</v>
      </c>
      <c r="P18" t="n">
        <v>0.000066252858403059</v>
      </c>
      <c r="Q18" t="n">
        <v>0.0000452164003679641</v>
      </c>
      <c r="R18" t="n">
        <v>1.00485425469178</v>
      </c>
      <c r="S18" t="n">
        <v>0.000248329506089878</v>
      </c>
      <c r="T18" t="n">
        <v>0.000123553411803158</v>
      </c>
      <c r="U18" t="n">
        <v>0.000177215632768484</v>
      </c>
      <c r="V18" t="n">
        <v>0.00388841860958294</v>
      </c>
      <c r="W18" t="n">
        <v>0.000119428704281187</v>
      </c>
      <c r="X18" t="n">
        <v>0.000119186921956071</v>
      </c>
      <c r="Y18" t="n">
        <v>0.0000742235121283279</v>
      </c>
      <c r="Z18" t="n">
        <v>0.0000559714211171214</v>
      </c>
      <c r="AA18" t="n">
        <v>0.0000361976296034925</v>
      </c>
      <c r="AB18" t="n">
        <v>0.0000662528584030591</v>
      </c>
      <c r="AC18" t="n">
        <v>0.0000452164003679641</v>
      </c>
      <c r="AD18" t="n">
        <v>0.00485425469178253</v>
      </c>
      <c r="AE18" t="n">
        <v>0.000248329506089878</v>
      </c>
      <c r="AF18" t="n">
        <v>0.000123553411803158</v>
      </c>
      <c r="AG18" t="n">
        <v>0.000177215632768484</v>
      </c>
      <c r="AH18" t="n">
        <v>0.00388841860958293</v>
      </c>
      <c r="AI18" t="n">
        <v>0.000119428704281188</v>
      </c>
      <c r="AJ18" t="n">
        <v>0.000119186921956071</v>
      </c>
      <c r="AK18" t="n">
        <v>0.0000742235121283279</v>
      </c>
      <c r="AL18" t="n">
        <v>0.0000559714211171214</v>
      </c>
      <c r="AM18" t="n">
        <v>0.0000361976296034925</v>
      </c>
      <c r="AN18" t="n">
        <v>0.0000662528584030591</v>
      </c>
      <c r="AO18" t="n">
        <v>0.0000452164003679641</v>
      </c>
      <c r="AP18" t="n">
        <v>0.00485425469178253</v>
      </c>
      <c r="AQ18" t="n">
        <v>0.000248329506089877</v>
      </c>
      <c r="AR18" t="n">
        <v>0.000123553411803157</v>
      </c>
      <c r="AS18" t="n">
        <v>0.000177215632768485</v>
      </c>
      <c r="AT18" t="n">
        <v>0.00388841860958294</v>
      </c>
      <c r="AU18" t="n">
        <v>0.000119428704281187</v>
      </c>
      <c r="AV18" t="n">
        <v>0.000119186921956071</v>
      </c>
      <c r="AW18" t="n">
        <v>0.0000742235121283279</v>
      </c>
      <c r="AX18" t="n">
        <v>0.0000559714211171215</v>
      </c>
      <c r="AY18" t="n">
        <v>0.0000361976296034925</v>
      </c>
      <c r="AZ18" t="n">
        <v>0.0000662528584030591</v>
      </c>
      <c r="BA18" t="n">
        <v>0.0000452164003679641</v>
      </c>
      <c r="BB18" t="n">
        <v>0.00485425469178253</v>
      </c>
      <c r="BC18" t="n">
        <v>0.000248329506089878</v>
      </c>
      <c r="BD18" t="n">
        <v>0.000123553411803157</v>
      </c>
      <c r="BE18" t="n">
        <v>0.000177215632768484</v>
      </c>
      <c r="BF18" t="n">
        <v>0.00388841860958294</v>
      </c>
      <c r="BG18" t="n">
        <v>0.000119428704281188</v>
      </c>
      <c r="BH18" t="n">
        <v>0.000119186921956071</v>
      </c>
      <c r="BI18" t="n">
        <v>0.0000742235121283279</v>
      </c>
      <c r="BJ18" t="n">
        <v>0.0000559714211171214</v>
      </c>
      <c r="BK18" t="n">
        <v>0.0000361976296034925</v>
      </c>
      <c r="BL18" t="n">
        <v>0.0000662528584030591</v>
      </c>
      <c r="BM18" t="n">
        <v>0.0000452164003679641</v>
      </c>
      <c r="BN18" t="n">
        <v>0.00485425469178253</v>
      </c>
      <c r="BO18" t="n">
        <v>0.000248329506089878</v>
      </c>
      <c r="BP18" t="n">
        <v>0.000123553411803158</v>
      </c>
      <c r="BQ18" t="n">
        <v>0.000177215632768484</v>
      </c>
      <c r="BR18" t="n">
        <v>0.00388841860958294</v>
      </c>
      <c r="BS18" t="n">
        <v>0.000119428704281188</v>
      </c>
      <c r="BT18" t="n">
        <v>0.000119186921956071</v>
      </c>
      <c r="BU18" t="n">
        <v>0.0000742235121283279</v>
      </c>
      <c r="BV18" t="n">
        <v>0.0000559714211171214</v>
      </c>
      <c r="BW18" t="n">
        <v>0.0000361976296034925</v>
      </c>
      <c r="BX18" t="n">
        <v>0.000066252858403059</v>
      </c>
      <c r="BY18" t="n">
        <v>0.0000452164003679641</v>
      </c>
      <c r="BZ18" t="n">
        <v>0.00485425469178253</v>
      </c>
      <c r="CA18" t="n">
        <v>0.000248329506089878</v>
      </c>
      <c r="CB18" t="n">
        <v>0.000123553411803157</v>
      </c>
      <c r="CC18" t="n">
        <v>0.000177215632768485</v>
      </c>
      <c r="CD18" t="n">
        <v>0.00388841860958293</v>
      </c>
      <c r="CE18" t="n">
        <v>0.000119428704281187</v>
      </c>
      <c r="CF18" t="n">
        <v>0.000119186921956071</v>
      </c>
      <c r="CG18" t="n">
        <v>0.000074223512128328</v>
      </c>
      <c r="CH18" t="n">
        <v>0.0000559714211171214</v>
      </c>
      <c r="CI18" t="n">
        <v>0.0000361976296034925</v>
      </c>
      <c r="CJ18" t="n">
        <v>0.000066252858403059</v>
      </c>
      <c r="CK18" t="n">
        <v>0.0000452164003679641</v>
      </c>
      <c r="CL18" t="n">
        <v>0.00485425469178253</v>
      </c>
      <c r="CM18" t="n">
        <v>0.000248329506089878</v>
      </c>
      <c r="CN18" t="n">
        <v>0.000123553411803157</v>
      </c>
      <c r="CO18" t="n">
        <v>0.000177215632768485</v>
      </c>
      <c r="CP18" t="n">
        <v>0.00388841860958294</v>
      </c>
      <c r="CQ18" t="n">
        <v>0.000119428704281188</v>
      </c>
      <c r="CR18" t="n">
        <v>0.000119186921956071</v>
      </c>
      <c r="CS18" t="n">
        <v>0.0000742235121283279</v>
      </c>
      <c r="CT18" t="n">
        <v>0.0000559714211171214</v>
      </c>
      <c r="CU18" t="n">
        <v>0.0000361976296034925</v>
      </c>
      <c r="CV18" t="n">
        <v>0.000066252858403059</v>
      </c>
      <c r="CW18" t="n">
        <v>0.0000452164003679641</v>
      </c>
      <c r="CX18" t="n">
        <v>0.00485425469178253</v>
      </c>
      <c r="CY18" t="n">
        <v>0.000248329506089878</v>
      </c>
      <c r="CZ18" t="n">
        <v>0.000123553411803158</v>
      </c>
      <c r="DA18" t="n">
        <v>0.000177215632768485</v>
      </c>
      <c r="DB18" t="n">
        <v>0.00388841860958294</v>
      </c>
      <c r="DC18" t="n">
        <v>0.000119428704281188</v>
      </c>
      <c r="DD18" t="n">
        <v>0.000119186921956071</v>
      </c>
      <c r="DE18" t="n">
        <v>0.000074223512128328</v>
      </c>
      <c r="DF18" t="n">
        <v>0.0000559714211171214</v>
      </c>
      <c r="DG18" t="n">
        <v>0.0000361976296034925</v>
      </c>
      <c r="DH18" t="n">
        <v>0.0000662528584030591</v>
      </c>
      <c r="DI18" t="n">
        <v>0.0000452164003679641</v>
      </c>
      <c r="DJ18" t="n">
        <v>0.00485425469178253</v>
      </c>
      <c r="DK18" t="n">
        <v>0.000248329506089878</v>
      </c>
      <c r="DL18" t="n">
        <v>0.000123553411803157</v>
      </c>
      <c r="DM18" t="n">
        <v>0.000177215632768485</v>
      </c>
      <c r="DN18" t="n">
        <v>0.00388841860958294</v>
      </c>
      <c r="DO18" t="n">
        <v>0.000119428704281188</v>
      </c>
      <c r="DP18" t="n">
        <v>0.000119186921956071</v>
      </c>
      <c r="DQ18" t="n">
        <v>0.0000742235121283279</v>
      </c>
      <c r="DR18" t="n">
        <v>0.0000559714211171215</v>
      </c>
      <c r="DS18" t="n">
        <v>0.0000361976296034925</v>
      </c>
      <c r="DT18" t="n">
        <v>0.000066252858403059</v>
      </c>
      <c r="DU18" t="n">
        <v>0.0000452164003679641</v>
      </c>
      <c r="DV18" t="n">
        <v>0.00485425469178253</v>
      </c>
      <c r="DW18" t="n">
        <v>0.000248329506089877</v>
      </c>
      <c r="DX18" t="n">
        <v>0.000123553411803157</v>
      </c>
      <c r="DY18" t="n">
        <v>0.000177215632768484</v>
      </c>
      <c r="DZ18" t="n">
        <v>0.00388841860958294</v>
      </c>
      <c r="EA18" t="n">
        <v>0.000119428704281187</v>
      </c>
      <c r="EB18" t="n">
        <v>0.000119186921956071</v>
      </c>
      <c r="EC18" t="n">
        <v>0.0000742235121283279</v>
      </c>
      <c r="ED18" t="n">
        <v>0.0000559714211171214</v>
      </c>
      <c r="EE18" t="n">
        <v>0.0000361976296034925</v>
      </c>
      <c r="EF18" t="n">
        <v>0.0000662528584030591</v>
      </c>
      <c r="EG18" t="n">
        <v>0.0000452164003679641</v>
      </c>
      <c r="EH18" t="n">
        <v>0.00485425469178253</v>
      </c>
      <c r="EI18" t="n">
        <v>0.000248329506089878</v>
      </c>
      <c r="EJ18" t="n">
        <v>0.000123553411803158</v>
      </c>
      <c r="EK18" t="n">
        <v>0.000177215632768484</v>
      </c>
      <c r="EL18" t="n">
        <v>0.00388841860958293</v>
      </c>
      <c r="EM18" t="n">
        <v>0.000119428704281187</v>
      </c>
      <c r="EN18" t="n">
        <v>0.000119186921956071</v>
      </c>
      <c r="EO18" t="n">
        <v>0.000074223512128328</v>
      </c>
      <c r="EP18" t="n">
        <v>0.0000559714211171214</v>
      </c>
      <c r="EQ18" t="n">
        <v>0.0000361976296034925</v>
      </c>
      <c r="ER18" t="n">
        <v>0.000066252858403059</v>
      </c>
      <c r="ES18" t="n">
        <v>0.0000452164003679641</v>
      </c>
      <c r="ET18" t="n">
        <v>0.00485425469178253</v>
      </c>
      <c r="EU18" t="n">
        <v>0.000248329506089878</v>
      </c>
      <c r="EV18" t="n">
        <v>0.000123553411803158</v>
      </c>
      <c r="EW18" t="n">
        <v>0.000177215632768484</v>
      </c>
      <c r="EX18" t="n">
        <v>0.00388841860958293</v>
      </c>
      <c r="EY18" t="n">
        <v>0.000119428704281188</v>
      </c>
      <c r="EZ18" t="n">
        <v>0.000119186921956071</v>
      </c>
      <c r="FA18" t="n">
        <v>0.000074223512128328</v>
      </c>
      <c r="FB18" t="n">
        <v>0.0000559714211171214</v>
      </c>
      <c r="FC18" t="n">
        <v>0.0000361976296034925</v>
      </c>
      <c r="FD18" t="n">
        <v>0.000066252858403059</v>
      </c>
      <c r="FE18" t="n">
        <v>0.0000452164003679641</v>
      </c>
      <c r="FF18" t="n">
        <v>0.00485425469178254</v>
      </c>
      <c r="FG18" t="n">
        <v>0.000248329506089878</v>
      </c>
      <c r="FH18" t="n">
        <v>0.000123553411803158</v>
      </c>
      <c r="FI18" t="n">
        <v>0.000177215632768484</v>
      </c>
      <c r="FJ18" t="n">
        <v>0.00388841860958294</v>
      </c>
      <c r="FK18" t="n">
        <v>0.000119428704281188</v>
      </c>
      <c r="FL18" t="n">
        <v>0.000119186921956071</v>
      </c>
      <c r="FM18" t="n">
        <v>0.000074223512128328</v>
      </c>
      <c r="FN18" t="n">
        <v>0.0000559714211171214</v>
      </c>
      <c r="FO18" t="n">
        <v>0.0000361976296034925</v>
      </c>
      <c r="FP18" t="n">
        <v>0.0000662528584030591</v>
      </c>
      <c r="FQ18" t="n">
        <v>0.0000452164003679641</v>
      </c>
      <c r="FR18" t="n">
        <v>0.00485425469178253</v>
      </c>
      <c r="FS18" t="n">
        <v>0.000248329506089877</v>
      </c>
      <c r="FT18" t="n">
        <v>0.000123553411803157</v>
      </c>
      <c r="FU18" t="n">
        <v>0.000177215632768484</v>
      </c>
      <c r="FV18" t="n">
        <v>0.00388841860958294</v>
      </c>
      <c r="FW18" t="n">
        <v>0.000119428704281187</v>
      </c>
      <c r="FX18" t="n">
        <v>0.000119186921956071</v>
      </c>
      <c r="FY18" t="n">
        <v>0.000074223512128328</v>
      </c>
      <c r="FZ18" t="n">
        <v>0.0000559714211171214</v>
      </c>
      <c r="GA18" t="n">
        <v>0.0000361976296034925</v>
      </c>
      <c r="GB18" t="n">
        <v>0.000066252858403059</v>
      </c>
      <c r="GC18" t="n">
        <v>0.0000452164003679641</v>
      </c>
      <c r="GD18" t="n">
        <v>0.00485425469178254</v>
      </c>
      <c r="GE18" t="n">
        <v>0.000248329506089878</v>
      </c>
      <c r="GF18" t="n">
        <v>0.000123553411803157</v>
      </c>
      <c r="GG18" t="n">
        <v>0.000177215632768484</v>
      </c>
      <c r="GH18" t="n">
        <v>0.00388841860958294</v>
      </c>
      <c r="GI18" t="n">
        <v>0.000119428704281188</v>
      </c>
      <c r="GJ18" t="n">
        <v>0.000119186921956071</v>
      </c>
      <c r="GK18" t="n">
        <v>0.0000742235121283279</v>
      </c>
    </row>
    <row r="19">
      <c r="A19" t="s">
        <v>18</v>
      </c>
      <c r="B19" t="n">
        <v>0.00288540758220284</v>
      </c>
      <c r="C19" t="n">
        <v>0.00175448503117964</v>
      </c>
      <c r="D19" t="n">
        <v>0.00292544658106641</v>
      </c>
      <c r="E19" t="n">
        <v>0.0012831705601787</v>
      </c>
      <c r="F19" t="n">
        <v>0.00365506299500634</v>
      </c>
      <c r="G19" t="n">
        <v>0.00370737819028776</v>
      </c>
      <c r="H19" t="n">
        <v>0.00285463450496779</v>
      </c>
      <c r="I19" t="n">
        <v>0.00133053075054322</v>
      </c>
      <c r="J19" t="n">
        <v>0.000600872801460207</v>
      </c>
      <c r="K19" t="n">
        <v>0.00160943340875663</v>
      </c>
      <c r="L19" t="n">
        <v>0.00189531671191153</v>
      </c>
      <c r="M19" t="n">
        <v>0.00106120114202127</v>
      </c>
      <c r="N19" t="n">
        <v>0.00288540758220284</v>
      </c>
      <c r="O19" t="n">
        <v>0.00175448503117964</v>
      </c>
      <c r="P19" t="n">
        <v>0.00292544658106641</v>
      </c>
      <c r="Q19" t="n">
        <v>0.0012831705601787</v>
      </c>
      <c r="R19" t="n">
        <v>0.00365506299500634</v>
      </c>
      <c r="S19" t="n">
        <v>1.00370737819029</v>
      </c>
      <c r="T19" t="n">
        <v>0.00285463450496779</v>
      </c>
      <c r="U19" t="n">
        <v>0.00133053075054322</v>
      </c>
      <c r="V19" t="n">
        <v>0.000600872801460207</v>
      </c>
      <c r="W19" t="n">
        <v>0.00160943340875663</v>
      </c>
      <c r="X19" t="n">
        <v>0.00189531671191153</v>
      </c>
      <c r="Y19" t="n">
        <v>0.00106120114202127</v>
      </c>
      <c r="Z19" t="n">
        <v>0.00288540758220284</v>
      </c>
      <c r="AA19" t="n">
        <v>0.00175448503117964</v>
      </c>
      <c r="AB19" t="n">
        <v>0.00292544658106641</v>
      </c>
      <c r="AC19" t="n">
        <v>0.0012831705601787</v>
      </c>
      <c r="AD19" t="n">
        <v>0.00365506299500634</v>
      </c>
      <c r="AE19" t="n">
        <v>0.00370737819028775</v>
      </c>
      <c r="AF19" t="n">
        <v>0.00285463450496779</v>
      </c>
      <c r="AG19" t="n">
        <v>0.00133053075054322</v>
      </c>
      <c r="AH19" t="n">
        <v>0.000600872801460207</v>
      </c>
      <c r="AI19" t="n">
        <v>0.00160943340875663</v>
      </c>
      <c r="AJ19" t="n">
        <v>0.00189531671191153</v>
      </c>
      <c r="AK19" t="n">
        <v>0.00106120114202127</v>
      </c>
      <c r="AL19" t="n">
        <v>0.00288540758220284</v>
      </c>
      <c r="AM19" t="n">
        <v>0.00175448503117964</v>
      </c>
      <c r="AN19" t="n">
        <v>0.00292544658106641</v>
      </c>
      <c r="AO19" t="n">
        <v>0.0012831705601787</v>
      </c>
      <c r="AP19" t="n">
        <v>0.00365506299500634</v>
      </c>
      <c r="AQ19" t="n">
        <v>0.00370737819028775</v>
      </c>
      <c r="AR19" t="n">
        <v>0.00285463450496779</v>
      </c>
      <c r="AS19" t="n">
        <v>0.00133053075054322</v>
      </c>
      <c r="AT19" t="n">
        <v>0.000600872801460207</v>
      </c>
      <c r="AU19" t="n">
        <v>0.00160943340875663</v>
      </c>
      <c r="AV19" t="n">
        <v>0.00189531671191154</v>
      </c>
      <c r="AW19" t="n">
        <v>0.00106120114202127</v>
      </c>
      <c r="AX19" t="n">
        <v>0.00288540758220284</v>
      </c>
      <c r="AY19" t="n">
        <v>0.00175448503117964</v>
      </c>
      <c r="AZ19" t="n">
        <v>0.00292544658106641</v>
      </c>
      <c r="BA19" t="n">
        <v>0.0012831705601787</v>
      </c>
      <c r="BB19" t="n">
        <v>0.00365506299500634</v>
      </c>
      <c r="BC19" t="n">
        <v>0.00370737819028776</v>
      </c>
      <c r="BD19" t="n">
        <v>0.00285463450496779</v>
      </c>
      <c r="BE19" t="n">
        <v>0.00133053075054322</v>
      </c>
      <c r="BF19" t="n">
        <v>0.000600872801460207</v>
      </c>
      <c r="BG19" t="n">
        <v>0.00160943340875663</v>
      </c>
      <c r="BH19" t="n">
        <v>0.00189531671191154</v>
      </c>
      <c r="BI19" t="n">
        <v>0.00106120114202127</v>
      </c>
      <c r="BJ19" t="n">
        <v>0.00288540758220284</v>
      </c>
      <c r="BK19" t="n">
        <v>0.00175448503117964</v>
      </c>
      <c r="BL19" t="n">
        <v>0.00292544658106641</v>
      </c>
      <c r="BM19" t="n">
        <v>0.0012831705601787</v>
      </c>
      <c r="BN19" t="n">
        <v>0.00365506299500634</v>
      </c>
      <c r="BO19" t="n">
        <v>0.00370737819028775</v>
      </c>
      <c r="BP19" t="n">
        <v>0.00285463450496779</v>
      </c>
      <c r="BQ19" t="n">
        <v>0.00133053075054322</v>
      </c>
      <c r="BR19" t="n">
        <v>0.000600872801460207</v>
      </c>
      <c r="BS19" t="n">
        <v>0.00160943340875663</v>
      </c>
      <c r="BT19" t="n">
        <v>0.00189531671191153</v>
      </c>
      <c r="BU19" t="n">
        <v>0.00106120114202127</v>
      </c>
      <c r="BV19" t="n">
        <v>0.00288540758220284</v>
      </c>
      <c r="BW19" t="n">
        <v>0.00175448503117964</v>
      </c>
      <c r="BX19" t="n">
        <v>0.00292544658106641</v>
      </c>
      <c r="BY19" t="n">
        <v>0.0012831705601787</v>
      </c>
      <c r="BZ19" t="n">
        <v>0.00365506299500634</v>
      </c>
      <c r="CA19" t="n">
        <v>0.00370737819028775</v>
      </c>
      <c r="CB19" t="n">
        <v>0.00285463450496779</v>
      </c>
      <c r="CC19" t="n">
        <v>0.00133053075054322</v>
      </c>
      <c r="CD19" t="n">
        <v>0.000600872801460207</v>
      </c>
      <c r="CE19" t="n">
        <v>0.00160943340875663</v>
      </c>
      <c r="CF19" t="n">
        <v>0.00189531671191153</v>
      </c>
      <c r="CG19" t="n">
        <v>0.00106120114202127</v>
      </c>
      <c r="CH19" t="n">
        <v>0.00288540758220284</v>
      </c>
      <c r="CI19" t="n">
        <v>0.00175448503117964</v>
      </c>
      <c r="CJ19" t="n">
        <v>0.00292544658106641</v>
      </c>
      <c r="CK19" t="n">
        <v>0.0012831705601787</v>
      </c>
      <c r="CL19" t="n">
        <v>0.00365506299500634</v>
      </c>
      <c r="CM19" t="n">
        <v>0.00370737819028775</v>
      </c>
      <c r="CN19" t="n">
        <v>0.00285463450496779</v>
      </c>
      <c r="CO19" t="n">
        <v>0.00133053075054322</v>
      </c>
      <c r="CP19" t="n">
        <v>0.000600872801460208</v>
      </c>
      <c r="CQ19" t="n">
        <v>0.00160943340875663</v>
      </c>
      <c r="CR19" t="n">
        <v>0.00189531671191153</v>
      </c>
      <c r="CS19" t="n">
        <v>0.00106120114202127</v>
      </c>
      <c r="CT19" t="n">
        <v>0.00288540758220284</v>
      </c>
      <c r="CU19" t="n">
        <v>0.00175448503117964</v>
      </c>
      <c r="CV19" t="n">
        <v>0.00292544658106641</v>
      </c>
      <c r="CW19" t="n">
        <v>0.0012831705601787</v>
      </c>
      <c r="CX19" t="n">
        <v>0.00365506299500633</v>
      </c>
      <c r="CY19" t="n">
        <v>0.00370737819028776</v>
      </c>
      <c r="CZ19" t="n">
        <v>0.00285463450496779</v>
      </c>
      <c r="DA19" t="n">
        <v>0.00133053075054323</v>
      </c>
      <c r="DB19" t="n">
        <v>0.000600872801460208</v>
      </c>
      <c r="DC19" t="n">
        <v>0.00160943340875663</v>
      </c>
      <c r="DD19" t="n">
        <v>0.00189531671191153</v>
      </c>
      <c r="DE19" t="n">
        <v>0.00106120114202127</v>
      </c>
      <c r="DF19" t="n">
        <v>0.00288540758220284</v>
      </c>
      <c r="DG19" t="n">
        <v>0.00175448503117964</v>
      </c>
      <c r="DH19" t="n">
        <v>0.00292544658106641</v>
      </c>
      <c r="DI19" t="n">
        <v>0.0012831705601787</v>
      </c>
      <c r="DJ19" t="n">
        <v>0.00365506299500634</v>
      </c>
      <c r="DK19" t="n">
        <v>0.00370737819028775</v>
      </c>
      <c r="DL19" t="n">
        <v>0.00285463450496779</v>
      </c>
      <c r="DM19" t="n">
        <v>0.00133053075054323</v>
      </c>
      <c r="DN19" t="n">
        <v>0.000600872801460207</v>
      </c>
      <c r="DO19" t="n">
        <v>0.00160943340875663</v>
      </c>
      <c r="DP19" t="n">
        <v>0.00189531671191154</v>
      </c>
      <c r="DQ19" t="n">
        <v>0.00106120114202127</v>
      </c>
      <c r="DR19" t="n">
        <v>0.00288540758220284</v>
      </c>
      <c r="DS19" t="n">
        <v>0.00175448503117964</v>
      </c>
      <c r="DT19" t="n">
        <v>0.0029254465810664</v>
      </c>
      <c r="DU19" t="n">
        <v>0.0012831705601787</v>
      </c>
      <c r="DV19" t="n">
        <v>0.00365506299500634</v>
      </c>
      <c r="DW19" t="n">
        <v>0.00370737819028775</v>
      </c>
      <c r="DX19" t="n">
        <v>0.00285463450496779</v>
      </c>
      <c r="DY19" t="n">
        <v>0.00133053075054322</v>
      </c>
      <c r="DZ19" t="n">
        <v>0.000600872801460207</v>
      </c>
      <c r="EA19" t="n">
        <v>0.00160943340875663</v>
      </c>
      <c r="EB19" t="n">
        <v>0.00189531671191153</v>
      </c>
      <c r="EC19" t="n">
        <v>0.00106120114202127</v>
      </c>
      <c r="ED19" t="n">
        <v>0.00288540758220283</v>
      </c>
      <c r="EE19" t="n">
        <v>0.00175448503117964</v>
      </c>
      <c r="EF19" t="n">
        <v>0.00292544658106641</v>
      </c>
      <c r="EG19" t="n">
        <v>0.0012831705601787</v>
      </c>
      <c r="EH19" t="n">
        <v>0.00365506299500634</v>
      </c>
      <c r="EI19" t="n">
        <v>0.00370737819028775</v>
      </c>
      <c r="EJ19" t="n">
        <v>0.00285463450496779</v>
      </c>
      <c r="EK19" t="n">
        <v>0.00133053075054322</v>
      </c>
      <c r="EL19" t="n">
        <v>0.000600872801460207</v>
      </c>
      <c r="EM19" t="n">
        <v>0.00160943340875663</v>
      </c>
      <c r="EN19" t="n">
        <v>0.00189531671191153</v>
      </c>
      <c r="EO19" t="n">
        <v>0.00106120114202127</v>
      </c>
      <c r="EP19" t="n">
        <v>0.00288540758220284</v>
      </c>
      <c r="EQ19" t="n">
        <v>0.00175448503117964</v>
      </c>
      <c r="ER19" t="n">
        <v>0.0029254465810664</v>
      </c>
      <c r="ES19" t="n">
        <v>0.0012831705601787</v>
      </c>
      <c r="ET19" t="n">
        <v>0.00365506299500634</v>
      </c>
      <c r="EU19" t="n">
        <v>0.00370737819028775</v>
      </c>
      <c r="EV19" t="n">
        <v>0.00285463450496779</v>
      </c>
      <c r="EW19" t="n">
        <v>0.00133053075054322</v>
      </c>
      <c r="EX19" t="n">
        <v>0.000600872801460207</v>
      </c>
      <c r="EY19" t="n">
        <v>0.00160943340875663</v>
      </c>
      <c r="EZ19" t="n">
        <v>0.00189531671191153</v>
      </c>
      <c r="FA19" t="n">
        <v>0.00106120114202127</v>
      </c>
      <c r="FB19" t="n">
        <v>0.00288540758220284</v>
      </c>
      <c r="FC19" t="n">
        <v>0.00175448503117964</v>
      </c>
      <c r="FD19" t="n">
        <v>0.00292544658106641</v>
      </c>
      <c r="FE19" t="n">
        <v>0.0012831705601787</v>
      </c>
      <c r="FF19" t="n">
        <v>0.00365506299500634</v>
      </c>
      <c r="FG19" t="n">
        <v>0.00370737819028776</v>
      </c>
      <c r="FH19" t="n">
        <v>0.00285463450496779</v>
      </c>
      <c r="FI19" t="n">
        <v>0.00133053075054322</v>
      </c>
      <c r="FJ19" t="n">
        <v>0.000600872801460207</v>
      </c>
      <c r="FK19" t="n">
        <v>0.00160943340875663</v>
      </c>
      <c r="FL19" t="n">
        <v>0.00189531671191153</v>
      </c>
      <c r="FM19" t="n">
        <v>0.00106120114202127</v>
      </c>
      <c r="FN19" t="n">
        <v>0.00288540758220284</v>
      </c>
      <c r="FO19" t="n">
        <v>0.00175448503117964</v>
      </c>
      <c r="FP19" t="n">
        <v>0.00292544658106641</v>
      </c>
      <c r="FQ19" t="n">
        <v>0.0012831705601787</v>
      </c>
      <c r="FR19" t="n">
        <v>0.00365506299500634</v>
      </c>
      <c r="FS19" t="n">
        <v>0.00370737819028775</v>
      </c>
      <c r="FT19" t="n">
        <v>0.00285463450496779</v>
      </c>
      <c r="FU19" t="n">
        <v>0.00133053075054322</v>
      </c>
      <c r="FV19" t="n">
        <v>0.000600872801460207</v>
      </c>
      <c r="FW19" t="n">
        <v>0.00160943340875663</v>
      </c>
      <c r="FX19" t="n">
        <v>0.00189531671191153</v>
      </c>
      <c r="FY19" t="n">
        <v>0.00106120114202127</v>
      </c>
      <c r="FZ19" t="n">
        <v>0.00288540758220284</v>
      </c>
      <c r="GA19" t="n">
        <v>0.00175448503117964</v>
      </c>
      <c r="GB19" t="n">
        <v>0.00292544658106641</v>
      </c>
      <c r="GC19" t="n">
        <v>0.0012831705601787</v>
      </c>
      <c r="GD19" t="n">
        <v>0.00365506299500634</v>
      </c>
      <c r="GE19" t="n">
        <v>0.00370737819028776</v>
      </c>
      <c r="GF19" t="n">
        <v>0.00285463450496779</v>
      </c>
      <c r="GG19" t="n">
        <v>0.00133053075054322</v>
      </c>
      <c r="GH19" t="n">
        <v>0.000600872801460207</v>
      </c>
      <c r="GI19" t="n">
        <v>0.00160943340875663</v>
      </c>
      <c r="GJ19" t="n">
        <v>0.00189531671191153</v>
      </c>
      <c r="GK19" t="n">
        <v>0.00106120114202127</v>
      </c>
    </row>
    <row r="20">
      <c r="A20" t="s">
        <v>19</v>
      </c>
      <c r="B20" t="n">
        <v>0.00424674939551444</v>
      </c>
      <c r="C20" t="n">
        <v>0.0025414979094766</v>
      </c>
      <c r="D20" t="n">
        <v>0.00423346570296479</v>
      </c>
      <c r="E20" t="n">
        <v>0.00251891896188334</v>
      </c>
      <c r="F20" t="n">
        <v>0.00322179033385671</v>
      </c>
      <c r="G20" t="n">
        <v>0.00706430539742853</v>
      </c>
      <c r="H20" t="n">
        <v>0.00909926207641695</v>
      </c>
      <c r="I20" t="n">
        <v>0.0034378086754858</v>
      </c>
      <c r="J20" t="n">
        <v>0.000701188863401693</v>
      </c>
      <c r="K20" t="n">
        <v>0.00269622461081082</v>
      </c>
      <c r="L20" t="n">
        <v>0.00166270786834676</v>
      </c>
      <c r="M20" t="n">
        <v>0.00230332216803864</v>
      </c>
      <c r="N20" t="n">
        <v>0.00424674939551443</v>
      </c>
      <c r="O20" t="n">
        <v>0.0025414979094766</v>
      </c>
      <c r="P20" t="n">
        <v>0.00423346570296479</v>
      </c>
      <c r="Q20" t="n">
        <v>0.00251891896188334</v>
      </c>
      <c r="R20" t="n">
        <v>0.00322179033385671</v>
      </c>
      <c r="S20" t="n">
        <v>0.00706430539742853</v>
      </c>
      <c r="T20" t="n">
        <v>1.00909926207642</v>
      </c>
      <c r="U20" t="n">
        <v>0.0034378086754858</v>
      </c>
      <c r="V20" t="n">
        <v>0.000701188863401694</v>
      </c>
      <c r="W20" t="n">
        <v>0.00269622461081082</v>
      </c>
      <c r="X20" t="n">
        <v>0.00166270786834676</v>
      </c>
      <c r="Y20" t="n">
        <v>0.00230332216803864</v>
      </c>
      <c r="Z20" t="n">
        <v>0.00424674939551443</v>
      </c>
      <c r="AA20" t="n">
        <v>0.00254149790947661</v>
      </c>
      <c r="AB20" t="n">
        <v>0.00423346570296479</v>
      </c>
      <c r="AC20" t="n">
        <v>0.00251891896188334</v>
      </c>
      <c r="AD20" t="n">
        <v>0.00322179033385671</v>
      </c>
      <c r="AE20" t="n">
        <v>0.00706430539742853</v>
      </c>
      <c r="AF20" t="n">
        <v>0.00909926207641697</v>
      </c>
      <c r="AG20" t="n">
        <v>0.0034378086754858</v>
      </c>
      <c r="AH20" t="n">
        <v>0.000701188863401693</v>
      </c>
      <c r="AI20" t="n">
        <v>0.00269622461081083</v>
      </c>
      <c r="AJ20" t="n">
        <v>0.00166270786834676</v>
      </c>
      <c r="AK20" t="n">
        <v>0.00230332216803864</v>
      </c>
      <c r="AL20" t="n">
        <v>0.00424674939551444</v>
      </c>
      <c r="AM20" t="n">
        <v>0.00254149790947661</v>
      </c>
      <c r="AN20" t="n">
        <v>0.00423346570296479</v>
      </c>
      <c r="AO20" t="n">
        <v>0.00251891896188334</v>
      </c>
      <c r="AP20" t="n">
        <v>0.00322179033385671</v>
      </c>
      <c r="AQ20" t="n">
        <v>0.00706430539742852</v>
      </c>
      <c r="AR20" t="n">
        <v>0.00909926207641695</v>
      </c>
      <c r="AS20" t="n">
        <v>0.0034378086754858</v>
      </c>
      <c r="AT20" t="n">
        <v>0.000701188863401693</v>
      </c>
      <c r="AU20" t="n">
        <v>0.00269622461081082</v>
      </c>
      <c r="AV20" t="n">
        <v>0.00166270786834676</v>
      </c>
      <c r="AW20" t="n">
        <v>0.00230332216803864</v>
      </c>
      <c r="AX20" t="n">
        <v>0.00424674939551444</v>
      </c>
      <c r="AY20" t="n">
        <v>0.00254149790947661</v>
      </c>
      <c r="AZ20" t="n">
        <v>0.00423346570296479</v>
      </c>
      <c r="BA20" t="n">
        <v>0.00251891896188334</v>
      </c>
      <c r="BB20" t="n">
        <v>0.00322179033385671</v>
      </c>
      <c r="BC20" t="n">
        <v>0.00706430539742854</v>
      </c>
      <c r="BD20" t="n">
        <v>0.00909926207641696</v>
      </c>
      <c r="BE20" t="n">
        <v>0.0034378086754858</v>
      </c>
      <c r="BF20" t="n">
        <v>0.000701188863401693</v>
      </c>
      <c r="BG20" t="n">
        <v>0.00269622461081083</v>
      </c>
      <c r="BH20" t="n">
        <v>0.00166270786834676</v>
      </c>
      <c r="BI20" t="n">
        <v>0.00230332216803864</v>
      </c>
      <c r="BJ20" t="n">
        <v>0.00424674939551444</v>
      </c>
      <c r="BK20" t="n">
        <v>0.00254149790947661</v>
      </c>
      <c r="BL20" t="n">
        <v>0.00423346570296479</v>
      </c>
      <c r="BM20" t="n">
        <v>0.00251891896188334</v>
      </c>
      <c r="BN20" t="n">
        <v>0.00322179033385671</v>
      </c>
      <c r="BO20" t="n">
        <v>0.00706430539742853</v>
      </c>
      <c r="BP20" t="n">
        <v>0.00909926207641696</v>
      </c>
      <c r="BQ20" t="n">
        <v>0.0034378086754858</v>
      </c>
      <c r="BR20" t="n">
        <v>0.000701188863401693</v>
      </c>
      <c r="BS20" t="n">
        <v>0.00269622461081083</v>
      </c>
      <c r="BT20" t="n">
        <v>0.00166270786834676</v>
      </c>
      <c r="BU20" t="n">
        <v>0.00230332216803864</v>
      </c>
      <c r="BV20" t="n">
        <v>0.00424674939551444</v>
      </c>
      <c r="BW20" t="n">
        <v>0.00254149790947661</v>
      </c>
      <c r="BX20" t="n">
        <v>0.00423346570296479</v>
      </c>
      <c r="BY20" t="n">
        <v>0.00251891896188334</v>
      </c>
      <c r="BZ20" t="n">
        <v>0.00322179033385671</v>
      </c>
      <c r="CA20" t="n">
        <v>0.00706430539742853</v>
      </c>
      <c r="CB20" t="n">
        <v>0.00909926207641696</v>
      </c>
      <c r="CC20" t="n">
        <v>0.0034378086754858</v>
      </c>
      <c r="CD20" t="n">
        <v>0.000701188863401693</v>
      </c>
      <c r="CE20" t="n">
        <v>0.00269622461081082</v>
      </c>
      <c r="CF20" t="n">
        <v>0.00166270786834676</v>
      </c>
      <c r="CG20" t="n">
        <v>0.00230332216803864</v>
      </c>
      <c r="CH20" t="n">
        <v>0.00424674939551443</v>
      </c>
      <c r="CI20" t="n">
        <v>0.00254149790947661</v>
      </c>
      <c r="CJ20" t="n">
        <v>0.00423346570296479</v>
      </c>
      <c r="CK20" t="n">
        <v>0.00251891896188334</v>
      </c>
      <c r="CL20" t="n">
        <v>0.00322179033385671</v>
      </c>
      <c r="CM20" t="n">
        <v>0.00706430539742853</v>
      </c>
      <c r="CN20" t="n">
        <v>0.00909926207641695</v>
      </c>
      <c r="CO20" t="n">
        <v>0.0034378086754858</v>
      </c>
      <c r="CP20" t="n">
        <v>0.000701188863401694</v>
      </c>
      <c r="CQ20" t="n">
        <v>0.00269622461081083</v>
      </c>
      <c r="CR20" t="n">
        <v>0.00166270786834676</v>
      </c>
      <c r="CS20" t="n">
        <v>0.00230332216803864</v>
      </c>
      <c r="CT20" t="n">
        <v>0.00424674939551444</v>
      </c>
      <c r="CU20" t="n">
        <v>0.00254149790947661</v>
      </c>
      <c r="CV20" t="n">
        <v>0.00423346570296479</v>
      </c>
      <c r="CW20" t="n">
        <v>0.00251891896188334</v>
      </c>
      <c r="CX20" t="n">
        <v>0.00322179033385671</v>
      </c>
      <c r="CY20" t="n">
        <v>0.00706430539742853</v>
      </c>
      <c r="CZ20" t="n">
        <v>0.00909926207641697</v>
      </c>
      <c r="DA20" t="n">
        <v>0.0034378086754858</v>
      </c>
      <c r="DB20" t="n">
        <v>0.000701188863401694</v>
      </c>
      <c r="DC20" t="n">
        <v>0.00269622461081082</v>
      </c>
      <c r="DD20" t="n">
        <v>0.00166270786834676</v>
      </c>
      <c r="DE20" t="n">
        <v>0.00230332216803864</v>
      </c>
      <c r="DF20" t="n">
        <v>0.00424674939551443</v>
      </c>
      <c r="DG20" t="n">
        <v>0.00254149790947661</v>
      </c>
      <c r="DH20" t="n">
        <v>0.00423346570296479</v>
      </c>
      <c r="DI20" t="n">
        <v>0.00251891896188334</v>
      </c>
      <c r="DJ20" t="n">
        <v>0.00322179033385671</v>
      </c>
      <c r="DK20" t="n">
        <v>0.00706430539742853</v>
      </c>
      <c r="DL20" t="n">
        <v>0.00909926207641695</v>
      </c>
      <c r="DM20" t="n">
        <v>0.0034378086754858</v>
      </c>
      <c r="DN20" t="n">
        <v>0.000701188863401693</v>
      </c>
      <c r="DO20" t="n">
        <v>0.00269622461081082</v>
      </c>
      <c r="DP20" t="n">
        <v>0.00166270786834676</v>
      </c>
      <c r="DQ20" t="n">
        <v>0.00230332216803864</v>
      </c>
      <c r="DR20" t="n">
        <v>0.00424674939551444</v>
      </c>
      <c r="DS20" t="n">
        <v>0.00254149790947661</v>
      </c>
      <c r="DT20" t="n">
        <v>0.00423346570296479</v>
      </c>
      <c r="DU20" t="n">
        <v>0.00251891896188334</v>
      </c>
      <c r="DV20" t="n">
        <v>0.00322179033385671</v>
      </c>
      <c r="DW20" t="n">
        <v>0.00706430539742853</v>
      </c>
      <c r="DX20" t="n">
        <v>0.00909926207641694</v>
      </c>
      <c r="DY20" t="n">
        <v>0.0034378086754858</v>
      </c>
      <c r="DZ20" t="n">
        <v>0.000701188863401694</v>
      </c>
      <c r="EA20" t="n">
        <v>0.00269622461081082</v>
      </c>
      <c r="EB20" t="n">
        <v>0.00166270786834676</v>
      </c>
      <c r="EC20" t="n">
        <v>0.00230332216803864</v>
      </c>
      <c r="ED20" t="n">
        <v>0.00424674939551443</v>
      </c>
      <c r="EE20" t="n">
        <v>0.00254149790947661</v>
      </c>
      <c r="EF20" t="n">
        <v>0.00423346570296479</v>
      </c>
      <c r="EG20" t="n">
        <v>0.00251891896188334</v>
      </c>
      <c r="EH20" t="n">
        <v>0.00322179033385671</v>
      </c>
      <c r="EI20" t="n">
        <v>0.00706430539742853</v>
      </c>
      <c r="EJ20" t="n">
        <v>0.00909926207641697</v>
      </c>
      <c r="EK20" t="n">
        <v>0.0034378086754858</v>
      </c>
      <c r="EL20" t="n">
        <v>0.000701188863401693</v>
      </c>
      <c r="EM20" t="n">
        <v>0.00269622461081082</v>
      </c>
      <c r="EN20" t="n">
        <v>0.00166270786834676</v>
      </c>
      <c r="EO20" t="n">
        <v>0.00230332216803864</v>
      </c>
      <c r="EP20" t="n">
        <v>0.00424674939551444</v>
      </c>
      <c r="EQ20" t="n">
        <v>0.00254149790947661</v>
      </c>
      <c r="ER20" t="n">
        <v>0.00423346570296478</v>
      </c>
      <c r="ES20" t="n">
        <v>0.00251891896188334</v>
      </c>
      <c r="ET20" t="n">
        <v>0.00322179033385671</v>
      </c>
      <c r="EU20" t="n">
        <v>0.00706430539742853</v>
      </c>
      <c r="EV20" t="n">
        <v>0.00909926207641696</v>
      </c>
      <c r="EW20" t="n">
        <v>0.0034378086754858</v>
      </c>
      <c r="EX20" t="n">
        <v>0.000701188863401693</v>
      </c>
      <c r="EY20" t="n">
        <v>0.00269622461081083</v>
      </c>
      <c r="EZ20" t="n">
        <v>0.00166270786834676</v>
      </c>
      <c r="FA20" t="n">
        <v>0.00230332216803864</v>
      </c>
      <c r="FB20" t="n">
        <v>0.00424674939551444</v>
      </c>
      <c r="FC20" t="n">
        <v>0.0025414979094766</v>
      </c>
      <c r="FD20" t="n">
        <v>0.00423346570296479</v>
      </c>
      <c r="FE20" t="n">
        <v>0.00251891896188334</v>
      </c>
      <c r="FF20" t="n">
        <v>0.00322179033385671</v>
      </c>
      <c r="FG20" t="n">
        <v>0.00706430539742853</v>
      </c>
      <c r="FH20" t="n">
        <v>0.00909926207641695</v>
      </c>
      <c r="FI20" t="n">
        <v>0.0034378086754858</v>
      </c>
      <c r="FJ20" t="n">
        <v>0.000701188863401694</v>
      </c>
      <c r="FK20" t="n">
        <v>0.00269622461081083</v>
      </c>
      <c r="FL20" t="n">
        <v>0.00166270786834676</v>
      </c>
      <c r="FM20" t="n">
        <v>0.00230332216803864</v>
      </c>
      <c r="FN20" t="n">
        <v>0.00424674939551444</v>
      </c>
      <c r="FO20" t="n">
        <v>0.0025414979094766</v>
      </c>
      <c r="FP20" t="n">
        <v>0.00423346570296479</v>
      </c>
      <c r="FQ20" t="n">
        <v>0.00251891896188334</v>
      </c>
      <c r="FR20" t="n">
        <v>0.00322179033385671</v>
      </c>
      <c r="FS20" t="n">
        <v>0.00706430539742852</v>
      </c>
      <c r="FT20" t="n">
        <v>0.00909926207641695</v>
      </c>
      <c r="FU20" t="n">
        <v>0.0034378086754858</v>
      </c>
      <c r="FV20" t="n">
        <v>0.000701188863401693</v>
      </c>
      <c r="FW20" t="n">
        <v>0.00269622461081082</v>
      </c>
      <c r="FX20" t="n">
        <v>0.00166270786834676</v>
      </c>
      <c r="FY20" t="n">
        <v>0.00230332216803864</v>
      </c>
      <c r="FZ20" t="n">
        <v>0.00424674939551443</v>
      </c>
      <c r="GA20" t="n">
        <v>0.0025414979094766</v>
      </c>
      <c r="GB20" t="n">
        <v>0.00423346570296479</v>
      </c>
      <c r="GC20" t="n">
        <v>0.00251891896188334</v>
      </c>
      <c r="GD20" t="n">
        <v>0.00322179033385671</v>
      </c>
      <c r="GE20" t="n">
        <v>0.00706430539742853</v>
      </c>
      <c r="GF20" t="n">
        <v>0.00909926207641695</v>
      </c>
      <c r="GG20" t="n">
        <v>0.0034378086754858</v>
      </c>
      <c r="GH20" t="n">
        <v>0.000701188863401693</v>
      </c>
      <c r="GI20" t="n">
        <v>0.00269622461081083</v>
      </c>
      <c r="GJ20" t="n">
        <v>0.00166270786834676</v>
      </c>
      <c r="GK20" t="n">
        <v>0.00230332216803864</v>
      </c>
    </row>
    <row r="21">
      <c r="A21" t="s">
        <v>20</v>
      </c>
      <c r="B21" t="n">
        <v>0.000499924110142219</v>
      </c>
      <c r="C21" t="n">
        <v>0.000250599685043829</v>
      </c>
      <c r="D21" t="n">
        <v>0.000397548362276069</v>
      </c>
      <c r="E21" t="n">
        <v>0.000599578176163664</v>
      </c>
      <c r="F21" t="n">
        <v>0.000545801512435386</v>
      </c>
      <c r="G21" t="n">
        <v>0.000776310859674827</v>
      </c>
      <c r="H21" t="n">
        <v>0.000449446669507354</v>
      </c>
      <c r="I21" t="n">
        <v>0.0053415103117956</v>
      </c>
      <c r="J21" t="n">
        <v>0.00054702011576302</v>
      </c>
      <c r="K21" t="n">
        <v>0.000605175718853205</v>
      </c>
      <c r="L21" t="n">
        <v>0.000250957982435602</v>
      </c>
      <c r="M21" t="n">
        <v>0.000391852701608498</v>
      </c>
      <c r="N21" t="n">
        <v>0.000499924110142219</v>
      </c>
      <c r="O21" t="n">
        <v>0.000250599685043829</v>
      </c>
      <c r="P21" t="n">
        <v>0.000397548362276069</v>
      </c>
      <c r="Q21" t="n">
        <v>0.000599578176163664</v>
      </c>
      <c r="R21" t="n">
        <v>0.000545801512435386</v>
      </c>
      <c r="S21" t="n">
        <v>0.000776310859674827</v>
      </c>
      <c r="T21" t="n">
        <v>0.000449446669507354</v>
      </c>
      <c r="U21" t="n">
        <v>1.00534151031179</v>
      </c>
      <c r="V21" t="n">
        <v>0.000547020115763021</v>
      </c>
      <c r="W21" t="n">
        <v>0.000605175718853205</v>
      </c>
      <c r="X21" t="n">
        <v>0.000250957982435602</v>
      </c>
      <c r="Y21" t="n">
        <v>0.000391852701608498</v>
      </c>
      <c r="Z21" t="n">
        <v>0.000499924110142219</v>
      </c>
      <c r="AA21" t="n">
        <v>0.000250599685043829</v>
      </c>
      <c r="AB21" t="n">
        <v>0.000397548362276069</v>
      </c>
      <c r="AC21" t="n">
        <v>0.000599578176163665</v>
      </c>
      <c r="AD21" t="n">
        <v>0.000545801512435386</v>
      </c>
      <c r="AE21" t="n">
        <v>0.000776310859674826</v>
      </c>
      <c r="AF21" t="n">
        <v>0.000449446669507354</v>
      </c>
      <c r="AG21" t="n">
        <v>0.00534151031179559</v>
      </c>
      <c r="AH21" t="n">
        <v>0.00054702011576302</v>
      </c>
      <c r="AI21" t="n">
        <v>0.000605175718853206</v>
      </c>
      <c r="AJ21" t="n">
        <v>0.000250957982435602</v>
      </c>
      <c r="AK21" t="n">
        <v>0.000391852701608498</v>
      </c>
      <c r="AL21" t="n">
        <v>0.000499924110142219</v>
      </c>
      <c r="AM21" t="n">
        <v>0.000250599685043828</v>
      </c>
      <c r="AN21" t="n">
        <v>0.000397548362276069</v>
      </c>
      <c r="AO21" t="n">
        <v>0.000599578176163665</v>
      </c>
      <c r="AP21" t="n">
        <v>0.000545801512435386</v>
      </c>
      <c r="AQ21" t="n">
        <v>0.000776310859674825</v>
      </c>
      <c r="AR21" t="n">
        <v>0.000449446669507354</v>
      </c>
      <c r="AS21" t="n">
        <v>0.00534151031179559</v>
      </c>
      <c r="AT21" t="n">
        <v>0.00054702011576302</v>
      </c>
      <c r="AU21" t="n">
        <v>0.000605175718853206</v>
      </c>
      <c r="AV21" t="n">
        <v>0.000250957982435603</v>
      </c>
      <c r="AW21" t="n">
        <v>0.000391852701608498</v>
      </c>
      <c r="AX21" t="n">
        <v>0.000499924110142219</v>
      </c>
      <c r="AY21" t="n">
        <v>0.000250599685043829</v>
      </c>
      <c r="AZ21" t="n">
        <v>0.000397548362276069</v>
      </c>
      <c r="BA21" t="n">
        <v>0.000599578176163665</v>
      </c>
      <c r="BB21" t="n">
        <v>0.000545801512435386</v>
      </c>
      <c r="BC21" t="n">
        <v>0.000776310859674827</v>
      </c>
      <c r="BD21" t="n">
        <v>0.000449446669507354</v>
      </c>
      <c r="BE21" t="n">
        <v>0.0053415103117956</v>
      </c>
      <c r="BF21" t="n">
        <v>0.00054702011576302</v>
      </c>
      <c r="BG21" t="n">
        <v>0.000605175718853207</v>
      </c>
      <c r="BH21" t="n">
        <v>0.000250957982435602</v>
      </c>
      <c r="BI21" t="n">
        <v>0.000391852701608498</v>
      </c>
      <c r="BJ21" t="n">
        <v>0.000499924110142219</v>
      </c>
      <c r="BK21" t="n">
        <v>0.000250599685043829</v>
      </c>
      <c r="BL21" t="n">
        <v>0.000397548362276069</v>
      </c>
      <c r="BM21" t="n">
        <v>0.000599578176163665</v>
      </c>
      <c r="BN21" t="n">
        <v>0.000545801512435386</v>
      </c>
      <c r="BO21" t="n">
        <v>0.000776310859674826</v>
      </c>
      <c r="BP21" t="n">
        <v>0.000449446669507354</v>
      </c>
      <c r="BQ21" t="n">
        <v>0.0053415103117956</v>
      </c>
      <c r="BR21" t="n">
        <v>0.00054702011576302</v>
      </c>
      <c r="BS21" t="n">
        <v>0.000605175718853206</v>
      </c>
      <c r="BT21" t="n">
        <v>0.000250957982435602</v>
      </c>
      <c r="BU21" t="n">
        <v>0.000391852701608498</v>
      </c>
      <c r="BV21" t="n">
        <v>0.000499924110142219</v>
      </c>
      <c r="BW21" t="n">
        <v>0.000250599685043828</v>
      </c>
      <c r="BX21" t="n">
        <v>0.000397548362276069</v>
      </c>
      <c r="BY21" t="n">
        <v>0.000599578176163664</v>
      </c>
      <c r="BZ21" t="n">
        <v>0.000545801512435386</v>
      </c>
      <c r="CA21" t="n">
        <v>0.000776310859674826</v>
      </c>
      <c r="CB21" t="n">
        <v>0.000449446669507354</v>
      </c>
      <c r="CC21" t="n">
        <v>0.0053415103117956</v>
      </c>
      <c r="CD21" t="n">
        <v>0.00054702011576302</v>
      </c>
      <c r="CE21" t="n">
        <v>0.000605175718853205</v>
      </c>
      <c r="CF21" t="n">
        <v>0.000250957982435602</v>
      </c>
      <c r="CG21" t="n">
        <v>0.000391852701608499</v>
      </c>
      <c r="CH21" t="n">
        <v>0.000499924110142219</v>
      </c>
      <c r="CI21" t="n">
        <v>0.000250599685043829</v>
      </c>
      <c r="CJ21" t="n">
        <v>0.000397548362276069</v>
      </c>
      <c r="CK21" t="n">
        <v>0.000599578176163665</v>
      </c>
      <c r="CL21" t="n">
        <v>0.000545801512435386</v>
      </c>
      <c r="CM21" t="n">
        <v>0.000776310859674826</v>
      </c>
      <c r="CN21" t="n">
        <v>0.000449446669507353</v>
      </c>
      <c r="CO21" t="n">
        <v>0.0053415103117956</v>
      </c>
      <c r="CP21" t="n">
        <v>0.000547020115763021</v>
      </c>
      <c r="CQ21" t="n">
        <v>0.000605175718853206</v>
      </c>
      <c r="CR21" t="n">
        <v>0.000250957982435602</v>
      </c>
      <c r="CS21" t="n">
        <v>0.000391852701608498</v>
      </c>
      <c r="CT21" t="n">
        <v>0.000499924110142219</v>
      </c>
      <c r="CU21" t="n">
        <v>0.000250599685043828</v>
      </c>
      <c r="CV21" t="n">
        <v>0.000397548362276069</v>
      </c>
      <c r="CW21" t="n">
        <v>0.000599578176163665</v>
      </c>
      <c r="CX21" t="n">
        <v>0.000545801512435386</v>
      </c>
      <c r="CY21" t="n">
        <v>0.000776310859674827</v>
      </c>
      <c r="CZ21" t="n">
        <v>0.000449446669507354</v>
      </c>
      <c r="DA21" t="n">
        <v>0.0053415103117956</v>
      </c>
      <c r="DB21" t="n">
        <v>0.000547020115763021</v>
      </c>
      <c r="DC21" t="n">
        <v>0.000605175718853206</v>
      </c>
      <c r="DD21" t="n">
        <v>0.000250957982435603</v>
      </c>
      <c r="DE21" t="n">
        <v>0.000391852701608498</v>
      </c>
      <c r="DF21" t="n">
        <v>0.000499924110142219</v>
      </c>
      <c r="DG21" t="n">
        <v>0.000250599685043829</v>
      </c>
      <c r="DH21" t="n">
        <v>0.000397548362276069</v>
      </c>
      <c r="DI21" t="n">
        <v>0.000599578176163664</v>
      </c>
      <c r="DJ21" t="n">
        <v>0.000545801512435386</v>
      </c>
      <c r="DK21" t="n">
        <v>0.000776310859674826</v>
      </c>
      <c r="DL21" t="n">
        <v>0.000449446669507353</v>
      </c>
      <c r="DM21" t="n">
        <v>0.0053415103117956</v>
      </c>
      <c r="DN21" t="n">
        <v>0.00054702011576302</v>
      </c>
      <c r="DO21" t="n">
        <v>0.000605175718853206</v>
      </c>
      <c r="DP21" t="n">
        <v>0.000250957982435603</v>
      </c>
      <c r="DQ21" t="n">
        <v>0.000391852701608498</v>
      </c>
      <c r="DR21" t="n">
        <v>0.000499924110142219</v>
      </c>
      <c r="DS21" t="n">
        <v>0.000250599685043829</v>
      </c>
      <c r="DT21" t="n">
        <v>0.000397548362276069</v>
      </c>
      <c r="DU21" t="n">
        <v>0.000599578176163664</v>
      </c>
      <c r="DV21" t="n">
        <v>0.000545801512435386</v>
      </c>
      <c r="DW21" t="n">
        <v>0.000776310859674826</v>
      </c>
      <c r="DX21" t="n">
        <v>0.000449446669507353</v>
      </c>
      <c r="DY21" t="n">
        <v>0.0053415103117956</v>
      </c>
      <c r="DZ21" t="n">
        <v>0.000547020115763021</v>
      </c>
      <c r="EA21" t="n">
        <v>0.000605175718853205</v>
      </c>
      <c r="EB21" t="n">
        <v>0.000250957982435602</v>
      </c>
      <c r="EC21" t="n">
        <v>0.000391852701608498</v>
      </c>
      <c r="ED21" t="n">
        <v>0.000499924110142219</v>
      </c>
      <c r="EE21" t="n">
        <v>0.000250599685043829</v>
      </c>
      <c r="EF21" t="n">
        <v>0.000397548362276069</v>
      </c>
      <c r="EG21" t="n">
        <v>0.000599578176163664</v>
      </c>
      <c r="EH21" t="n">
        <v>0.000545801512435386</v>
      </c>
      <c r="EI21" t="n">
        <v>0.000776310859674826</v>
      </c>
      <c r="EJ21" t="n">
        <v>0.000449446669507354</v>
      </c>
      <c r="EK21" t="n">
        <v>0.0053415103117956</v>
      </c>
      <c r="EL21" t="n">
        <v>0.00054702011576302</v>
      </c>
      <c r="EM21" t="n">
        <v>0.000605175718853205</v>
      </c>
      <c r="EN21" t="n">
        <v>0.000250957982435602</v>
      </c>
      <c r="EO21" t="n">
        <v>0.000391852701608499</v>
      </c>
      <c r="EP21" t="n">
        <v>0.000499924110142219</v>
      </c>
      <c r="EQ21" t="n">
        <v>0.000250599685043829</v>
      </c>
      <c r="ER21" t="n">
        <v>0.000397548362276069</v>
      </c>
      <c r="ES21" t="n">
        <v>0.000599578176163664</v>
      </c>
      <c r="ET21" t="n">
        <v>0.000545801512435386</v>
      </c>
      <c r="EU21" t="n">
        <v>0.000776310859674827</v>
      </c>
      <c r="EV21" t="n">
        <v>0.000449446669507354</v>
      </c>
      <c r="EW21" t="n">
        <v>0.0053415103117956</v>
      </c>
      <c r="EX21" t="n">
        <v>0.00054702011576302</v>
      </c>
      <c r="EY21" t="n">
        <v>0.000605175718853205</v>
      </c>
      <c r="EZ21" t="n">
        <v>0.000250957982435602</v>
      </c>
      <c r="FA21" t="n">
        <v>0.000391852701608498</v>
      </c>
      <c r="FB21" t="n">
        <v>0.000499924110142219</v>
      </c>
      <c r="FC21" t="n">
        <v>0.000250599685043828</v>
      </c>
      <c r="FD21" t="n">
        <v>0.000397548362276069</v>
      </c>
      <c r="FE21" t="n">
        <v>0.000599578176163664</v>
      </c>
      <c r="FF21" t="n">
        <v>0.000545801512435386</v>
      </c>
      <c r="FG21" t="n">
        <v>0.000776310859674827</v>
      </c>
      <c r="FH21" t="n">
        <v>0.000449446669507354</v>
      </c>
      <c r="FI21" t="n">
        <v>0.0053415103117956</v>
      </c>
      <c r="FJ21" t="n">
        <v>0.00054702011576302</v>
      </c>
      <c r="FK21" t="n">
        <v>0.000605175718853206</v>
      </c>
      <c r="FL21" t="n">
        <v>0.000250957982435602</v>
      </c>
      <c r="FM21" t="n">
        <v>0.000391852701608498</v>
      </c>
      <c r="FN21" t="n">
        <v>0.000499924110142219</v>
      </c>
      <c r="FO21" t="n">
        <v>0.000250599685043829</v>
      </c>
      <c r="FP21" t="n">
        <v>0.000397548362276069</v>
      </c>
      <c r="FQ21" t="n">
        <v>0.000599578176163664</v>
      </c>
      <c r="FR21" t="n">
        <v>0.000545801512435386</v>
      </c>
      <c r="FS21" t="n">
        <v>0.000776310859674826</v>
      </c>
      <c r="FT21" t="n">
        <v>0.000449446669507353</v>
      </c>
      <c r="FU21" t="n">
        <v>0.0053415103117956</v>
      </c>
      <c r="FV21" t="n">
        <v>0.00054702011576302</v>
      </c>
      <c r="FW21" t="n">
        <v>0.000605175718853205</v>
      </c>
      <c r="FX21" t="n">
        <v>0.000250957982435602</v>
      </c>
      <c r="FY21" t="n">
        <v>0.000391852701608498</v>
      </c>
      <c r="FZ21" t="n">
        <v>0.000499924110142219</v>
      </c>
      <c r="GA21" t="n">
        <v>0.000250599685043829</v>
      </c>
      <c r="GB21" t="n">
        <v>0.000397548362276069</v>
      </c>
      <c r="GC21" t="n">
        <v>0.000599578176163664</v>
      </c>
      <c r="GD21" t="n">
        <v>0.000545801512435386</v>
      </c>
      <c r="GE21" t="n">
        <v>0.000776310859674827</v>
      </c>
      <c r="GF21" t="n">
        <v>0.000449446669507353</v>
      </c>
      <c r="GG21" t="n">
        <v>0.0053415103117956</v>
      </c>
      <c r="GH21" t="n">
        <v>0.00054702011576302</v>
      </c>
      <c r="GI21" t="n">
        <v>0.000605175718853206</v>
      </c>
      <c r="GJ21" t="n">
        <v>0.000250957982435602</v>
      </c>
      <c r="GK21" t="n">
        <v>0.000391852701608498</v>
      </c>
    </row>
    <row r="22">
      <c r="A22" t="s">
        <v>21</v>
      </c>
      <c r="B22" t="n">
        <v>0.000444366609044331</v>
      </c>
      <c r="C22" t="n">
        <v>0.000276136465181397</v>
      </c>
      <c r="D22" t="n">
        <v>0.000525299736309699</v>
      </c>
      <c r="E22" t="n">
        <v>0.000347272044979404</v>
      </c>
      <c r="F22" t="n">
        <v>0.000502689343915227</v>
      </c>
      <c r="G22" t="n">
        <v>0.00199781060513714</v>
      </c>
      <c r="H22" t="n">
        <v>0.000892616331073988</v>
      </c>
      <c r="I22" t="n">
        <v>0.00135464323473964</v>
      </c>
      <c r="J22" t="n">
        <v>0.000611470608187338</v>
      </c>
      <c r="K22" t="n">
        <v>0.000940156343436479</v>
      </c>
      <c r="L22" t="n">
        <v>0.000964782508745941</v>
      </c>
      <c r="M22" t="n">
        <v>0.000561672601586882</v>
      </c>
      <c r="N22" t="n">
        <v>0.000444366609044331</v>
      </c>
      <c r="O22" t="n">
        <v>0.000276136465181397</v>
      </c>
      <c r="P22" t="n">
        <v>0.000525299736309699</v>
      </c>
      <c r="Q22" t="n">
        <v>0.000347272044979404</v>
      </c>
      <c r="R22" t="n">
        <v>0.000502689343915227</v>
      </c>
      <c r="S22" t="n">
        <v>0.00199781060513714</v>
      </c>
      <c r="T22" t="n">
        <v>0.000892616331073988</v>
      </c>
      <c r="U22" t="n">
        <v>0.00135464323473964</v>
      </c>
      <c r="V22" t="n">
        <v>1.00061147060819</v>
      </c>
      <c r="W22" t="n">
        <v>0.000940156343436479</v>
      </c>
      <c r="X22" t="n">
        <v>0.000964782508745941</v>
      </c>
      <c r="Y22" t="n">
        <v>0.000561672601586883</v>
      </c>
      <c r="Z22" t="n">
        <v>0.00044436660904433</v>
      </c>
      <c r="AA22" t="n">
        <v>0.000276136465181397</v>
      </c>
      <c r="AB22" t="n">
        <v>0.000525299736309699</v>
      </c>
      <c r="AC22" t="n">
        <v>0.000347272044979403</v>
      </c>
      <c r="AD22" t="n">
        <v>0.000502689343915227</v>
      </c>
      <c r="AE22" t="n">
        <v>0.00199781060513714</v>
      </c>
      <c r="AF22" t="n">
        <v>0.000892616331073989</v>
      </c>
      <c r="AG22" t="n">
        <v>0.00135464323473964</v>
      </c>
      <c r="AH22" t="n">
        <v>0.000611470608187336</v>
      </c>
      <c r="AI22" t="n">
        <v>0.000940156343436479</v>
      </c>
      <c r="AJ22" t="n">
        <v>0.000964782508745941</v>
      </c>
      <c r="AK22" t="n">
        <v>0.000561672601586882</v>
      </c>
      <c r="AL22" t="n">
        <v>0.000444366609044331</v>
      </c>
      <c r="AM22" t="n">
        <v>0.000276136465181397</v>
      </c>
      <c r="AN22" t="n">
        <v>0.000525299736309699</v>
      </c>
      <c r="AO22" t="n">
        <v>0.000347272044979404</v>
      </c>
      <c r="AP22" t="n">
        <v>0.000502689343915226</v>
      </c>
      <c r="AQ22" t="n">
        <v>0.00199781060513714</v>
      </c>
      <c r="AR22" t="n">
        <v>0.000892616331073989</v>
      </c>
      <c r="AS22" t="n">
        <v>0.00135464323473964</v>
      </c>
      <c r="AT22" t="n">
        <v>0.000611470608187337</v>
      </c>
      <c r="AU22" t="n">
        <v>0.000940156343436479</v>
      </c>
      <c r="AV22" t="n">
        <v>0.000964782508745943</v>
      </c>
      <c r="AW22" t="n">
        <v>0.000561672601586882</v>
      </c>
      <c r="AX22" t="n">
        <v>0.000444366609044331</v>
      </c>
      <c r="AY22" t="n">
        <v>0.000276136465181397</v>
      </c>
      <c r="AZ22" t="n">
        <v>0.000525299736309699</v>
      </c>
      <c r="BA22" t="n">
        <v>0.000347272044979404</v>
      </c>
      <c r="BB22" t="n">
        <v>0.000502689343915227</v>
      </c>
      <c r="BC22" t="n">
        <v>0.00199781060513715</v>
      </c>
      <c r="BD22" t="n">
        <v>0.000892616331073989</v>
      </c>
      <c r="BE22" t="n">
        <v>0.00135464323473964</v>
      </c>
      <c r="BF22" t="n">
        <v>0.000611470608187337</v>
      </c>
      <c r="BG22" t="n">
        <v>0.000940156343436481</v>
      </c>
      <c r="BH22" t="n">
        <v>0.000964782508745942</v>
      </c>
      <c r="BI22" t="n">
        <v>0.000561672601586882</v>
      </c>
      <c r="BJ22" t="n">
        <v>0.000444366609044331</v>
      </c>
      <c r="BK22" t="n">
        <v>0.000276136465181397</v>
      </c>
      <c r="BL22" t="n">
        <v>0.000525299736309699</v>
      </c>
      <c r="BM22" t="n">
        <v>0.000347272044979404</v>
      </c>
      <c r="BN22" t="n">
        <v>0.000502689343915226</v>
      </c>
      <c r="BO22" t="n">
        <v>0.00199781060513714</v>
      </c>
      <c r="BP22" t="n">
        <v>0.000892616331073989</v>
      </c>
      <c r="BQ22" t="n">
        <v>0.00135464323473964</v>
      </c>
      <c r="BR22" t="n">
        <v>0.000611470608187337</v>
      </c>
      <c r="BS22" t="n">
        <v>0.00094015634343648</v>
      </c>
      <c r="BT22" t="n">
        <v>0.000964782508745941</v>
      </c>
      <c r="BU22" t="n">
        <v>0.000561672601586882</v>
      </c>
      <c r="BV22" t="n">
        <v>0.000444366609044331</v>
      </c>
      <c r="BW22" t="n">
        <v>0.000276136465181397</v>
      </c>
      <c r="BX22" t="n">
        <v>0.000525299736309699</v>
      </c>
      <c r="BY22" t="n">
        <v>0.000347272044979403</v>
      </c>
      <c r="BZ22" t="n">
        <v>0.000502689343915227</v>
      </c>
      <c r="CA22" t="n">
        <v>0.00199781060513714</v>
      </c>
      <c r="CB22" t="n">
        <v>0.000892616331073988</v>
      </c>
      <c r="CC22" t="n">
        <v>0.00135464323473964</v>
      </c>
      <c r="CD22" t="n">
        <v>0.000611470608187337</v>
      </c>
      <c r="CE22" t="n">
        <v>0.000940156343436478</v>
      </c>
      <c r="CF22" t="n">
        <v>0.000964782508745941</v>
      </c>
      <c r="CG22" t="n">
        <v>0.000561672601586883</v>
      </c>
      <c r="CH22" t="n">
        <v>0.00044436660904433</v>
      </c>
      <c r="CI22" t="n">
        <v>0.000276136465181397</v>
      </c>
      <c r="CJ22" t="n">
        <v>0.000525299736309699</v>
      </c>
      <c r="CK22" t="n">
        <v>0.000347272044979403</v>
      </c>
      <c r="CL22" t="n">
        <v>0.000502689343915227</v>
      </c>
      <c r="CM22" t="n">
        <v>0.00199781060513714</v>
      </c>
      <c r="CN22" t="n">
        <v>0.000892616331073988</v>
      </c>
      <c r="CO22" t="n">
        <v>0.00135464323473964</v>
      </c>
      <c r="CP22" t="n">
        <v>0.000611470608187338</v>
      </c>
      <c r="CQ22" t="n">
        <v>0.00094015634343648</v>
      </c>
      <c r="CR22" t="n">
        <v>0.000964782508745941</v>
      </c>
      <c r="CS22" t="n">
        <v>0.000561672601586882</v>
      </c>
      <c r="CT22" t="n">
        <v>0.000444366609044331</v>
      </c>
      <c r="CU22" t="n">
        <v>0.000276136465181397</v>
      </c>
      <c r="CV22" t="n">
        <v>0.000525299736309699</v>
      </c>
      <c r="CW22" t="n">
        <v>0.000347272044979404</v>
      </c>
      <c r="CX22" t="n">
        <v>0.000502689343915226</v>
      </c>
      <c r="CY22" t="n">
        <v>0.00199781060513714</v>
      </c>
      <c r="CZ22" t="n">
        <v>0.000892616331073989</v>
      </c>
      <c r="DA22" t="n">
        <v>0.00135464323473964</v>
      </c>
      <c r="DB22" t="n">
        <v>0.000611470608187338</v>
      </c>
      <c r="DC22" t="n">
        <v>0.00094015634343648</v>
      </c>
      <c r="DD22" t="n">
        <v>0.000964782508745942</v>
      </c>
      <c r="DE22" t="n">
        <v>0.000561672601586882</v>
      </c>
      <c r="DF22" t="n">
        <v>0.00044436660904433</v>
      </c>
      <c r="DG22" t="n">
        <v>0.000276136465181397</v>
      </c>
      <c r="DH22" t="n">
        <v>0.000525299736309699</v>
      </c>
      <c r="DI22" t="n">
        <v>0.000347272044979404</v>
      </c>
      <c r="DJ22" t="n">
        <v>0.000502689343915227</v>
      </c>
      <c r="DK22" t="n">
        <v>0.00199781060513714</v>
      </c>
      <c r="DL22" t="n">
        <v>0.000892616331073988</v>
      </c>
      <c r="DM22" t="n">
        <v>0.00135464323473964</v>
      </c>
      <c r="DN22" t="n">
        <v>0.000611470608187337</v>
      </c>
      <c r="DO22" t="n">
        <v>0.00094015634343648</v>
      </c>
      <c r="DP22" t="n">
        <v>0.000964782508745942</v>
      </c>
      <c r="DQ22" t="n">
        <v>0.000561672601586882</v>
      </c>
      <c r="DR22" t="n">
        <v>0.000444366609044331</v>
      </c>
      <c r="DS22" t="n">
        <v>0.000276136465181397</v>
      </c>
      <c r="DT22" t="n">
        <v>0.000525299736309699</v>
      </c>
      <c r="DU22" t="n">
        <v>0.000347272044979404</v>
      </c>
      <c r="DV22" t="n">
        <v>0.000502689343915227</v>
      </c>
      <c r="DW22" t="n">
        <v>0.00199781060513714</v>
      </c>
      <c r="DX22" t="n">
        <v>0.000892616331073987</v>
      </c>
      <c r="DY22" t="n">
        <v>0.00135464323473964</v>
      </c>
      <c r="DZ22" t="n">
        <v>0.000611470608187337</v>
      </c>
      <c r="EA22" t="n">
        <v>0.000940156343436479</v>
      </c>
      <c r="EB22" t="n">
        <v>0.00096478250874594</v>
      </c>
      <c r="EC22" t="n">
        <v>0.000561672601586882</v>
      </c>
      <c r="ED22" t="n">
        <v>0.00044436660904433</v>
      </c>
      <c r="EE22" t="n">
        <v>0.000276136465181397</v>
      </c>
      <c r="EF22" t="n">
        <v>0.000525299736309699</v>
      </c>
      <c r="EG22" t="n">
        <v>0.000347272044979403</v>
      </c>
      <c r="EH22" t="n">
        <v>0.000502689343915226</v>
      </c>
      <c r="EI22" t="n">
        <v>0.00199781060513714</v>
      </c>
      <c r="EJ22" t="n">
        <v>0.000892616331073989</v>
      </c>
      <c r="EK22" t="n">
        <v>0.00135464323473964</v>
      </c>
      <c r="EL22" t="n">
        <v>0.000611470608187337</v>
      </c>
      <c r="EM22" t="n">
        <v>0.000940156343436479</v>
      </c>
      <c r="EN22" t="n">
        <v>0.00096478250874594</v>
      </c>
      <c r="EO22" t="n">
        <v>0.000561672601586883</v>
      </c>
      <c r="EP22" t="n">
        <v>0.00044436660904433</v>
      </c>
      <c r="EQ22" t="n">
        <v>0.000276136465181397</v>
      </c>
      <c r="ER22" t="n">
        <v>0.000525299736309699</v>
      </c>
      <c r="ES22" t="n">
        <v>0.000347272044979403</v>
      </c>
      <c r="ET22" t="n">
        <v>0.000502689343915226</v>
      </c>
      <c r="EU22" t="n">
        <v>0.00199781060513714</v>
      </c>
      <c r="EV22" t="n">
        <v>0.000892616331073989</v>
      </c>
      <c r="EW22" t="n">
        <v>0.00135464323473964</v>
      </c>
      <c r="EX22" t="n">
        <v>0.000611470608187337</v>
      </c>
      <c r="EY22" t="n">
        <v>0.000940156343436479</v>
      </c>
      <c r="EZ22" t="n">
        <v>0.000964782508745941</v>
      </c>
      <c r="FA22" t="n">
        <v>0.000561672601586882</v>
      </c>
      <c r="FB22" t="n">
        <v>0.00044436660904433</v>
      </c>
      <c r="FC22" t="n">
        <v>0.000276136465181397</v>
      </c>
      <c r="FD22" t="n">
        <v>0.000525299736309699</v>
      </c>
      <c r="FE22" t="n">
        <v>0.000347272044979403</v>
      </c>
      <c r="FF22" t="n">
        <v>0.000502689343915227</v>
      </c>
      <c r="FG22" t="n">
        <v>0.00199781060513714</v>
      </c>
      <c r="FH22" t="n">
        <v>0.000892616331073989</v>
      </c>
      <c r="FI22" t="n">
        <v>0.00135464323473964</v>
      </c>
      <c r="FJ22" t="n">
        <v>0.000611470608187337</v>
      </c>
      <c r="FK22" t="n">
        <v>0.00094015634343648</v>
      </c>
      <c r="FL22" t="n">
        <v>0.000964782508745941</v>
      </c>
      <c r="FM22" t="n">
        <v>0.000561672601586882</v>
      </c>
      <c r="FN22" t="n">
        <v>0.000444366609044331</v>
      </c>
      <c r="FO22" t="n">
        <v>0.000276136465181397</v>
      </c>
      <c r="FP22" t="n">
        <v>0.000525299736309699</v>
      </c>
      <c r="FQ22" t="n">
        <v>0.000347272044979403</v>
      </c>
      <c r="FR22" t="n">
        <v>0.000502689343915227</v>
      </c>
      <c r="FS22" t="n">
        <v>0.00199781060513714</v>
      </c>
      <c r="FT22" t="n">
        <v>0.000892616331073988</v>
      </c>
      <c r="FU22" t="n">
        <v>0.00135464323473964</v>
      </c>
      <c r="FV22" t="n">
        <v>0.000611470608187337</v>
      </c>
      <c r="FW22" t="n">
        <v>0.000940156343436479</v>
      </c>
      <c r="FX22" t="n">
        <v>0.000964782508745941</v>
      </c>
      <c r="FY22" t="n">
        <v>0.000561672601586882</v>
      </c>
      <c r="FZ22" t="n">
        <v>0.00044436660904433</v>
      </c>
      <c r="GA22" t="n">
        <v>0.000276136465181397</v>
      </c>
      <c r="GB22" t="n">
        <v>0.000525299736309699</v>
      </c>
      <c r="GC22" t="n">
        <v>0.000347272044979403</v>
      </c>
      <c r="GD22" t="n">
        <v>0.000502689343915227</v>
      </c>
      <c r="GE22" t="n">
        <v>0.00199781060513714</v>
      </c>
      <c r="GF22" t="n">
        <v>0.000892616331073988</v>
      </c>
      <c r="GG22" t="n">
        <v>0.00135464323473964</v>
      </c>
      <c r="GH22" t="n">
        <v>0.000611470608187338</v>
      </c>
      <c r="GI22" t="n">
        <v>0.00094015634343648</v>
      </c>
      <c r="GJ22" t="n">
        <v>0.000964782508745941</v>
      </c>
      <c r="GK22" t="n">
        <v>0.000561672601586882</v>
      </c>
    </row>
    <row r="23">
      <c r="A23" t="s">
        <v>22</v>
      </c>
      <c r="B23" t="n">
        <v>0.00283934544236441</v>
      </c>
      <c r="C23" t="n">
        <v>0.00390680375414038</v>
      </c>
      <c r="D23" t="n">
        <v>0.00293659876782053</v>
      </c>
      <c r="E23" t="n">
        <v>0.00358194776053997</v>
      </c>
      <c r="F23" t="n">
        <v>0.00338844556243052</v>
      </c>
      <c r="G23" t="n">
        <v>0.00485400936741163</v>
      </c>
      <c r="H23" t="n">
        <v>0.00339854844010348</v>
      </c>
      <c r="I23" t="n">
        <v>0.00641532512478737</v>
      </c>
      <c r="J23" t="n">
        <v>0.00131532870429811</v>
      </c>
      <c r="K23" t="n">
        <v>0.00548277484451733</v>
      </c>
      <c r="L23" t="n">
        <v>0.00235665411367238</v>
      </c>
      <c r="M23" t="n">
        <v>0.00282049522254385</v>
      </c>
      <c r="N23" t="n">
        <v>0.00283934544236441</v>
      </c>
      <c r="O23" t="n">
        <v>0.00390680375414038</v>
      </c>
      <c r="P23" t="n">
        <v>0.00293659876782053</v>
      </c>
      <c r="Q23" t="n">
        <v>0.00358194776053997</v>
      </c>
      <c r="R23" t="n">
        <v>0.00338844556243052</v>
      </c>
      <c r="S23" t="n">
        <v>0.00485400936741163</v>
      </c>
      <c r="T23" t="n">
        <v>0.00339854844010348</v>
      </c>
      <c r="U23" t="n">
        <v>0.00641532512478737</v>
      </c>
      <c r="V23" t="n">
        <v>0.00131532870429811</v>
      </c>
      <c r="W23" t="n">
        <v>1.00548277484452</v>
      </c>
      <c r="X23" t="n">
        <v>0.00235665411367238</v>
      </c>
      <c r="Y23" t="n">
        <v>0.00282049522254385</v>
      </c>
      <c r="Z23" t="n">
        <v>0.00283934544236441</v>
      </c>
      <c r="AA23" t="n">
        <v>0.00390680375414039</v>
      </c>
      <c r="AB23" t="n">
        <v>0.00293659876782053</v>
      </c>
      <c r="AC23" t="n">
        <v>0.00358194776053997</v>
      </c>
      <c r="AD23" t="n">
        <v>0.00338844556243052</v>
      </c>
      <c r="AE23" t="n">
        <v>0.00485400936741163</v>
      </c>
      <c r="AF23" t="n">
        <v>0.00339854844010348</v>
      </c>
      <c r="AG23" t="n">
        <v>0.00641532512478736</v>
      </c>
      <c r="AH23" t="n">
        <v>0.00131532870429811</v>
      </c>
      <c r="AI23" t="n">
        <v>0.00548277484451732</v>
      </c>
      <c r="AJ23" t="n">
        <v>0.00235665411367238</v>
      </c>
      <c r="AK23" t="n">
        <v>0.00282049522254385</v>
      </c>
      <c r="AL23" t="n">
        <v>0.00283934544236441</v>
      </c>
      <c r="AM23" t="n">
        <v>0.00390680375414038</v>
      </c>
      <c r="AN23" t="n">
        <v>0.00293659876782053</v>
      </c>
      <c r="AO23" t="n">
        <v>0.00358194776053997</v>
      </c>
      <c r="AP23" t="n">
        <v>0.00338844556243052</v>
      </c>
      <c r="AQ23" t="n">
        <v>0.00485400936741163</v>
      </c>
      <c r="AR23" t="n">
        <v>0.00339854844010348</v>
      </c>
      <c r="AS23" t="n">
        <v>0.00641532512478736</v>
      </c>
      <c r="AT23" t="n">
        <v>0.00131532870429811</v>
      </c>
      <c r="AU23" t="n">
        <v>0.00548277484451732</v>
      </c>
      <c r="AV23" t="n">
        <v>0.00235665411367238</v>
      </c>
      <c r="AW23" t="n">
        <v>0.00282049522254385</v>
      </c>
      <c r="AX23" t="n">
        <v>0.00283934544236441</v>
      </c>
      <c r="AY23" t="n">
        <v>0.00390680375414039</v>
      </c>
      <c r="AZ23" t="n">
        <v>0.00293659876782053</v>
      </c>
      <c r="BA23" t="n">
        <v>0.00358194776053997</v>
      </c>
      <c r="BB23" t="n">
        <v>0.00338844556243052</v>
      </c>
      <c r="BC23" t="n">
        <v>0.00485400936741164</v>
      </c>
      <c r="BD23" t="n">
        <v>0.00339854844010348</v>
      </c>
      <c r="BE23" t="n">
        <v>0.00641532512478736</v>
      </c>
      <c r="BF23" t="n">
        <v>0.00131532870429811</v>
      </c>
      <c r="BG23" t="n">
        <v>0.00548277484451733</v>
      </c>
      <c r="BH23" t="n">
        <v>0.00235665411367238</v>
      </c>
      <c r="BI23" t="n">
        <v>0.00282049522254385</v>
      </c>
      <c r="BJ23" t="n">
        <v>0.00283934544236441</v>
      </c>
      <c r="BK23" t="n">
        <v>0.00390680375414038</v>
      </c>
      <c r="BL23" t="n">
        <v>0.00293659876782053</v>
      </c>
      <c r="BM23" t="n">
        <v>0.00358194776053997</v>
      </c>
      <c r="BN23" t="n">
        <v>0.00338844556243052</v>
      </c>
      <c r="BO23" t="n">
        <v>0.00485400936741163</v>
      </c>
      <c r="BP23" t="n">
        <v>0.00339854844010348</v>
      </c>
      <c r="BQ23" t="n">
        <v>0.00641532512478736</v>
      </c>
      <c r="BR23" t="n">
        <v>0.00131532870429811</v>
      </c>
      <c r="BS23" t="n">
        <v>0.00548277484451733</v>
      </c>
      <c r="BT23" t="n">
        <v>0.00235665411367238</v>
      </c>
      <c r="BU23" t="n">
        <v>0.00282049522254385</v>
      </c>
      <c r="BV23" t="n">
        <v>0.00283934544236441</v>
      </c>
      <c r="BW23" t="n">
        <v>0.00390680375414038</v>
      </c>
      <c r="BX23" t="n">
        <v>0.00293659876782053</v>
      </c>
      <c r="BY23" t="n">
        <v>0.00358194776053996</v>
      </c>
      <c r="BZ23" t="n">
        <v>0.00338844556243052</v>
      </c>
      <c r="CA23" t="n">
        <v>0.00485400936741163</v>
      </c>
      <c r="CB23" t="n">
        <v>0.00339854844010347</v>
      </c>
      <c r="CC23" t="n">
        <v>0.00641532512478737</v>
      </c>
      <c r="CD23" t="n">
        <v>0.00131532870429811</v>
      </c>
      <c r="CE23" t="n">
        <v>0.00548277484451732</v>
      </c>
      <c r="CF23" t="n">
        <v>0.00235665411367238</v>
      </c>
      <c r="CG23" t="n">
        <v>0.00282049522254386</v>
      </c>
      <c r="CH23" t="n">
        <v>0.00283934544236441</v>
      </c>
      <c r="CI23" t="n">
        <v>0.00390680375414039</v>
      </c>
      <c r="CJ23" t="n">
        <v>0.00293659876782053</v>
      </c>
      <c r="CK23" t="n">
        <v>0.00358194776053997</v>
      </c>
      <c r="CL23" t="n">
        <v>0.00338844556243052</v>
      </c>
      <c r="CM23" t="n">
        <v>0.00485400936741163</v>
      </c>
      <c r="CN23" t="n">
        <v>0.00339854844010347</v>
      </c>
      <c r="CO23" t="n">
        <v>0.00641532512478737</v>
      </c>
      <c r="CP23" t="n">
        <v>0.00131532870429811</v>
      </c>
      <c r="CQ23" t="n">
        <v>0.00548277484451733</v>
      </c>
      <c r="CR23" t="n">
        <v>0.00235665411367238</v>
      </c>
      <c r="CS23" t="n">
        <v>0.00282049522254385</v>
      </c>
      <c r="CT23" t="n">
        <v>0.00283934544236441</v>
      </c>
      <c r="CU23" t="n">
        <v>0.00390680375414038</v>
      </c>
      <c r="CV23" t="n">
        <v>0.00293659876782053</v>
      </c>
      <c r="CW23" t="n">
        <v>0.00358194776053997</v>
      </c>
      <c r="CX23" t="n">
        <v>0.00338844556243052</v>
      </c>
      <c r="CY23" t="n">
        <v>0.00485400936741163</v>
      </c>
      <c r="CZ23" t="n">
        <v>0.00339854844010348</v>
      </c>
      <c r="DA23" t="n">
        <v>0.00641532512478737</v>
      </c>
      <c r="DB23" t="n">
        <v>0.00131532870429812</v>
      </c>
      <c r="DC23" t="n">
        <v>0.00548277484451733</v>
      </c>
      <c r="DD23" t="n">
        <v>0.00235665411367238</v>
      </c>
      <c r="DE23" t="n">
        <v>0.00282049522254385</v>
      </c>
      <c r="DF23" t="n">
        <v>0.00283934544236441</v>
      </c>
      <c r="DG23" t="n">
        <v>0.00390680375414038</v>
      </c>
      <c r="DH23" t="n">
        <v>0.00293659876782053</v>
      </c>
      <c r="DI23" t="n">
        <v>0.00358194776053997</v>
      </c>
      <c r="DJ23" t="n">
        <v>0.00338844556243052</v>
      </c>
      <c r="DK23" t="n">
        <v>0.00485400936741163</v>
      </c>
      <c r="DL23" t="n">
        <v>0.00339854844010347</v>
      </c>
      <c r="DM23" t="n">
        <v>0.00641532512478737</v>
      </c>
      <c r="DN23" t="n">
        <v>0.00131532870429811</v>
      </c>
      <c r="DO23" t="n">
        <v>0.00548277484451733</v>
      </c>
      <c r="DP23" t="n">
        <v>0.00235665411367238</v>
      </c>
      <c r="DQ23" t="n">
        <v>0.00282049522254385</v>
      </c>
      <c r="DR23" t="n">
        <v>0.00283934544236441</v>
      </c>
      <c r="DS23" t="n">
        <v>0.00390680375414039</v>
      </c>
      <c r="DT23" t="n">
        <v>0.00293659876782053</v>
      </c>
      <c r="DU23" t="n">
        <v>0.00358194776053997</v>
      </c>
      <c r="DV23" t="n">
        <v>0.00338844556243052</v>
      </c>
      <c r="DW23" t="n">
        <v>0.00485400936741163</v>
      </c>
      <c r="DX23" t="n">
        <v>0.00339854844010347</v>
      </c>
      <c r="DY23" t="n">
        <v>0.00641532512478736</v>
      </c>
      <c r="DZ23" t="n">
        <v>0.00131532870429811</v>
      </c>
      <c r="EA23" t="n">
        <v>0.00548277484451732</v>
      </c>
      <c r="EB23" t="n">
        <v>0.00235665411367238</v>
      </c>
      <c r="EC23" t="n">
        <v>0.00282049522254385</v>
      </c>
      <c r="ED23" t="n">
        <v>0.00283934544236441</v>
      </c>
      <c r="EE23" t="n">
        <v>0.00390680375414038</v>
      </c>
      <c r="EF23" t="n">
        <v>0.00293659876782053</v>
      </c>
      <c r="EG23" t="n">
        <v>0.00358194776053996</v>
      </c>
      <c r="EH23" t="n">
        <v>0.00338844556243052</v>
      </c>
      <c r="EI23" t="n">
        <v>0.00485400936741163</v>
      </c>
      <c r="EJ23" t="n">
        <v>0.00339854844010348</v>
      </c>
      <c r="EK23" t="n">
        <v>0.00641532512478736</v>
      </c>
      <c r="EL23" t="n">
        <v>0.00131532870429811</v>
      </c>
      <c r="EM23" t="n">
        <v>0.00548277484451733</v>
      </c>
      <c r="EN23" t="n">
        <v>0.00235665411367238</v>
      </c>
      <c r="EO23" t="n">
        <v>0.00282049522254385</v>
      </c>
      <c r="EP23" t="n">
        <v>0.00283934544236441</v>
      </c>
      <c r="EQ23" t="n">
        <v>0.00390680375414039</v>
      </c>
      <c r="ER23" t="n">
        <v>0.00293659876782053</v>
      </c>
      <c r="ES23" t="n">
        <v>0.00358194776053997</v>
      </c>
      <c r="ET23" t="n">
        <v>0.00338844556243052</v>
      </c>
      <c r="EU23" t="n">
        <v>0.00485400936741163</v>
      </c>
      <c r="EV23" t="n">
        <v>0.00339854844010348</v>
      </c>
      <c r="EW23" t="n">
        <v>0.00641532512478736</v>
      </c>
      <c r="EX23" t="n">
        <v>0.00131532870429811</v>
      </c>
      <c r="EY23" t="n">
        <v>0.00548277484451733</v>
      </c>
      <c r="EZ23" t="n">
        <v>0.00235665411367238</v>
      </c>
      <c r="FA23" t="n">
        <v>0.00282049522254385</v>
      </c>
      <c r="FB23" t="n">
        <v>0.00283934544236441</v>
      </c>
      <c r="FC23" t="n">
        <v>0.00390680375414038</v>
      </c>
      <c r="FD23" t="n">
        <v>0.00293659876782053</v>
      </c>
      <c r="FE23" t="n">
        <v>0.00358194776053996</v>
      </c>
      <c r="FF23" t="n">
        <v>0.00338844556243052</v>
      </c>
      <c r="FG23" t="n">
        <v>0.00485400936741163</v>
      </c>
      <c r="FH23" t="n">
        <v>0.00339854844010348</v>
      </c>
      <c r="FI23" t="n">
        <v>0.00641532512478736</v>
      </c>
      <c r="FJ23" t="n">
        <v>0.00131532870429811</v>
      </c>
      <c r="FK23" t="n">
        <v>0.00548277484451733</v>
      </c>
      <c r="FL23" t="n">
        <v>0.00235665411367238</v>
      </c>
      <c r="FM23" t="n">
        <v>0.00282049522254385</v>
      </c>
      <c r="FN23" t="n">
        <v>0.00283934544236441</v>
      </c>
      <c r="FO23" t="n">
        <v>0.00390680375414038</v>
      </c>
      <c r="FP23" t="n">
        <v>0.00293659876782053</v>
      </c>
      <c r="FQ23" t="n">
        <v>0.00358194776053997</v>
      </c>
      <c r="FR23" t="n">
        <v>0.00338844556243052</v>
      </c>
      <c r="FS23" t="n">
        <v>0.00485400936741163</v>
      </c>
      <c r="FT23" t="n">
        <v>0.00339854844010348</v>
      </c>
      <c r="FU23" t="n">
        <v>0.00641532512478737</v>
      </c>
      <c r="FV23" t="n">
        <v>0.00131532870429811</v>
      </c>
      <c r="FW23" t="n">
        <v>0.00548277484451733</v>
      </c>
      <c r="FX23" t="n">
        <v>0.00235665411367238</v>
      </c>
      <c r="FY23" t="n">
        <v>0.00282049522254385</v>
      </c>
      <c r="FZ23" t="n">
        <v>0.00283934544236441</v>
      </c>
      <c r="GA23" t="n">
        <v>0.00390680375414038</v>
      </c>
      <c r="GB23" t="n">
        <v>0.00293659876782053</v>
      </c>
      <c r="GC23" t="n">
        <v>0.00358194776053997</v>
      </c>
      <c r="GD23" t="n">
        <v>0.00338844556243052</v>
      </c>
      <c r="GE23" t="n">
        <v>0.00485400936741163</v>
      </c>
      <c r="GF23" t="n">
        <v>0.00339854844010348</v>
      </c>
      <c r="GG23" t="n">
        <v>0.00641532512478737</v>
      </c>
      <c r="GH23" t="n">
        <v>0.00131532870429811</v>
      </c>
      <c r="GI23" t="n">
        <v>0.00548277484451733</v>
      </c>
      <c r="GJ23" t="n">
        <v>0.00235665411367238</v>
      </c>
      <c r="GK23" t="n">
        <v>0.00282049522254385</v>
      </c>
    </row>
    <row r="24">
      <c r="A24" t="s">
        <v>23</v>
      </c>
      <c r="B24" t="n">
        <v>0.0000900362629247289</v>
      </c>
      <c r="C24" t="n">
        <v>0.0000720730859715993</v>
      </c>
      <c r="D24" t="n">
        <v>0.0000864370729631001</v>
      </c>
      <c r="E24" t="n">
        <v>0.0000704266605311477</v>
      </c>
      <c r="F24" t="n">
        <v>0.000128623454677367</v>
      </c>
      <c r="G24" t="n">
        <v>0.00014749149496862</v>
      </c>
      <c r="H24" t="n">
        <v>0.000217623910985032</v>
      </c>
      <c r="I24" t="n">
        <v>0.000180364005614793</v>
      </c>
      <c r="J24" t="n">
        <v>0.0000352989477547554</v>
      </c>
      <c r="K24" t="n">
        <v>0.000110873145696135</v>
      </c>
      <c r="L24" t="n">
        <v>0.00142372105738451</v>
      </c>
      <c r="M24" t="n">
        <v>0.000135216078719206</v>
      </c>
      <c r="N24" t="n">
        <v>0.0000900362629247289</v>
      </c>
      <c r="O24" t="n">
        <v>0.0000720730859715993</v>
      </c>
      <c r="P24" t="n">
        <v>0.0000864370729631001</v>
      </c>
      <c r="Q24" t="n">
        <v>0.0000704266605311478</v>
      </c>
      <c r="R24" t="n">
        <v>0.000128623454677367</v>
      </c>
      <c r="S24" t="n">
        <v>0.00014749149496862</v>
      </c>
      <c r="T24" t="n">
        <v>0.000217623910985032</v>
      </c>
      <c r="U24" t="n">
        <v>0.000180364005614793</v>
      </c>
      <c r="V24" t="n">
        <v>0.0000352989477547554</v>
      </c>
      <c r="W24" t="n">
        <v>0.000110873145696135</v>
      </c>
      <c r="X24" t="n">
        <v>1.00142372105738</v>
      </c>
      <c r="Y24" t="n">
        <v>0.000135216078719206</v>
      </c>
      <c r="Z24" t="n">
        <v>0.0000900362629247288</v>
      </c>
      <c r="AA24" t="n">
        <v>0.0000720730859715994</v>
      </c>
      <c r="AB24" t="n">
        <v>0.0000864370729631002</v>
      </c>
      <c r="AC24" t="n">
        <v>0.0000704266605311478</v>
      </c>
      <c r="AD24" t="n">
        <v>0.000128623454677367</v>
      </c>
      <c r="AE24" t="n">
        <v>0.00014749149496862</v>
      </c>
      <c r="AF24" t="n">
        <v>0.000217623910985032</v>
      </c>
      <c r="AG24" t="n">
        <v>0.000180364005614793</v>
      </c>
      <c r="AH24" t="n">
        <v>0.0000352989477547554</v>
      </c>
      <c r="AI24" t="n">
        <v>0.000110873145696134</v>
      </c>
      <c r="AJ24" t="n">
        <v>0.00142372105738451</v>
      </c>
      <c r="AK24" t="n">
        <v>0.000135216078719206</v>
      </c>
      <c r="AL24" t="n">
        <v>0.0000900362629247289</v>
      </c>
      <c r="AM24" t="n">
        <v>0.0000720730859715994</v>
      </c>
      <c r="AN24" t="n">
        <v>0.0000864370729631001</v>
      </c>
      <c r="AO24" t="n">
        <v>0.0000704266605311478</v>
      </c>
      <c r="AP24" t="n">
        <v>0.000128623454677367</v>
      </c>
      <c r="AQ24" t="n">
        <v>0.00014749149496862</v>
      </c>
      <c r="AR24" t="n">
        <v>0.000217623910985032</v>
      </c>
      <c r="AS24" t="n">
        <v>0.000180364005614793</v>
      </c>
      <c r="AT24" t="n">
        <v>0.0000352989477547554</v>
      </c>
      <c r="AU24" t="n">
        <v>0.000110873145696134</v>
      </c>
      <c r="AV24" t="n">
        <v>0.00142372105738452</v>
      </c>
      <c r="AW24" t="n">
        <v>0.000135216078719206</v>
      </c>
      <c r="AX24" t="n">
        <v>0.0000900362629247289</v>
      </c>
      <c r="AY24" t="n">
        <v>0.0000720730859715994</v>
      </c>
      <c r="AZ24" t="n">
        <v>0.0000864370729631001</v>
      </c>
      <c r="BA24" t="n">
        <v>0.0000704266605311478</v>
      </c>
      <c r="BB24" t="n">
        <v>0.000128623454677367</v>
      </c>
      <c r="BC24" t="n">
        <v>0.00014749149496862</v>
      </c>
      <c r="BD24" t="n">
        <v>0.000217623910985032</v>
      </c>
      <c r="BE24" t="n">
        <v>0.000180364005614793</v>
      </c>
      <c r="BF24" t="n">
        <v>0.0000352989477547554</v>
      </c>
      <c r="BG24" t="n">
        <v>0.000110873145696135</v>
      </c>
      <c r="BH24" t="n">
        <v>0.00142372105738452</v>
      </c>
      <c r="BI24" t="n">
        <v>0.000135216078719206</v>
      </c>
      <c r="BJ24" t="n">
        <v>0.0000900362629247289</v>
      </c>
      <c r="BK24" t="n">
        <v>0.0000720730859715994</v>
      </c>
      <c r="BL24" t="n">
        <v>0.0000864370729631001</v>
      </c>
      <c r="BM24" t="n">
        <v>0.0000704266605311478</v>
      </c>
      <c r="BN24" t="n">
        <v>0.000128623454677367</v>
      </c>
      <c r="BO24" t="n">
        <v>0.00014749149496862</v>
      </c>
      <c r="BP24" t="n">
        <v>0.000217623910985032</v>
      </c>
      <c r="BQ24" t="n">
        <v>0.000180364005614793</v>
      </c>
      <c r="BR24" t="n">
        <v>0.0000352989477547554</v>
      </c>
      <c r="BS24" t="n">
        <v>0.000110873145696135</v>
      </c>
      <c r="BT24" t="n">
        <v>0.00142372105738451</v>
      </c>
      <c r="BU24" t="n">
        <v>0.000135216078719206</v>
      </c>
      <c r="BV24" t="n">
        <v>0.0000900362629247288</v>
      </c>
      <c r="BW24" t="n">
        <v>0.0000720730859715994</v>
      </c>
      <c r="BX24" t="n">
        <v>0.0000864370729631001</v>
      </c>
      <c r="BY24" t="n">
        <v>0.0000704266605311477</v>
      </c>
      <c r="BZ24" t="n">
        <v>0.000128623454677367</v>
      </c>
      <c r="CA24" t="n">
        <v>0.00014749149496862</v>
      </c>
      <c r="CB24" t="n">
        <v>0.000217623910985032</v>
      </c>
      <c r="CC24" t="n">
        <v>0.000180364005614793</v>
      </c>
      <c r="CD24" t="n">
        <v>0.0000352989477547554</v>
      </c>
      <c r="CE24" t="n">
        <v>0.000110873145696134</v>
      </c>
      <c r="CF24" t="n">
        <v>0.00142372105738452</v>
      </c>
      <c r="CG24" t="n">
        <v>0.000135216078719206</v>
      </c>
      <c r="CH24" t="n">
        <v>0.0000900362629247288</v>
      </c>
      <c r="CI24" t="n">
        <v>0.0000720730859715994</v>
      </c>
      <c r="CJ24" t="n">
        <v>0.0000864370729631002</v>
      </c>
      <c r="CK24" t="n">
        <v>0.0000704266605311478</v>
      </c>
      <c r="CL24" t="n">
        <v>0.000128623454677367</v>
      </c>
      <c r="CM24" t="n">
        <v>0.00014749149496862</v>
      </c>
      <c r="CN24" t="n">
        <v>0.000217623910985031</v>
      </c>
      <c r="CO24" t="n">
        <v>0.000180364005614793</v>
      </c>
      <c r="CP24" t="n">
        <v>0.0000352989477547555</v>
      </c>
      <c r="CQ24" t="n">
        <v>0.000110873145696135</v>
      </c>
      <c r="CR24" t="n">
        <v>0.00142372105738451</v>
      </c>
      <c r="CS24" t="n">
        <v>0.000135216078719206</v>
      </c>
      <c r="CT24" t="n">
        <v>0.0000900362629247288</v>
      </c>
      <c r="CU24" t="n">
        <v>0.0000720730859715994</v>
      </c>
      <c r="CV24" t="n">
        <v>0.0000864370729631001</v>
      </c>
      <c r="CW24" t="n">
        <v>0.0000704266605311478</v>
      </c>
      <c r="CX24" t="n">
        <v>0.000128623454677367</v>
      </c>
      <c r="CY24" t="n">
        <v>0.00014749149496862</v>
      </c>
      <c r="CZ24" t="n">
        <v>0.000217623910985032</v>
      </c>
      <c r="DA24" t="n">
        <v>0.000180364005614793</v>
      </c>
      <c r="DB24" t="n">
        <v>0.0000352989477547555</v>
      </c>
      <c r="DC24" t="n">
        <v>0.000110873145696135</v>
      </c>
      <c r="DD24" t="n">
        <v>0.00142372105738452</v>
      </c>
      <c r="DE24" t="n">
        <v>0.000135216078719206</v>
      </c>
      <c r="DF24" t="n">
        <v>0.0000900362629247288</v>
      </c>
      <c r="DG24" t="n">
        <v>0.0000720730859715994</v>
      </c>
      <c r="DH24" t="n">
        <v>0.0000864370729631002</v>
      </c>
      <c r="DI24" t="n">
        <v>0.0000704266605311478</v>
      </c>
      <c r="DJ24" t="n">
        <v>0.000128623454677367</v>
      </c>
      <c r="DK24" t="n">
        <v>0.00014749149496862</v>
      </c>
      <c r="DL24" t="n">
        <v>0.000217623910985031</v>
      </c>
      <c r="DM24" t="n">
        <v>0.000180364005614793</v>
      </c>
      <c r="DN24" t="n">
        <v>0.0000352989477547554</v>
      </c>
      <c r="DO24" t="n">
        <v>0.000110873145696135</v>
      </c>
      <c r="DP24" t="n">
        <v>0.00142372105738452</v>
      </c>
      <c r="DQ24" t="n">
        <v>0.000135216078719206</v>
      </c>
      <c r="DR24" t="n">
        <v>0.0000900362629247289</v>
      </c>
      <c r="DS24" t="n">
        <v>0.0000720730859715994</v>
      </c>
      <c r="DT24" t="n">
        <v>0.0000864370729631001</v>
      </c>
      <c r="DU24" t="n">
        <v>0.0000704266605311478</v>
      </c>
      <c r="DV24" t="n">
        <v>0.000128623454677367</v>
      </c>
      <c r="DW24" t="n">
        <v>0.00014749149496862</v>
      </c>
      <c r="DX24" t="n">
        <v>0.000217623910985031</v>
      </c>
      <c r="DY24" t="n">
        <v>0.000180364005614793</v>
      </c>
      <c r="DZ24" t="n">
        <v>0.0000352989477547554</v>
      </c>
      <c r="EA24" t="n">
        <v>0.000110873145696134</v>
      </c>
      <c r="EB24" t="n">
        <v>0.00142372105738451</v>
      </c>
      <c r="EC24" t="n">
        <v>0.000135216078719206</v>
      </c>
      <c r="ED24" t="n">
        <v>0.0000900362629247288</v>
      </c>
      <c r="EE24" t="n">
        <v>0.0000720730859715993</v>
      </c>
      <c r="EF24" t="n">
        <v>0.0000864370729631002</v>
      </c>
      <c r="EG24" t="n">
        <v>0.0000704266605311477</v>
      </c>
      <c r="EH24" t="n">
        <v>0.000128623454677367</v>
      </c>
      <c r="EI24" t="n">
        <v>0.00014749149496862</v>
      </c>
      <c r="EJ24" t="n">
        <v>0.000217623910985032</v>
      </c>
      <c r="EK24" t="n">
        <v>0.000180364005614793</v>
      </c>
      <c r="EL24" t="n">
        <v>0.0000352989477547554</v>
      </c>
      <c r="EM24" t="n">
        <v>0.000110873145696134</v>
      </c>
      <c r="EN24" t="n">
        <v>0.00142372105738451</v>
      </c>
      <c r="EO24" t="n">
        <v>0.000135216078719206</v>
      </c>
      <c r="EP24" t="n">
        <v>0.0000900362629247289</v>
      </c>
      <c r="EQ24" t="n">
        <v>0.0000720730859715993</v>
      </c>
      <c r="ER24" t="n">
        <v>0.0000864370729631001</v>
      </c>
      <c r="ES24" t="n">
        <v>0.0000704266605311478</v>
      </c>
      <c r="ET24" t="n">
        <v>0.000128623454677367</v>
      </c>
      <c r="EU24" t="n">
        <v>0.00014749149496862</v>
      </c>
      <c r="EV24" t="n">
        <v>0.000217623910985032</v>
      </c>
      <c r="EW24" t="n">
        <v>0.000180364005614793</v>
      </c>
      <c r="EX24" t="n">
        <v>0.0000352989477547554</v>
      </c>
      <c r="EY24" t="n">
        <v>0.000110873145696135</v>
      </c>
      <c r="EZ24" t="n">
        <v>0.00142372105738452</v>
      </c>
      <c r="FA24" t="n">
        <v>0.000135216078719206</v>
      </c>
      <c r="FB24" t="n">
        <v>0.0000900362629247289</v>
      </c>
      <c r="FC24" t="n">
        <v>0.0000720730859715993</v>
      </c>
      <c r="FD24" t="n">
        <v>0.0000864370729631001</v>
      </c>
      <c r="FE24" t="n">
        <v>0.0000704266605311477</v>
      </c>
      <c r="FF24" t="n">
        <v>0.000128623454677367</v>
      </c>
      <c r="FG24" t="n">
        <v>0.00014749149496862</v>
      </c>
      <c r="FH24" t="n">
        <v>0.000217623910985032</v>
      </c>
      <c r="FI24" t="n">
        <v>0.000180364005614793</v>
      </c>
      <c r="FJ24" t="n">
        <v>0.0000352989477547554</v>
      </c>
      <c r="FK24" t="n">
        <v>0.000110873145696135</v>
      </c>
      <c r="FL24" t="n">
        <v>0.00142372105738451</v>
      </c>
      <c r="FM24" t="n">
        <v>0.000135216078719206</v>
      </c>
      <c r="FN24" t="n">
        <v>0.0000900362629247289</v>
      </c>
      <c r="FO24" t="n">
        <v>0.0000720730859715993</v>
      </c>
      <c r="FP24" t="n">
        <v>0.0000864370729631002</v>
      </c>
      <c r="FQ24" t="n">
        <v>0.0000704266605311477</v>
      </c>
      <c r="FR24" t="n">
        <v>0.000128623454677367</v>
      </c>
      <c r="FS24" t="n">
        <v>0.00014749149496862</v>
      </c>
      <c r="FT24" t="n">
        <v>0.000217623910985032</v>
      </c>
      <c r="FU24" t="n">
        <v>0.000180364005614793</v>
      </c>
      <c r="FV24" t="n">
        <v>0.0000352989477547554</v>
      </c>
      <c r="FW24" t="n">
        <v>0.000110873145696134</v>
      </c>
      <c r="FX24" t="n">
        <v>0.00142372105738451</v>
      </c>
      <c r="FY24" t="n">
        <v>0.000135216078719206</v>
      </c>
      <c r="FZ24" t="n">
        <v>0.0000900362629247288</v>
      </c>
      <c r="GA24" t="n">
        <v>0.0000720730859715993</v>
      </c>
      <c r="GB24" t="n">
        <v>0.0000864370729631001</v>
      </c>
      <c r="GC24" t="n">
        <v>0.0000704266605311477</v>
      </c>
      <c r="GD24" t="n">
        <v>0.000128623454677367</v>
      </c>
      <c r="GE24" t="n">
        <v>0.00014749149496862</v>
      </c>
      <c r="GF24" t="n">
        <v>0.000217623910985032</v>
      </c>
      <c r="GG24" t="n">
        <v>0.000180364005614793</v>
      </c>
      <c r="GH24" t="n">
        <v>0.0000352989477547554</v>
      </c>
      <c r="GI24" t="n">
        <v>0.000110873145696135</v>
      </c>
      <c r="GJ24" t="n">
        <v>0.00142372105738452</v>
      </c>
      <c r="GK24" t="n">
        <v>0.000135216078719206</v>
      </c>
    </row>
    <row r="25">
      <c r="A25" t="s">
        <v>24</v>
      </c>
      <c r="B25" t="n">
        <v>0.000139760111258942</v>
      </c>
      <c r="C25" t="n">
        <v>0.000102241216760437</v>
      </c>
      <c r="D25" t="n">
        <v>0.000125332292282928</v>
      </c>
      <c r="E25" t="n">
        <v>0.0000824486122559484</v>
      </c>
      <c r="F25" t="n">
        <v>0.0000761135639049993</v>
      </c>
      <c r="G25" t="n">
        <v>0.000128767125616471</v>
      </c>
      <c r="H25" t="n">
        <v>0.000180957330633793</v>
      </c>
      <c r="I25" t="n">
        <v>0.0000605880199046733</v>
      </c>
      <c r="J25" t="n">
        <v>0.000021130026685426</v>
      </c>
      <c r="K25" t="n">
        <v>0.0000474170825044134</v>
      </c>
      <c r="L25" t="n">
        <v>0.0000514210312150562</v>
      </c>
      <c r="M25" t="n">
        <v>0.00015604256902473</v>
      </c>
      <c r="N25" t="n">
        <v>0.000139760111258942</v>
      </c>
      <c r="O25" t="n">
        <v>0.000102241216760437</v>
      </c>
      <c r="P25" t="n">
        <v>0.000125332292282928</v>
      </c>
      <c r="Q25" t="n">
        <v>0.0000824486122559484</v>
      </c>
      <c r="R25" t="n">
        <v>0.0000761135639049993</v>
      </c>
      <c r="S25" t="n">
        <v>0.000128767125616471</v>
      </c>
      <c r="T25" t="n">
        <v>0.000180957330633793</v>
      </c>
      <c r="U25" t="n">
        <v>0.0000605880199046733</v>
      </c>
      <c r="V25" t="n">
        <v>0.000021130026685426</v>
      </c>
      <c r="W25" t="n">
        <v>0.0000474170825044134</v>
      </c>
      <c r="X25" t="n">
        <v>0.0000514210312150562</v>
      </c>
      <c r="Y25" t="n">
        <v>1.00015604256903</v>
      </c>
      <c r="Z25" t="n">
        <v>0.000139760111258942</v>
      </c>
      <c r="AA25" t="n">
        <v>0.000102241216760437</v>
      </c>
      <c r="AB25" t="n">
        <v>0.000125332292282929</v>
      </c>
      <c r="AC25" t="n">
        <v>0.0000824486122559484</v>
      </c>
      <c r="AD25" t="n">
        <v>0.0000761135639049994</v>
      </c>
      <c r="AE25" t="n">
        <v>0.000128767125616471</v>
      </c>
      <c r="AF25" t="n">
        <v>0.000180957330633793</v>
      </c>
      <c r="AG25" t="n">
        <v>0.0000605880199046733</v>
      </c>
      <c r="AH25" t="n">
        <v>0.000021130026685426</v>
      </c>
      <c r="AI25" t="n">
        <v>0.0000474170825044134</v>
      </c>
      <c r="AJ25" t="n">
        <v>0.0000514210312150562</v>
      </c>
      <c r="AK25" t="n">
        <v>0.000156042569024729</v>
      </c>
      <c r="AL25" t="n">
        <v>0.000139760111258942</v>
      </c>
      <c r="AM25" t="n">
        <v>0.000102241216760437</v>
      </c>
      <c r="AN25" t="n">
        <v>0.000125332292282929</v>
      </c>
      <c r="AO25" t="n">
        <v>0.0000824486122559485</v>
      </c>
      <c r="AP25" t="n">
        <v>0.0000761135639049993</v>
      </c>
      <c r="AQ25" t="n">
        <v>0.000128767125616471</v>
      </c>
      <c r="AR25" t="n">
        <v>0.000180957330633793</v>
      </c>
      <c r="AS25" t="n">
        <v>0.0000605880199046733</v>
      </c>
      <c r="AT25" t="n">
        <v>0.000021130026685426</v>
      </c>
      <c r="AU25" t="n">
        <v>0.0000474170825044133</v>
      </c>
      <c r="AV25" t="n">
        <v>0.0000514210312150563</v>
      </c>
      <c r="AW25" t="n">
        <v>0.00015604256902473</v>
      </c>
      <c r="AX25" t="n">
        <v>0.000139760111258942</v>
      </c>
      <c r="AY25" t="n">
        <v>0.000102241216760437</v>
      </c>
      <c r="AZ25" t="n">
        <v>0.000125332292282928</v>
      </c>
      <c r="BA25" t="n">
        <v>0.0000824486122559484</v>
      </c>
      <c r="BB25" t="n">
        <v>0.0000761135639049994</v>
      </c>
      <c r="BC25" t="n">
        <v>0.000128767125616471</v>
      </c>
      <c r="BD25" t="n">
        <v>0.000180957330633793</v>
      </c>
      <c r="BE25" t="n">
        <v>0.0000605880199046733</v>
      </c>
      <c r="BF25" t="n">
        <v>0.000021130026685426</v>
      </c>
      <c r="BG25" t="n">
        <v>0.0000474170825044134</v>
      </c>
      <c r="BH25" t="n">
        <v>0.0000514210312150563</v>
      </c>
      <c r="BI25" t="n">
        <v>0.00015604256902473</v>
      </c>
      <c r="BJ25" t="n">
        <v>0.000139760111258942</v>
      </c>
      <c r="BK25" t="n">
        <v>0.000102241216760437</v>
      </c>
      <c r="BL25" t="n">
        <v>0.000125332292282928</v>
      </c>
      <c r="BM25" t="n">
        <v>0.0000824486122559484</v>
      </c>
      <c r="BN25" t="n">
        <v>0.0000761135639049993</v>
      </c>
      <c r="BO25" t="n">
        <v>0.000128767125616471</v>
      </c>
      <c r="BP25" t="n">
        <v>0.000180957330633793</v>
      </c>
      <c r="BQ25" t="n">
        <v>0.0000605880199046733</v>
      </c>
      <c r="BR25" t="n">
        <v>0.000021130026685426</v>
      </c>
      <c r="BS25" t="n">
        <v>0.0000474170825044134</v>
      </c>
      <c r="BT25" t="n">
        <v>0.0000514210312150562</v>
      </c>
      <c r="BU25" t="n">
        <v>0.000156042569024729</v>
      </c>
      <c r="BV25" t="n">
        <v>0.000139760111258942</v>
      </c>
      <c r="BW25" t="n">
        <v>0.000102241216760437</v>
      </c>
      <c r="BX25" t="n">
        <v>0.000125332292282928</v>
      </c>
      <c r="BY25" t="n">
        <v>0.0000824486122559484</v>
      </c>
      <c r="BZ25" t="n">
        <v>0.0000761135639049993</v>
      </c>
      <c r="CA25" t="n">
        <v>0.000128767125616471</v>
      </c>
      <c r="CB25" t="n">
        <v>0.000180957330633793</v>
      </c>
      <c r="CC25" t="n">
        <v>0.0000605880199046733</v>
      </c>
      <c r="CD25" t="n">
        <v>0.000021130026685426</v>
      </c>
      <c r="CE25" t="n">
        <v>0.0000474170825044134</v>
      </c>
      <c r="CF25" t="n">
        <v>0.0000514210312150563</v>
      </c>
      <c r="CG25" t="n">
        <v>0.00015604256902473</v>
      </c>
      <c r="CH25" t="n">
        <v>0.000139760111258942</v>
      </c>
      <c r="CI25" t="n">
        <v>0.000102241216760437</v>
      </c>
      <c r="CJ25" t="n">
        <v>0.000125332292282929</v>
      </c>
      <c r="CK25" t="n">
        <v>0.0000824486122559485</v>
      </c>
      <c r="CL25" t="n">
        <v>0.0000761135639049993</v>
      </c>
      <c r="CM25" t="n">
        <v>0.000128767125616471</v>
      </c>
      <c r="CN25" t="n">
        <v>0.000180957330633793</v>
      </c>
      <c r="CO25" t="n">
        <v>0.0000605880199046733</v>
      </c>
      <c r="CP25" t="n">
        <v>0.0000211300266854261</v>
      </c>
      <c r="CQ25" t="n">
        <v>0.0000474170825044134</v>
      </c>
      <c r="CR25" t="n">
        <v>0.0000514210312150562</v>
      </c>
      <c r="CS25" t="n">
        <v>0.000156042569024729</v>
      </c>
      <c r="CT25" t="n">
        <v>0.000139760111258942</v>
      </c>
      <c r="CU25" t="n">
        <v>0.000102241216760437</v>
      </c>
      <c r="CV25" t="n">
        <v>0.000125332292282928</v>
      </c>
      <c r="CW25" t="n">
        <v>0.0000824486122559485</v>
      </c>
      <c r="CX25" t="n">
        <v>0.0000761135639049992</v>
      </c>
      <c r="CY25" t="n">
        <v>0.000128767125616471</v>
      </c>
      <c r="CZ25" t="n">
        <v>0.000180957330633793</v>
      </c>
      <c r="DA25" t="n">
        <v>0.0000605880199046733</v>
      </c>
      <c r="DB25" t="n">
        <v>0.0000211300266854261</v>
      </c>
      <c r="DC25" t="n">
        <v>0.0000474170825044134</v>
      </c>
      <c r="DD25" t="n">
        <v>0.0000514210312150563</v>
      </c>
      <c r="DE25" t="n">
        <v>0.00015604256902473</v>
      </c>
      <c r="DF25" t="n">
        <v>0.000139760111258942</v>
      </c>
      <c r="DG25" t="n">
        <v>0.000102241216760437</v>
      </c>
      <c r="DH25" t="n">
        <v>0.000125332292282929</v>
      </c>
      <c r="DI25" t="n">
        <v>0.0000824486122559484</v>
      </c>
      <c r="DJ25" t="n">
        <v>0.0000761135639049993</v>
      </c>
      <c r="DK25" t="n">
        <v>0.00012876712561647</v>
      </c>
      <c r="DL25" t="n">
        <v>0.000180957330633793</v>
      </c>
      <c r="DM25" t="n">
        <v>0.0000605880199046733</v>
      </c>
      <c r="DN25" t="n">
        <v>0.000021130026685426</v>
      </c>
      <c r="DO25" t="n">
        <v>0.0000474170825044134</v>
      </c>
      <c r="DP25" t="n">
        <v>0.0000514210312150563</v>
      </c>
      <c r="DQ25" t="n">
        <v>0.00015604256902473</v>
      </c>
      <c r="DR25" t="n">
        <v>0.000139760111258942</v>
      </c>
      <c r="DS25" t="n">
        <v>0.000102241216760437</v>
      </c>
      <c r="DT25" t="n">
        <v>0.000125332292282928</v>
      </c>
      <c r="DU25" t="n">
        <v>0.0000824486122559484</v>
      </c>
      <c r="DV25" t="n">
        <v>0.0000761135639049993</v>
      </c>
      <c r="DW25" t="n">
        <v>0.000128767125616471</v>
      </c>
      <c r="DX25" t="n">
        <v>0.000180957330633793</v>
      </c>
      <c r="DY25" t="n">
        <v>0.0000605880199046733</v>
      </c>
      <c r="DZ25" t="n">
        <v>0.0000211300266854261</v>
      </c>
      <c r="EA25" t="n">
        <v>0.0000474170825044133</v>
      </c>
      <c r="EB25" t="n">
        <v>0.0000514210312150562</v>
      </c>
      <c r="EC25" t="n">
        <v>0.000156042569024729</v>
      </c>
      <c r="ED25" t="n">
        <v>0.000139760111258942</v>
      </c>
      <c r="EE25" t="n">
        <v>0.000102241216760437</v>
      </c>
      <c r="EF25" t="n">
        <v>0.000125332292282928</v>
      </c>
      <c r="EG25" t="n">
        <v>0.0000824486122559484</v>
      </c>
      <c r="EH25" t="n">
        <v>0.0000761135639049993</v>
      </c>
      <c r="EI25" t="n">
        <v>0.00012876712561647</v>
      </c>
      <c r="EJ25" t="n">
        <v>0.000180957330633793</v>
      </c>
      <c r="EK25" t="n">
        <v>0.0000605880199046733</v>
      </c>
      <c r="EL25" t="n">
        <v>0.000021130026685426</v>
      </c>
      <c r="EM25" t="n">
        <v>0.0000474170825044134</v>
      </c>
      <c r="EN25" t="n">
        <v>0.0000514210312150562</v>
      </c>
      <c r="EO25" t="n">
        <v>0.00015604256902473</v>
      </c>
      <c r="EP25" t="n">
        <v>0.000139760111258942</v>
      </c>
      <c r="EQ25" t="n">
        <v>0.000102241216760437</v>
      </c>
      <c r="ER25" t="n">
        <v>0.000125332292282928</v>
      </c>
      <c r="ES25" t="n">
        <v>0.0000824486122559484</v>
      </c>
      <c r="ET25" t="n">
        <v>0.0000761135639049992</v>
      </c>
      <c r="EU25" t="n">
        <v>0.00012876712561647</v>
      </c>
      <c r="EV25" t="n">
        <v>0.000180957330633793</v>
      </c>
      <c r="EW25" t="n">
        <v>0.0000605880199046733</v>
      </c>
      <c r="EX25" t="n">
        <v>0.000021130026685426</v>
      </c>
      <c r="EY25" t="n">
        <v>0.0000474170825044134</v>
      </c>
      <c r="EZ25" t="n">
        <v>0.0000514210312150563</v>
      </c>
      <c r="FA25" t="n">
        <v>0.00015604256902473</v>
      </c>
      <c r="FB25" t="n">
        <v>0.000139760111258942</v>
      </c>
      <c r="FC25" t="n">
        <v>0.000102241216760437</v>
      </c>
      <c r="FD25" t="n">
        <v>0.000125332292282928</v>
      </c>
      <c r="FE25" t="n">
        <v>0.0000824486122559483</v>
      </c>
      <c r="FF25" t="n">
        <v>0.0000761135639049993</v>
      </c>
      <c r="FG25" t="n">
        <v>0.000128767125616471</v>
      </c>
      <c r="FH25" t="n">
        <v>0.000180957330633793</v>
      </c>
      <c r="FI25" t="n">
        <v>0.0000605880199046733</v>
      </c>
      <c r="FJ25" t="n">
        <v>0.0000211300266854261</v>
      </c>
      <c r="FK25" t="n">
        <v>0.0000474170825044134</v>
      </c>
      <c r="FL25" t="n">
        <v>0.0000514210312150562</v>
      </c>
      <c r="FM25" t="n">
        <v>0.00015604256902473</v>
      </c>
      <c r="FN25" t="n">
        <v>0.000139760111258942</v>
      </c>
      <c r="FO25" t="n">
        <v>0.000102241216760437</v>
      </c>
      <c r="FP25" t="n">
        <v>0.000125332292282928</v>
      </c>
      <c r="FQ25" t="n">
        <v>0.0000824486122559484</v>
      </c>
      <c r="FR25" t="n">
        <v>0.0000761135639049993</v>
      </c>
      <c r="FS25" t="n">
        <v>0.00012876712561647</v>
      </c>
      <c r="FT25" t="n">
        <v>0.000180957330633793</v>
      </c>
      <c r="FU25" t="n">
        <v>0.0000605880199046733</v>
      </c>
      <c r="FV25" t="n">
        <v>0.000021130026685426</v>
      </c>
      <c r="FW25" t="n">
        <v>0.0000474170825044134</v>
      </c>
      <c r="FX25" t="n">
        <v>0.0000514210312150562</v>
      </c>
      <c r="FY25" t="n">
        <v>0.00015604256902473</v>
      </c>
      <c r="FZ25" t="n">
        <v>0.000139760111258942</v>
      </c>
      <c r="GA25" t="n">
        <v>0.000102241216760437</v>
      </c>
      <c r="GB25" t="n">
        <v>0.000125332292282928</v>
      </c>
      <c r="GC25" t="n">
        <v>0.0000824486122559484</v>
      </c>
      <c r="GD25" t="n">
        <v>0.0000761135639049993</v>
      </c>
      <c r="GE25" t="n">
        <v>0.000128767125616471</v>
      </c>
      <c r="GF25" t="n">
        <v>0.000180957330633793</v>
      </c>
      <c r="GG25" t="n">
        <v>0.0000605880199046733</v>
      </c>
      <c r="GH25" t="n">
        <v>0.000021130026685426</v>
      </c>
      <c r="GI25" t="n">
        <v>0.0000474170825044134</v>
      </c>
      <c r="GJ25" t="n">
        <v>0.0000514210312150562</v>
      </c>
      <c r="GK25" t="n">
        <v>0.00015604256902473</v>
      </c>
    </row>
    <row r="26">
      <c r="A26" t="s">
        <v>25</v>
      </c>
      <c r="B26" t="n">
        <v>0.00367297375632504</v>
      </c>
      <c r="C26" t="n">
        <v>0.000218043908738068</v>
      </c>
      <c r="D26" t="n">
        <v>0.00266728248656593</v>
      </c>
      <c r="E26" t="n">
        <v>0.000201088143463009</v>
      </c>
      <c r="F26" t="n">
        <v>0.000605736665032627</v>
      </c>
      <c r="G26" t="n">
        <v>0.000376141605655974</v>
      </c>
      <c r="H26" t="n">
        <v>0.000233895407070867</v>
      </c>
      <c r="I26" t="n">
        <v>0.0000728532812821752</v>
      </c>
      <c r="J26" t="n">
        <v>0.0000832506859046295</v>
      </c>
      <c r="K26" t="n">
        <v>0.0000937468113929442</v>
      </c>
      <c r="L26" t="n">
        <v>0.000184800364271457</v>
      </c>
      <c r="M26" t="n">
        <v>0.000157275180331208</v>
      </c>
      <c r="N26" t="n">
        <v>0.00367297375632504</v>
      </c>
      <c r="O26" t="n">
        <v>0.000218043908738068</v>
      </c>
      <c r="P26" t="n">
        <v>0.00266728248656593</v>
      </c>
      <c r="Q26" t="n">
        <v>0.000201088143463009</v>
      </c>
      <c r="R26" t="n">
        <v>0.000605736665032627</v>
      </c>
      <c r="S26" t="n">
        <v>0.000376141605655974</v>
      </c>
      <c r="T26" t="n">
        <v>0.000233895407070867</v>
      </c>
      <c r="U26" t="n">
        <v>0.0000728532812821752</v>
      </c>
      <c r="V26" t="n">
        <v>0.0000832506859046295</v>
      </c>
      <c r="W26" t="n">
        <v>0.0000937468113929442</v>
      </c>
      <c r="X26" t="n">
        <v>0.000184800364271457</v>
      </c>
      <c r="Y26" t="n">
        <v>0.000157275180331208</v>
      </c>
      <c r="Z26" t="n">
        <v>1.00367297375632</v>
      </c>
      <c r="AA26" t="n">
        <v>0.000218043908738068</v>
      </c>
      <c r="AB26" t="n">
        <v>0.00266728248656593</v>
      </c>
      <c r="AC26" t="n">
        <v>0.000201088143463009</v>
      </c>
      <c r="AD26" t="n">
        <v>0.000605736665032627</v>
      </c>
      <c r="AE26" t="n">
        <v>0.000376141605655974</v>
      </c>
      <c r="AF26" t="n">
        <v>0.000233895407070868</v>
      </c>
      <c r="AG26" t="n">
        <v>0.0000728532812821751</v>
      </c>
      <c r="AH26" t="n">
        <v>0.0000832506859046295</v>
      </c>
      <c r="AI26" t="n">
        <v>0.0000937468113929442</v>
      </c>
      <c r="AJ26" t="n">
        <v>0.000184800364271457</v>
      </c>
      <c r="AK26" t="n">
        <v>0.000157275180331208</v>
      </c>
      <c r="AL26" t="n">
        <v>0.00367297375632505</v>
      </c>
      <c r="AM26" t="n">
        <v>0.000218043908738068</v>
      </c>
      <c r="AN26" t="n">
        <v>0.00266728248656593</v>
      </c>
      <c r="AO26" t="n">
        <v>0.000201088143463009</v>
      </c>
      <c r="AP26" t="n">
        <v>0.000605736665032627</v>
      </c>
      <c r="AQ26" t="n">
        <v>0.000376141605655974</v>
      </c>
      <c r="AR26" t="n">
        <v>0.000233895407070867</v>
      </c>
      <c r="AS26" t="n">
        <v>0.0000728532812821751</v>
      </c>
      <c r="AT26" t="n">
        <v>0.0000832506859046295</v>
      </c>
      <c r="AU26" t="n">
        <v>0.0000937468113929441</v>
      </c>
      <c r="AV26" t="n">
        <v>0.000184800364271457</v>
      </c>
      <c r="AW26" t="n">
        <v>0.000157275180331208</v>
      </c>
      <c r="AX26" t="n">
        <v>0.00367297375632505</v>
      </c>
      <c r="AY26" t="n">
        <v>0.000218043908738068</v>
      </c>
      <c r="AZ26" t="n">
        <v>0.00266728248656593</v>
      </c>
      <c r="BA26" t="n">
        <v>0.000201088143463009</v>
      </c>
      <c r="BB26" t="n">
        <v>0.000605736665032627</v>
      </c>
      <c r="BC26" t="n">
        <v>0.000376141605655974</v>
      </c>
      <c r="BD26" t="n">
        <v>0.000233895407070867</v>
      </c>
      <c r="BE26" t="n">
        <v>0.0000728532812821752</v>
      </c>
      <c r="BF26" t="n">
        <v>0.0000832506859046294</v>
      </c>
      <c r="BG26" t="n">
        <v>0.0000937468113929443</v>
      </c>
      <c r="BH26" t="n">
        <v>0.000184800364271457</v>
      </c>
      <c r="BI26" t="n">
        <v>0.000157275180331208</v>
      </c>
      <c r="BJ26" t="n">
        <v>0.00367297375632505</v>
      </c>
      <c r="BK26" t="n">
        <v>0.000218043908738068</v>
      </c>
      <c r="BL26" t="n">
        <v>0.00266728248656593</v>
      </c>
      <c r="BM26" t="n">
        <v>0.000201088143463009</v>
      </c>
      <c r="BN26" t="n">
        <v>0.000605736665032627</v>
      </c>
      <c r="BO26" t="n">
        <v>0.000376141605655974</v>
      </c>
      <c r="BP26" t="n">
        <v>0.000233895407070868</v>
      </c>
      <c r="BQ26" t="n">
        <v>0.0000728532812821751</v>
      </c>
      <c r="BR26" t="n">
        <v>0.0000832506859046294</v>
      </c>
      <c r="BS26" t="n">
        <v>0.0000937468113929442</v>
      </c>
      <c r="BT26" t="n">
        <v>0.000184800364271457</v>
      </c>
      <c r="BU26" t="n">
        <v>0.000157275180331208</v>
      </c>
      <c r="BV26" t="n">
        <v>0.00367297375632504</v>
      </c>
      <c r="BW26" t="n">
        <v>0.000218043908738068</v>
      </c>
      <c r="BX26" t="n">
        <v>0.00266728248656593</v>
      </c>
      <c r="BY26" t="n">
        <v>0.000201088143463009</v>
      </c>
      <c r="BZ26" t="n">
        <v>0.000605736665032627</v>
      </c>
      <c r="CA26" t="n">
        <v>0.000376141605655974</v>
      </c>
      <c r="CB26" t="n">
        <v>0.000233895407070867</v>
      </c>
      <c r="CC26" t="n">
        <v>0.0000728532812821752</v>
      </c>
      <c r="CD26" t="n">
        <v>0.0000832506859046295</v>
      </c>
      <c r="CE26" t="n">
        <v>0.0000937468113929442</v>
      </c>
      <c r="CF26" t="n">
        <v>0.000184800364271457</v>
      </c>
      <c r="CG26" t="n">
        <v>0.000157275180331208</v>
      </c>
      <c r="CH26" t="n">
        <v>0.00367297375632504</v>
      </c>
      <c r="CI26" t="n">
        <v>0.000218043908738068</v>
      </c>
      <c r="CJ26" t="n">
        <v>0.00266728248656593</v>
      </c>
      <c r="CK26" t="n">
        <v>0.000201088143463009</v>
      </c>
      <c r="CL26" t="n">
        <v>0.000605736665032627</v>
      </c>
      <c r="CM26" t="n">
        <v>0.000376141605655974</v>
      </c>
      <c r="CN26" t="n">
        <v>0.000233895407070867</v>
      </c>
      <c r="CO26" t="n">
        <v>0.0000728532812821752</v>
      </c>
      <c r="CP26" t="n">
        <v>0.0000832506859046295</v>
      </c>
      <c r="CQ26" t="n">
        <v>0.0000937468113929442</v>
      </c>
      <c r="CR26" t="n">
        <v>0.000184800364271457</v>
      </c>
      <c r="CS26" t="n">
        <v>0.000157275180331208</v>
      </c>
      <c r="CT26" t="n">
        <v>0.00367297375632504</v>
      </c>
      <c r="CU26" t="n">
        <v>0.000218043908738068</v>
      </c>
      <c r="CV26" t="n">
        <v>0.00266728248656593</v>
      </c>
      <c r="CW26" t="n">
        <v>0.000201088143463009</v>
      </c>
      <c r="CX26" t="n">
        <v>0.000605736665032627</v>
      </c>
      <c r="CY26" t="n">
        <v>0.000376141605655974</v>
      </c>
      <c r="CZ26" t="n">
        <v>0.000233895407070868</v>
      </c>
      <c r="DA26" t="n">
        <v>0.0000728532812821752</v>
      </c>
      <c r="DB26" t="n">
        <v>0.0000832506859046295</v>
      </c>
      <c r="DC26" t="n">
        <v>0.0000937468113929442</v>
      </c>
      <c r="DD26" t="n">
        <v>0.000184800364271457</v>
      </c>
      <c r="DE26" t="n">
        <v>0.000157275180331208</v>
      </c>
      <c r="DF26" t="n">
        <v>0.00367297375632504</v>
      </c>
      <c r="DG26" t="n">
        <v>0.000218043908738068</v>
      </c>
      <c r="DH26" t="n">
        <v>0.00266728248656593</v>
      </c>
      <c r="DI26" t="n">
        <v>0.000201088143463009</v>
      </c>
      <c r="DJ26" t="n">
        <v>0.000605736665032627</v>
      </c>
      <c r="DK26" t="n">
        <v>0.000376141605655974</v>
      </c>
      <c r="DL26" t="n">
        <v>0.000233895407070867</v>
      </c>
      <c r="DM26" t="n">
        <v>0.0000728532812821752</v>
      </c>
      <c r="DN26" t="n">
        <v>0.0000832506859046295</v>
      </c>
      <c r="DO26" t="n">
        <v>0.0000937468113929442</v>
      </c>
      <c r="DP26" t="n">
        <v>0.000184800364271457</v>
      </c>
      <c r="DQ26" t="n">
        <v>0.000157275180331208</v>
      </c>
      <c r="DR26" t="n">
        <v>0.00367297375632505</v>
      </c>
      <c r="DS26" t="n">
        <v>0.000218043908738068</v>
      </c>
      <c r="DT26" t="n">
        <v>0.00266728248656593</v>
      </c>
      <c r="DU26" t="n">
        <v>0.000201088143463009</v>
      </c>
      <c r="DV26" t="n">
        <v>0.000605736665032627</v>
      </c>
      <c r="DW26" t="n">
        <v>0.000376141605655974</v>
      </c>
      <c r="DX26" t="n">
        <v>0.000233895407070867</v>
      </c>
      <c r="DY26" t="n">
        <v>0.0000728532812821752</v>
      </c>
      <c r="DZ26" t="n">
        <v>0.0000832506859046295</v>
      </c>
      <c r="EA26" t="n">
        <v>0.0000937468113929441</v>
      </c>
      <c r="EB26" t="n">
        <v>0.000184800364271457</v>
      </c>
      <c r="EC26" t="n">
        <v>0.000157275180331208</v>
      </c>
      <c r="ED26" t="n">
        <v>0.00367297375632504</v>
      </c>
      <c r="EE26" t="n">
        <v>0.000218043908738068</v>
      </c>
      <c r="EF26" t="n">
        <v>0.00266728248656593</v>
      </c>
      <c r="EG26" t="n">
        <v>0.000201088143463009</v>
      </c>
      <c r="EH26" t="n">
        <v>0.000605736665032627</v>
      </c>
      <c r="EI26" t="n">
        <v>0.000376141605655974</v>
      </c>
      <c r="EJ26" t="n">
        <v>0.000233895407070868</v>
      </c>
      <c r="EK26" t="n">
        <v>0.0000728532812821751</v>
      </c>
      <c r="EL26" t="n">
        <v>0.0000832506859046294</v>
      </c>
      <c r="EM26" t="n">
        <v>0.0000937468113929441</v>
      </c>
      <c r="EN26" t="n">
        <v>0.000184800364271457</v>
      </c>
      <c r="EO26" t="n">
        <v>0.000157275180331208</v>
      </c>
      <c r="EP26" t="n">
        <v>0.00367297375632504</v>
      </c>
      <c r="EQ26" t="n">
        <v>0.000218043908738068</v>
      </c>
      <c r="ER26" t="n">
        <v>0.00266728248656593</v>
      </c>
      <c r="ES26" t="n">
        <v>0.000201088143463009</v>
      </c>
      <c r="ET26" t="n">
        <v>0.000605736665032627</v>
      </c>
      <c r="EU26" t="n">
        <v>0.000376141605655974</v>
      </c>
      <c r="EV26" t="n">
        <v>0.000233895407070868</v>
      </c>
      <c r="EW26" t="n">
        <v>0.0000728532812821751</v>
      </c>
      <c r="EX26" t="n">
        <v>0.0000832506859046295</v>
      </c>
      <c r="EY26" t="n">
        <v>0.0000937468113929442</v>
      </c>
      <c r="EZ26" t="n">
        <v>0.000184800364271457</v>
      </c>
      <c r="FA26" t="n">
        <v>0.000157275180331208</v>
      </c>
      <c r="FB26" t="n">
        <v>0.00367297375632504</v>
      </c>
      <c r="FC26" t="n">
        <v>0.000218043908738068</v>
      </c>
      <c r="FD26" t="n">
        <v>0.00266728248656593</v>
      </c>
      <c r="FE26" t="n">
        <v>0.000201088143463009</v>
      </c>
      <c r="FF26" t="n">
        <v>0.000605736665032628</v>
      </c>
      <c r="FG26" t="n">
        <v>0.000376141605655974</v>
      </c>
      <c r="FH26" t="n">
        <v>0.000233895407070867</v>
      </c>
      <c r="FI26" t="n">
        <v>0.0000728532812821751</v>
      </c>
      <c r="FJ26" t="n">
        <v>0.0000832506859046295</v>
      </c>
      <c r="FK26" t="n">
        <v>0.0000937468113929443</v>
      </c>
      <c r="FL26" t="n">
        <v>0.000184800364271457</v>
      </c>
      <c r="FM26" t="n">
        <v>0.000157275180331208</v>
      </c>
      <c r="FN26" t="n">
        <v>0.00367297375632504</v>
      </c>
      <c r="FO26" t="n">
        <v>0.000218043908738068</v>
      </c>
      <c r="FP26" t="n">
        <v>0.00266728248656593</v>
      </c>
      <c r="FQ26" t="n">
        <v>0.000201088143463009</v>
      </c>
      <c r="FR26" t="n">
        <v>0.000605736665032627</v>
      </c>
      <c r="FS26" t="n">
        <v>0.000376141605655974</v>
      </c>
      <c r="FT26" t="n">
        <v>0.000233895407070867</v>
      </c>
      <c r="FU26" t="n">
        <v>0.0000728532812821752</v>
      </c>
      <c r="FV26" t="n">
        <v>0.0000832506859046294</v>
      </c>
      <c r="FW26" t="n">
        <v>0.0000937468113929441</v>
      </c>
      <c r="FX26" t="n">
        <v>0.000184800364271457</v>
      </c>
      <c r="FY26" t="n">
        <v>0.000157275180331208</v>
      </c>
      <c r="FZ26" t="n">
        <v>0.00367297375632504</v>
      </c>
      <c r="GA26" t="n">
        <v>0.000218043908738068</v>
      </c>
      <c r="GB26" t="n">
        <v>0.00266728248656593</v>
      </c>
      <c r="GC26" t="n">
        <v>0.000201088143463009</v>
      </c>
      <c r="GD26" t="n">
        <v>0.000605736665032627</v>
      </c>
      <c r="GE26" t="n">
        <v>0.000376141605655974</v>
      </c>
      <c r="GF26" t="n">
        <v>0.000233895407070867</v>
      </c>
      <c r="GG26" t="n">
        <v>0.0000728532812821752</v>
      </c>
      <c r="GH26" t="n">
        <v>0.0000832506859046295</v>
      </c>
      <c r="GI26" t="n">
        <v>0.0000937468113929443</v>
      </c>
      <c r="GJ26" t="n">
        <v>0.000184800364271457</v>
      </c>
      <c r="GK26" t="n">
        <v>0.000157275180331208</v>
      </c>
    </row>
    <row r="27">
      <c r="A27" t="s">
        <v>26</v>
      </c>
      <c r="B27" t="n">
        <v>0.000280307468869746</v>
      </c>
      <c r="C27" t="n">
        <v>0.00208558298344302</v>
      </c>
      <c r="D27" t="n">
        <v>0.000997019901790795</v>
      </c>
      <c r="E27" t="n">
        <v>0.000175182913292787</v>
      </c>
      <c r="F27" t="n">
        <v>0.000367419506164256</v>
      </c>
      <c r="G27" t="n">
        <v>0.000134050292906389</v>
      </c>
      <c r="H27" t="n">
        <v>0.000107180376783515</v>
      </c>
      <c r="I27" t="n">
        <v>0.0000736490697444386</v>
      </c>
      <c r="J27" t="n">
        <v>0.0000554524884418389</v>
      </c>
      <c r="K27" t="n">
        <v>0.0000715672403040963</v>
      </c>
      <c r="L27" t="n">
        <v>0.0000794170495650241</v>
      </c>
      <c r="M27" t="n">
        <v>0.0000553374248677292</v>
      </c>
      <c r="N27" t="n">
        <v>0.000280307468869746</v>
      </c>
      <c r="O27" t="n">
        <v>0.00208558298344302</v>
      </c>
      <c r="P27" t="n">
        <v>0.000997019901790795</v>
      </c>
      <c r="Q27" t="n">
        <v>0.000175182913292787</v>
      </c>
      <c r="R27" t="n">
        <v>0.000367419506164256</v>
      </c>
      <c r="S27" t="n">
        <v>0.000134050292906389</v>
      </c>
      <c r="T27" t="n">
        <v>0.000107180376783515</v>
      </c>
      <c r="U27" t="n">
        <v>0.0000736490697444386</v>
      </c>
      <c r="V27" t="n">
        <v>0.0000554524884418389</v>
      </c>
      <c r="W27" t="n">
        <v>0.0000715672403040963</v>
      </c>
      <c r="X27" t="n">
        <v>0.0000794170495650241</v>
      </c>
      <c r="Y27" t="n">
        <v>0.0000553374248677292</v>
      </c>
      <c r="Z27" t="n">
        <v>0.000280307468869746</v>
      </c>
      <c r="AA27" t="n">
        <v>1.00208558298344</v>
      </c>
      <c r="AB27" t="n">
        <v>0.000997019901790795</v>
      </c>
      <c r="AC27" t="n">
        <v>0.000175182913292787</v>
      </c>
      <c r="AD27" t="n">
        <v>0.000367419506164256</v>
      </c>
      <c r="AE27" t="n">
        <v>0.000134050292906389</v>
      </c>
      <c r="AF27" t="n">
        <v>0.000107180376783515</v>
      </c>
      <c r="AG27" t="n">
        <v>0.0000736490697444385</v>
      </c>
      <c r="AH27" t="n">
        <v>0.0000554524884418389</v>
      </c>
      <c r="AI27" t="n">
        <v>0.0000715672403040963</v>
      </c>
      <c r="AJ27" t="n">
        <v>0.0000794170495650241</v>
      </c>
      <c r="AK27" t="n">
        <v>0.0000553374248677292</v>
      </c>
      <c r="AL27" t="n">
        <v>0.000280307468869747</v>
      </c>
      <c r="AM27" t="n">
        <v>0.00208558298344301</v>
      </c>
      <c r="AN27" t="n">
        <v>0.000997019901790796</v>
      </c>
      <c r="AO27" t="n">
        <v>0.000175182913292787</v>
      </c>
      <c r="AP27" t="n">
        <v>0.000367419506164256</v>
      </c>
      <c r="AQ27" t="n">
        <v>0.000134050292906389</v>
      </c>
      <c r="AR27" t="n">
        <v>0.000107180376783515</v>
      </c>
      <c r="AS27" t="n">
        <v>0.0000736490697444385</v>
      </c>
      <c r="AT27" t="n">
        <v>0.0000554524884418389</v>
      </c>
      <c r="AU27" t="n">
        <v>0.0000715672403040963</v>
      </c>
      <c r="AV27" t="n">
        <v>0.0000794170495650242</v>
      </c>
      <c r="AW27" t="n">
        <v>0.0000553374248677292</v>
      </c>
      <c r="AX27" t="n">
        <v>0.000280307468869747</v>
      </c>
      <c r="AY27" t="n">
        <v>0.00208558298344302</v>
      </c>
      <c r="AZ27" t="n">
        <v>0.000997019901790795</v>
      </c>
      <c r="BA27" t="n">
        <v>0.000175182913292787</v>
      </c>
      <c r="BB27" t="n">
        <v>0.000367419506164256</v>
      </c>
      <c r="BC27" t="n">
        <v>0.000134050292906389</v>
      </c>
      <c r="BD27" t="n">
        <v>0.000107180376783515</v>
      </c>
      <c r="BE27" t="n">
        <v>0.0000736490697444385</v>
      </c>
      <c r="BF27" t="n">
        <v>0.0000554524884418389</v>
      </c>
      <c r="BG27" t="n">
        <v>0.0000715672403040964</v>
      </c>
      <c r="BH27" t="n">
        <v>0.0000794170495650242</v>
      </c>
      <c r="BI27" t="n">
        <v>0.0000553374248677292</v>
      </c>
      <c r="BJ27" t="n">
        <v>0.000280307468869747</v>
      </c>
      <c r="BK27" t="n">
        <v>0.00208558298344302</v>
      </c>
      <c r="BL27" t="n">
        <v>0.000997019901790794</v>
      </c>
      <c r="BM27" t="n">
        <v>0.000175182913292787</v>
      </c>
      <c r="BN27" t="n">
        <v>0.000367419506164256</v>
      </c>
      <c r="BO27" t="n">
        <v>0.000134050292906389</v>
      </c>
      <c r="BP27" t="n">
        <v>0.000107180376783515</v>
      </c>
      <c r="BQ27" t="n">
        <v>0.0000736490697444385</v>
      </c>
      <c r="BR27" t="n">
        <v>0.0000554524884418389</v>
      </c>
      <c r="BS27" t="n">
        <v>0.0000715672403040963</v>
      </c>
      <c r="BT27" t="n">
        <v>0.0000794170495650241</v>
      </c>
      <c r="BU27" t="n">
        <v>0.0000553374248677292</v>
      </c>
      <c r="BV27" t="n">
        <v>0.000280307468869746</v>
      </c>
      <c r="BW27" t="n">
        <v>0.00208558298344301</v>
      </c>
      <c r="BX27" t="n">
        <v>0.000997019901790795</v>
      </c>
      <c r="BY27" t="n">
        <v>0.000175182913292787</v>
      </c>
      <c r="BZ27" t="n">
        <v>0.000367419506164256</v>
      </c>
      <c r="CA27" t="n">
        <v>0.000134050292906389</v>
      </c>
      <c r="CB27" t="n">
        <v>0.000107180376783515</v>
      </c>
      <c r="CC27" t="n">
        <v>0.0000736490697444385</v>
      </c>
      <c r="CD27" t="n">
        <v>0.0000554524884418389</v>
      </c>
      <c r="CE27" t="n">
        <v>0.0000715672403040962</v>
      </c>
      <c r="CF27" t="n">
        <v>0.0000794170495650241</v>
      </c>
      <c r="CG27" t="n">
        <v>0.0000553374248677293</v>
      </c>
      <c r="CH27" t="n">
        <v>0.000280307468869746</v>
      </c>
      <c r="CI27" t="n">
        <v>0.00208558298344302</v>
      </c>
      <c r="CJ27" t="n">
        <v>0.000997019901790796</v>
      </c>
      <c r="CK27" t="n">
        <v>0.000175182913292787</v>
      </c>
      <c r="CL27" t="n">
        <v>0.000367419506164256</v>
      </c>
      <c r="CM27" t="n">
        <v>0.000134050292906389</v>
      </c>
      <c r="CN27" t="n">
        <v>0.000107180376783515</v>
      </c>
      <c r="CO27" t="n">
        <v>0.0000736490697444385</v>
      </c>
      <c r="CP27" t="n">
        <v>0.000055452488441839</v>
      </c>
      <c r="CQ27" t="n">
        <v>0.0000715672403040964</v>
      </c>
      <c r="CR27" t="n">
        <v>0.0000794170495650241</v>
      </c>
      <c r="CS27" t="n">
        <v>0.0000553374248677292</v>
      </c>
      <c r="CT27" t="n">
        <v>0.000280307468869746</v>
      </c>
      <c r="CU27" t="n">
        <v>0.00208558298344302</v>
      </c>
      <c r="CV27" t="n">
        <v>0.000997019901790795</v>
      </c>
      <c r="CW27" t="n">
        <v>0.000175182913292787</v>
      </c>
      <c r="CX27" t="n">
        <v>0.000367419506164256</v>
      </c>
      <c r="CY27" t="n">
        <v>0.000134050292906389</v>
      </c>
      <c r="CZ27" t="n">
        <v>0.000107180376783515</v>
      </c>
      <c r="DA27" t="n">
        <v>0.0000736490697444386</v>
      </c>
      <c r="DB27" t="n">
        <v>0.000055452488441839</v>
      </c>
      <c r="DC27" t="n">
        <v>0.0000715672403040963</v>
      </c>
      <c r="DD27" t="n">
        <v>0.0000794170495650242</v>
      </c>
      <c r="DE27" t="n">
        <v>0.0000553374248677292</v>
      </c>
      <c r="DF27" t="n">
        <v>0.000280307468869746</v>
      </c>
      <c r="DG27" t="n">
        <v>0.00208558298344302</v>
      </c>
      <c r="DH27" t="n">
        <v>0.000997019901790796</v>
      </c>
      <c r="DI27" t="n">
        <v>0.000175182913292787</v>
      </c>
      <c r="DJ27" t="n">
        <v>0.000367419506164256</v>
      </c>
      <c r="DK27" t="n">
        <v>0.000134050292906389</v>
      </c>
      <c r="DL27" t="n">
        <v>0.000107180376783515</v>
      </c>
      <c r="DM27" t="n">
        <v>0.0000736490697444386</v>
      </c>
      <c r="DN27" t="n">
        <v>0.0000554524884418389</v>
      </c>
      <c r="DO27" t="n">
        <v>0.0000715672403040963</v>
      </c>
      <c r="DP27" t="n">
        <v>0.0000794170495650242</v>
      </c>
      <c r="DQ27" t="n">
        <v>0.0000553374248677292</v>
      </c>
      <c r="DR27" t="n">
        <v>0.000280307468869747</v>
      </c>
      <c r="DS27" t="n">
        <v>0.00208558298344302</v>
      </c>
      <c r="DT27" t="n">
        <v>0.000997019901790794</v>
      </c>
      <c r="DU27" t="n">
        <v>0.000175182913292787</v>
      </c>
      <c r="DV27" t="n">
        <v>0.000367419506164256</v>
      </c>
      <c r="DW27" t="n">
        <v>0.000134050292906389</v>
      </c>
      <c r="DX27" t="n">
        <v>0.000107180376783515</v>
      </c>
      <c r="DY27" t="n">
        <v>0.0000736490697444386</v>
      </c>
      <c r="DZ27" t="n">
        <v>0.000055452488441839</v>
      </c>
      <c r="EA27" t="n">
        <v>0.0000715672403040962</v>
      </c>
      <c r="EB27" t="n">
        <v>0.0000794170495650241</v>
      </c>
      <c r="EC27" t="n">
        <v>0.0000553374248677292</v>
      </c>
      <c r="ED27" t="n">
        <v>0.000280307468869746</v>
      </c>
      <c r="EE27" t="n">
        <v>0.00208558298344302</v>
      </c>
      <c r="EF27" t="n">
        <v>0.000997019901790795</v>
      </c>
      <c r="EG27" t="n">
        <v>0.000175182913292787</v>
      </c>
      <c r="EH27" t="n">
        <v>0.000367419506164256</v>
      </c>
      <c r="EI27" t="n">
        <v>0.000134050292906389</v>
      </c>
      <c r="EJ27" t="n">
        <v>0.000107180376783515</v>
      </c>
      <c r="EK27" t="n">
        <v>0.0000736490697444385</v>
      </c>
      <c r="EL27" t="n">
        <v>0.0000554524884418389</v>
      </c>
      <c r="EM27" t="n">
        <v>0.0000715672403040963</v>
      </c>
      <c r="EN27" t="n">
        <v>0.0000794170495650241</v>
      </c>
      <c r="EO27" t="n">
        <v>0.0000553374248677293</v>
      </c>
      <c r="EP27" t="n">
        <v>0.000280307468869746</v>
      </c>
      <c r="EQ27" t="n">
        <v>0.00208558298344302</v>
      </c>
      <c r="ER27" t="n">
        <v>0.000997019901790794</v>
      </c>
      <c r="ES27" t="n">
        <v>0.000175182913292787</v>
      </c>
      <c r="ET27" t="n">
        <v>0.000367419506164256</v>
      </c>
      <c r="EU27" t="n">
        <v>0.000134050292906389</v>
      </c>
      <c r="EV27" t="n">
        <v>0.000107180376783515</v>
      </c>
      <c r="EW27" t="n">
        <v>0.0000736490697444385</v>
      </c>
      <c r="EX27" t="n">
        <v>0.0000554524884418389</v>
      </c>
      <c r="EY27" t="n">
        <v>0.0000715672403040963</v>
      </c>
      <c r="EZ27" t="n">
        <v>0.0000794170495650241</v>
      </c>
      <c r="FA27" t="n">
        <v>0.0000553374248677292</v>
      </c>
      <c r="FB27" t="n">
        <v>0.000280307468869746</v>
      </c>
      <c r="FC27" t="n">
        <v>0.00208558298344301</v>
      </c>
      <c r="FD27" t="n">
        <v>0.000997019901790795</v>
      </c>
      <c r="FE27" t="n">
        <v>0.000175182913292787</v>
      </c>
      <c r="FF27" t="n">
        <v>0.000367419506164257</v>
      </c>
      <c r="FG27" t="n">
        <v>0.000134050292906389</v>
      </c>
      <c r="FH27" t="n">
        <v>0.000107180376783515</v>
      </c>
      <c r="FI27" t="n">
        <v>0.0000736490697444385</v>
      </c>
      <c r="FJ27" t="n">
        <v>0.0000554524884418389</v>
      </c>
      <c r="FK27" t="n">
        <v>0.0000715672403040964</v>
      </c>
      <c r="FL27" t="n">
        <v>0.0000794170495650241</v>
      </c>
      <c r="FM27" t="n">
        <v>0.0000553374248677292</v>
      </c>
      <c r="FN27" t="n">
        <v>0.000280307468869746</v>
      </c>
      <c r="FO27" t="n">
        <v>0.00208558298344302</v>
      </c>
      <c r="FP27" t="n">
        <v>0.000997019901790795</v>
      </c>
      <c r="FQ27" t="n">
        <v>0.000175182913292787</v>
      </c>
      <c r="FR27" t="n">
        <v>0.000367419506164256</v>
      </c>
      <c r="FS27" t="n">
        <v>0.000134050292906389</v>
      </c>
      <c r="FT27" t="n">
        <v>0.000107180376783515</v>
      </c>
      <c r="FU27" t="n">
        <v>0.0000736490697444385</v>
      </c>
      <c r="FV27" t="n">
        <v>0.0000554524884418389</v>
      </c>
      <c r="FW27" t="n">
        <v>0.0000715672403040963</v>
      </c>
      <c r="FX27" t="n">
        <v>0.0000794170495650241</v>
      </c>
      <c r="FY27" t="n">
        <v>0.0000553374248677292</v>
      </c>
      <c r="FZ27" t="n">
        <v>0.000280307468869746</v>
      </c>
      <c r="GA27" t="n">
        <v>0.00208558298344302</v>
      </c>
      <c r="GB27" t="n">
        <v>0.000997019901790795</v>
      </c>
      <c r="GC27" t="n">
        <v>0.000175182913292787</v>
      </c>
      <c r="GD27" t="n">
        <v>0.000367419506164256</v>
      </c>
      <c r="GE27" t="n">
        <v>0.000134050292906389</v>
      </c>
      <c r="GF27" t="n">
        <v>0.000107180376783515</v>
      </c>
      <c r="GG27" t="n">
        <v>0.0000736490697444386</v>
      </c>
      <c r="GH27" t="n">
        <v>0.0000554524884418389</v>
      </c>
      <c r="GI27" t="n">
        <v>0.0000715672403040964</v>
      </c>
      <c r="GJ27" t="n">
        <v>0.0000794170495650242</v>
      </c>
      <c r="GK27" t="n">
        <v>0.0000553374248677292</v>
      </c>
    </row>
    <row r="28">
      <c r="A28" t="s">
        <v>27</v>
      </c>
      <c r="B28" t="n">
        <v>0.00254312682864609</v>
      </c>
      <c r="C28" t="n">
        <v>0.000789519968402571</v>
      </c>
      <c r="D28" t="n">
        <v>0.00181524547396828</v>
      </c>
      <c r="E28" t="n">
        <v>0.00055270391238709</v>
      </c>
      <c r="F28" t="n">
        <v>0.00221637851553425</v>
      </c>
      <c r="G28" t="n">
        <v>0.00103671168212589</v>
      </c>
      <c r="H28" t="n">
        <v>0.000841828548813099</v>
      </c>
      <c r="I28" t="n">
        <v>0.000251147602083648</v>
      </c>
      <c r="J28" t="n">
        <v>0.000301900416795983</v>
      </c>
      <c r="K28" t="n">
        <v>0.000322422906571007</v>
      </c>
      <c r="L28" t="n">
        <v>0.000587006216605578</v>
      </c>
      <c r="M28" t="n">
        <v>0.000329222842597475</v>
      </c>
      <c r="N28" t="n">
        <v>0.00254312682864609</v>
      </c>
      <c r="O28" t="n">
        <v>0.000789519968402571</v>
      </c>
      <c r="P28" t="n">
        <v>0.00181524547396828</v>
      </c>
      <c r="Q28" t="n">
        <v>0.00055270391238709</v>
      </c>
      <c r="R28" t="n">
        <v>0.00221637851553425</v>
      </c>
      <c r="S28" t="n">
        <v>0.00103671168212589</v>
      </c>
      <c r="T28" t="n">
        <v>0.000841828548813099</v>
      </c>
      <c r="U28" t="n">
        <v>0.000251147602083648</v>
      </c>
      <c r="V28" t="n">
        <v>0.000301900416795983</v>
      </c>
      <c r="W28" t="n">
        <v>0.000322422906571006</v>
      </c>
      <c r="X28" t="n">
        <v>0.000587006216605578</v>
      </c>
      <c r="Y28" t="n">
        <v>0.000329222842597475</v>
      </c>
      <c r="Z28" t="n">
        <v>0.00254312682864609</v>
      </c>
      <c r="AA28" t="n">
        <v>0.000789519968402571</v>
      </c>
      <c r="AB28" t="n">
        <v>1.00181524547397</v>
      </c>
      <c r="AC28" t="n">
        <v>0.00055270391238709</v>
      </c>
      <c r="AD28" t="n">
        <v>0.00221637851553425</v>
      </c>
      <c r="AE28" t="n">
        <v>0.00103671168212589</v>
      </c>
      <c r="AF28" t="n">
        <v>0.0008418285488131</v>
      </c>
      <c r="AG28" t="n">
        <v>0.000251147602083647</v>
      </c>
      <c r="AH28" t="n">
        <v>0.000301900416795983</v>
      </c>
      <c r="AI28" t="n">
        <v>0.000322422906571006</v>
      </c>
      <c r="AJ28" t="n">
        <v>0.000587006216605577</v>
      </c>
      <c r="AK28" t="n">
        <v>0.000329222842597474</v>
      </c>
      <c r="AL28" t="n">
        <v>0.00254312682864609</v>
      </c>
      <c r="AM28" t="n">
        <v>0.000789519968402571</v>
      </c>
      <c r="AN28" t="n">
        <v>0.00181524547396828</v>
      </c>
      <c r="AO28" t="n">
        <v>0.000552703912387091</v>
      </c>
      <c r="AP28" t="n">
        <v>0.00221637851553425</v>
      </c>
      <c r="AQ28" t="n">
        <v>0.00103671168212589</v>
      </c>
      <c r="AR28" t="n">
        <v>0.000841828548813099</v>
      </c>
      <c r="AS28" t="n">
        <v>0.000251147602083647</v>
      </c>
      <c r="AT28" t="n">
        <v>0.000301900416795983</v>
      </c>
      <c r="AU28" t="n">
        <v>0.000322422906571006</v>
      </c>
      <c r="AV28" t="n">
        <v>0.000587006216605579</v>
      </c>
      <c r="AW28" t="n">
        <v>0.000329222842597474</v>
      </c>
      <c r="AX28" t="n">
        <v>0.00254312682864609</v>
      </c>
      <c r="AY28" t="n">
        <v>0.000789519968402571</v>
      </c>
      <c r="AZ28" t="n">
        <v>0.00181524547396828</v>
      </c>
      <c r="BA28" t="n">
        <v>0.000552703912387091</v>
      </c>
      <c r="BB28" t="n">
        <v>0.00221637851553426</v>
      </c>
      <c r="BC28" t="n">
        <v>0.0010367116821259</v>
      </c>
      <c r="BD28" t="n">
        <v>0.0008418285488131</v>
      </c>
      <c r="BE28" t="n">
        <v>0.000251147602083647</v>
      </c>
      <c r="BF28" t="n">
        <v>0.000301900416795983</v>
      </c>
      <c r="BG28" t="n">
        <v>0.000322422906571007</v>
      </c>
      <c r="BH28" t="n">
        <v>0.000587006216605578</v>
      </c>
      <c r="BI28" t="n">
        <v>0.000329222842597474</v>
      </c>
      <c r="BJ28" t="n">
        <v>0.00254312682864609</v>
      </c>
      <c r="BK28" t="n">
        <v>0.000789519968402571</v>
      </c>
      <c r="BL28" t="n">
        <v>0.00181524547396828</v>
      </c>
      <c r="BM28" t="n">
        <v>0.00055270391238709</v>
      </c>
      <c r="BN28" t="n">
        <v>0.00221637851553425</v>
      </c>
      <c r="BO28" t="n">
        <v>0.00103671168212589</v>
      </c>
      <c r="BP28" t="n">
        <v>0.0008418285488131</v>
      </c>
      <c r="BQ28" t="n">
        <v>0.000251147602083647</v>
      </c>
      <c r="BR28" t="n">
        <v>0.000301900416795983</v>
      </c>
      <c r="BS28" t="n">
        <v>0.000322422906571007</v>
      </c>
      <c r="BT28" t="n">
        <v>0.000587006216605577</v>
      </c>
      <c r="BU28" t="n">
        <v>0.000329222842597474</v>
      </c>
      <c r="BV28" t="n">
        <v>0.00254312682864609</v>
      </c>
      <c r="BW28" t="n">
        <v>0.000789519968402571</v>
      </c>
      <c r="BX28" t="n">
        <v>0.00181524547396828</v>
      </c>
      <c r="BY28" t="n">
        <v>0.00055270391238709</v>
      </c>
      <c r="BZ28" t="n">
        <v>0.00221637851553426</v>
      </c>
      <c r="CA28" t="n">
        <v>0.00103671168212589</v>
      </c>
      <c r="CB28" t="n">
        <v>0.000841828548813099</v>
      </c>
      <c r="CC28" t="n">
        <v>0.000251147602083648</v>
      </c>
      <c r="CD28" t="n">
        <v>0.000301900416795983</v>
      </c>
      <c r="CE28" t="n">
        <v>0.000322422906571006</v>
      </c>
      <c r="CF28" t="n">
        <v>0.000587006216605578</v>
      </c>
      <c r="CG28" t="n">
        <v>0.000329222842597475</v>
      </c>
      <c r="CH28" t="n">
        <v>0.00254312682864609</v>
      </c>
      <c r="CI28" t="n">
        <v>0.000789519968402571</v>
      </c>
      <c r="CJ28" t="n">
        <v>0.00181524547396828</v>
      </c>
      <c r="CK28" t="n">
        <v>0.00055270391238709</v>
      </c>
      <c r="CL28" t="n">
        <v>0.00221637851553425</v>
      </c>
      <c r="CM28" t="n">
        <v>0.00103671168212589</v>
      </c>
      <c r="CN28" t="n">
        <v>0.000841828548813099</v>
      </c>
      <c r="CO28" t="n">
        <v>0.000251147602083647</v>
      </c>
      <c r="CP28" t="n">
        <v>0.000301900416795983</v>
      </c>
      <c r="CQ28" t="n">
        <v>0.000322422906571007</v>
      </c>
      <c r="CR28" t="n">
        <v>0.000587006216605578</v>
      </c>
      <c r="CS28" t="n">
        <v>0.000329222842597474</v>
      </c>
      <c r="CT28" t="n">
        <v>0.00254312682864609</v>
      </c>
      <c r="CU28" t="n">
        <v>0.000789519968402571</v>
      </c>
      <c r="CV28" t="n">
        <v>0.00181524547396828</v>
      </c>
      <c r="CW28" t="n">
        <v>0.00055270391238709</v>
      </c>
      <c r="CX28" t="n">
        <v>0.00221637851553425</v>
      </c>
      <c r="CY28" t="n">
        <v>0.00103671168212589</v>
      </c>
      <c r="CZ28" t="n">
        <v>0.0008418285488131</v>
      </c>
      <c r="DA28" t="n">
        <v>0.000251147602083648</v>
      </c>
      <c r="DB28" t="n">
        <v>0.000301900416795983</v>
      </c>
      <c r="DC28" t="n">
        <v>0.000322422906571007</v>
      </c>
      <c r="DD28" t="n">
        <v>0.000587006216605578</v>
      </c>
      <c r="DE28" t="n">
        <v>0.000329222842597475</v>
      </c>
      <c r="DF28" t="n">
        <v>0.00254312682864609</v>
      </c>
      <c r="DG28" t="n">
        <v>0.000789519968402571</v>
      </c>
      <c r="DH28" t="n">
        <v>0.00181524547396828</v>
      </c>
      <c r="DI28" t="n">
        <v>0.00055270391238709</v>
      </c>
      <c r="DJ28" t="n">
        <v>0.00221637851553425</v>
      </c>
      <c r="DK28" t="n">
        <v>0.00103671168212589</v>
      </c>
      <c r="DL28" t="n">
        <v>0.000841828548813099</v>
      </c>
      <c r="DM28" t="n">
        <v>0.000251147602083648</v>
      </c>
      <c r="DN28" t="n">
        <v>0.000301900416795983</v>
      </c>
      <c r="DO28" t="n">
        <v>0.000322422906571007</v>
      </c>
      <c r="DP28" t="n">
        <v>0.000587006216605579</v>
      </c>
      <c r="DQ28" t="n">
        <v>0.000329222842597474</v>
      </c>
      <c r="DR28" t="n">
        <v>0.00254312682864609</v>
      </c>
      <c r="DS28" t="n">
        <v>0.000789519968402572</v>
      </c>
      <c r="DT28" t="n">
        <v>0.00181524547396828</v>
      </c>
      <c r="DU28" t="n">
        <v>0.00055270391238709</v>
      </c>
      <c r="DV28" t="n">
        <v>0.00221637851553426</v>
      </c>
      <c r="DW28" t="n">
        <v>0.00103671168212589</v>
      </c>
      <c r="DX28" t="n">
        <v>0.000841828548813098</v>
      </c>
      <c r="DY28" t="n">
        <v>0.000251147602083647</v>
      </c>
      <c r="DZ28" t="n">
        <v>0.000301900416795983</v>
      </c>
      <c r="EA28" t="n">
        <v>0.000322422906571006</v>
      </c>
      <c r="EB28" t="n">
        <v>0.000587006216605578</v>
      </c>
      <c r="EC28" t="n">
        <v>0.000329222842597474</v>
      </c>
      <c r="ED28" t="n">
        <v>0.00254312682864609</v>
      </c>
      <c r="EE28" t="n">
        <v>0.000789519968402571</v>
      </c>
      <c r="EF28" t="n">
        <v>0.00181524547396828</v>
      </c>
      <c r="EG28" t="n">
        <v>0.00055270391238709</v>
      </c>
      <c r="EH28" t="n">
        <v>0.00221637851553425</v>
      </c>
      <c r="EI28" t="n">
        <v>0.00103671168212589</v>
      </c>
      <c r="EJ28" t="n">
        <v>0.0008418285488131</v>
      </c>
      <c r="EK28" t="n">
        <v>0.000251147602083647</v>
      </c>
      <c r="EL28" t="n">
        <v>0.000301900416795983</v>
      </c>
      <c r="EM28" t="n">
        <v>0.000322422906571006</v>
      </c>
      <c r="EN28" t="n">
        <v>0.000587006216605578</v>
      </c>
      <c r="EO28" t="n">
        <v>0.000329222842597475</v>
      </c>
      <c r="EP28" t="n">
        <v>0.00254312682864609</v>
      </c>
      <c r="EQ28" t="n">
        <v>0.000789519968402571</v>
      </c>
      <c r="ER28" t="n">
        <v>0.00181524547396828</v>
      </c>
      <c r="ES28" t="n">
        <v>0.00055270391238709</v>
      </c>
      <c r="ET28" t="n">
        <v>0.00221637851553425</v>
      </c>
      <c r="EU28" t="n">
        <v>0.00103671168212589</v>
      </c>
      <c r="EV28" t="n">
        <v>0.0008418285488131</v>
      </c>
      <c r="EW28" t="n">
        <v>0.000251147602083647</v>
      </c>
      <c r="EX28" t="n">
        <v>0.000301900416795983</v>
      </c>
      <c r="EY28" t="n">
        <v>0.000322422906571007</v>
      </c>
      <c r="EZ28" t="n">
        <v>0.000587006216605578</v>
      </c>
      <c r="FA28" t="n">
        <v>0.000329222842597475</v>
      </c>
      <c r="FB28" t="n">
        <v>0.00254312682864609</v>
      </c>
      <c r="FC28" t="n">
        <v>0.000789519968402571</v>
      </c>
      <c r="FD28" t="n">
        <v>0.00181524547396828</v>
      </c>
      <c r="FE28" t="n">
        <v>0.00055270391238709</v>
      </c>
      <c r="FF28" t="n">
        <v>0.00221637851553426</v>
      </c>
      <c r="FG28" t="n">
        <v>0.00103671168212589</v>
      </c>
      <c r="FH28" t="n">
        <v>0.000841828548813099</v>
      </c>
      <c r="FI28" t="n">
        <v>0.000251147602083647</v>
      </c>
      <c r="FJ28" t="n">
        <v>0.000301900416795983</v>
      </c>
      <c r="FK28" t="n">
        <v>0.000322422906571007</v>
      </c>
      <c r="FL28" t="n">
        <v>0.000587006216605578</v>
      </c>
      <c r="FM28" t="n">
        <v>0.000329222842597475</v>
      </c>
      <c r="FN28" t="n">
        <v>0.00254312682864609</v>
      </c>
      <c r="FO28" t="n">
        <v>0.000789519968402571</v>
      </c>
      <c r="FP28" t="n">
        <v>0.00181524547396828</v>
      </c>
      <c r="FQ28" t="n">
        <v>0.00055270391238709</v>
      </c>
      <c r="FR28" t="n">
        <v>0.00221637851553425</v>
      </c>
      <c r="FS28" t="n">
        <v>0.00103671168212589</v>
      </c>
      <c r="FT28" t="n">
        <v>0.000841828548813099</v>
      </c>
      <c r="FU28" t="n">
        <v>0.000251147602083648</v>
      </c>
      <c r="FV28" t="n">
        <v>0.000301900416795983</v>
      </c>
      <c r="FW28" t="n">
        <v>0.000322422906571006</v>
      </c>
      <c r="FX28" t="n">
        <v>0.000587006216605578</v>
      </c>
      <c r="FY28" t="n">
        <v>0.000329222842597475</v>
      </c>
      <c r="FZ28" t="n">
        <v>0.00254312682864609</v>
      </c>
      <c r="GA28" t="n">
        <v>0.000789519968402571</v>
      </c>
      <c r="GB28" t="n">
        <v>0.00181524547396828</v>
      </c>
      <c r="GC28" t="n">
        <v>0.00055270391238709</v>
      </c>
      <c r="GD28" t="n">
        <v>0.00221637851553425</v>
      </c>
      <c r="GE28" t="n">
        <v>0.00103671168212589</v>
      </c>
      <c r="GF28" t="n">
        <v>0.000841828548813098</v>
      </c>
      <c r="GG28" t="n">
        <v>0.000251147602083648</v>
      </c>
      <c r="GH28" t="n">
        <v>0.000301900416795983</v>
      </c>
      <c r="GI28" t="n">
        <v>0.000322422906571007</v>
      </c>
      <c r="GJ28" t="n">
        <v>0.000587006216605579</v>
      </c>
      <c r="GK28" t="n">
        <v>0.000329222842597474</v>
      </c>
    </row>
    <row r="29">
      <c r="A29" t="s">
        <v>28</v>
      </c>
      <c r="B29" t="n">
        <v>0.000235939668472406</v>
      </c>
      <c r="C29" t="n">
        <v>0.000588415117001624</v>
      </c>
      <c r="D29" t="n">
        <v>0.000405129369898362</v>
      </c>
      <c r="E29" t="n">
        <v>0.00112881480895962</v>
      </c>
      <c r="F29" t="n">
        <v>0.00019092158527709</v>
      </c>
      <c r="G29" t="n">
        <v>0.000226787522989539</v>
      </c>
      <c r="H29" t="n">
        <v>0.000167166201472416</v>
      </c>
      <c r="I29" t="n">
        <v>0.00011245198162253</v>
      </c>
      <c r="J29" t="n">
        <v>0.000103085596946032</v>
      </c>
      <c r="K29" t="n">
        <v>0.000094051405405028</v>
      </c>
      <c r="L29" t="n">
        <v>0.000137918803557574</v>
      </c>
      <c r="M29" t="n">
        <v>0.00033468319967823</v>
      </c>
      <c r="N29" t="n">
        <v>0.000235939668472406</v>
      </c>
      <c r="O29" t="n">
        <v>0.000588415117001624</v>
      </c>
      <c r="P29" t="n">
        <v>0.000405129369898362</v>
      </c>
      <c r="Q29" t="n">
        <v>0.00112881480895962</v>
      </c>
      <c r="R29" t="n">
        <v>0.00019092158527709</v>
      </c>
      <c r="S29" t="n">
        <v>0.000226787522989539</v>
      </c>
      <c r="T29" t="n">
        <v>0.000167166201472416</v>
      </c>
      <c r="U29" t="n">
        <v>0.00011245198162253</v>
      </c>
      <c r="V29" t="n">
        <v>0.000103085596946032</v>
      </c>
      <c r="W29" t="n">
        <v>0.0000940514054050279</v>
      </c>
      <c r="X29" t="n">
        <v>0.000137918803557573</v>
      </c>
      <c r="Y29" t="n">
        <v>0.000334683199678229</v>
      </c>
      <c r="Z29" t="n">
        <v>0.000235939668472406</v>
      </c>
      <c r="AA29" t="n">
        <v>0.000588415117001625</v>
      </c>
      <c r="AB29" t="n">
        <v>0.000405129369898362</v>
      </c>
      <c r="AC29" t="n">
        <v>1.00112881480896</v>
      </c>
      <c r="AD29" t="n">
        <v>0.00019092158527709</v>
      </c>
      <c r="AE29" t="n">
        <v>0.000226787522989539</v>
      </c>
      <c r="AF29" t="n">
        <v>0.000167166201472416</v>
      </c>
      <c r="AG29" t="n">
        <v>0.00011245198162253</v>
      </c>
      <c r="AH29" t="n">
        <v>0.000103085596946032</v>
      </c>
      <c r="AI29" t="n">
        <v>0.000094051405405028</v>
      </c>
      <c r="AJ29" t="n">
        <v>0.000137918803557573</v>
      </c>
      <c r="AK29" t="n">
        <v>0.000334683199678229</v>
      </c>
      <c r="AL29" t="n">
        <v>0.000235939668472406</v>
      </c>
      <c r="AM29" t="n">
        <v>0.000588415117001625</v>
      </c>
      <c r="AN29" t="n">
        <v>0.000405129369898362</v>
      </c>
      <c r="AO29" t="n">
        <v>0.00112881480895962</v>
      </c>
      <c r="AP29" t="n">
        <v>0.00019092158527709</v>
      </c>
      <c r="AQ29" t="n">
        <v>0.000226787522989539</v>
      </c>
      <c r="AR29" t="n">
        <v>0.000167166201472416</v>
      </c>
      <c r="AS29" t="n">
        <v>0.00011245198162253</v>
      </c>
      <c r="AT29" t="n">
        <v>0.000103085596946032</v>
      </c>
      <c r="AU29" t="n">
        <v>0.0000940514054050279</v>
      </c>
      <c r="AV29" t="n">
        <v>0.000137918803557574</v>
      </c>
      <c r="AW29" t="n">
        <v>0.000334683199678229</v>
      </c>
      <c r="AX29" t="n">
        <v>0.000235939668472406</v>
      </c>
      <c r="AY29" t="n">
        <v>0.000588415117001625</v>
      </c>
      <c r="AZ29" t="n">
        <v>0.000405129369898362</v>
      </c>
      <c r="BA29" t="n">
        <v>0.00112881480895962</v>
      </c>
      <c r="BB29" t="n">
        <v>0.00019092158527709</v>
      </c>
      <c r="BC29" t="n">
        <v>0.00022678752298954</v>
      </c>
      <c r="BD29" t="n">
        <v>0.000167166201472416</v>
      </c>
      <c r="BE29" t="n">
        <v>0.00011245198162253</v>
      </c>
      <c r="BF29" t="n">
        <v>0.000103085596946032</v>
      </c>
      <c r="BG29" t="n">
        <v>0.0000940514054050281</v>
      </c>
      <c r="BH29" t="n">
        <v>0.000137918803557574</v>
      </c>
      <c r="BI29" t="n">
        <v>0.000334683199678229</v>
      </c>
      <c r="BJ29" t="n">
        <v>0.000235939668472406</v>
      </c>
      <c r="BK29" t="n">
        <v>0.000588415117001625</v>
      </c>
      <c r="BL29" t="n">
        <v>0.000405129369898362</v>
      </c>
      <c r="BM29" t="n">
        <v>0.00112881480895962</v>
      </c>
      <c r="BN29" t="n">
        <v>0.00019092158527709</v>
      </c>
      <c r="BO29" t="n">
        <v>0.00022678752298954</v>
      </c>
      <c r="BP29" t="n">
        <v>0.000167166201472416</v>
      </c>
      <c r="BQ29" t="n">
        <v>0.00011245198162253</v>
      </c>
      <c r="BR29" t="n">
        <v>0.000103085596946032</v>
      </c>
      <c r="BS29" t="n">
        <v>0.000094051405405028</v>
      </c>
      <c r="BT29" t="n">
        <v>0.000137918803557573</v>
      </c>
      <c r="BU29" t="n">
        <v>0.000334683199678229</v>
      </c>
      <c r="BV29" t="n">
        <v>0.000235939668472406</v>
      </c>
      <c r="BW29" t="n">
        <v>0.000588415117001624</v>
      </c>
      <c r="BX29" t="n">
        <v>0.000405129369898362</v>
      </c>
      <c r="BY29" t="n">
        <v>0.00112881480895962</v>
      </c>
      <c r="BZ29" t="n">
        <v>0.00019092158527709</v>
      </c>
      <c r="CA29" t="n">
        <v>0.000226787522989539</v>
      </c>
      <c r="CB29" t="n">
        <v>0.000167166201472416</v>
      </c>
      <c r="CC29" t="n">
        <v>0.00011245198162253</v>
      </c>
      <c r="CD29" t="n">
        <v>0.000103085596946032</v>
      </c>
      <c r="CE29" t="n">
        <v>0.0000940514054050279</v>
      </c>
      <c r="CF29" t="n">
        <v>0.000137918803557573</v>
      </c>
      <c r="CG29" t="n">
        <v>0.00033468319967823</v>
      </c>
      <c r="CH29" t="n">
        <v>0.000235939668472406</v>
      </c>
      <c r="CI29" t="n">
        <v>0.000588415117001625</v>
      </c>
      <c r="CJ29" t="n">
        <v>0.000405129369898362</v>
      </c>
      <c r="CK29" t="n">
        <v>0.00112881480895962</v>
      </c>
      <c r="CL29" t="n">
        <v>0.00019092158527709</v>
      </c>
      <c r="CM29" t="n">
        <v>0.00022678752298954</v>
      </c>
      <c r="CN29" t="n">
        <v>0.000167166201472416</v>
      </c>
      <c r="CO29" t="n">
        <v>0.00011245198162253</v>
      </c>
      <c r="CP29" t="n">
        <v>0.000103085596946032</v>
      </c>
      <c r="CQ29" t="n">
        <v>0.000094051405405028</v>
      </c>
      <c r="CR29" t="n">
        <v>0.000137918803557573</v>
      </c>
      <c r="CS29" t="n">
        <v>0.000334683199678229</v>
      </c>
      <c r="CT29" t="n">
        <v>0.000235939668472406</v>
      </c>
      <c r="CU29" t="n">
        <v>0.000588415117001625</v>
      </c>
      <c r="CV29" t="n">
        <v>0.000405129369898362</v>
      </c>
      <c r="CW29" t="n">
        <v>0.00112881480895962</v>
      </c>
      <c r="CX29" t="n">
        <v>0.00019092158527709</v>
      </c>
      <c r="CY29" t="n">
        <v>0.00022678752298954</v>
      </c>
      <c r="CZ29" t="n">
        <v>0.000167166201472416</v>
      </c>
      <c r="DA29" t="n">
        <v>0.00011245198162253</v>
      </c>
      <c r="DB29" t="n">
        <v>0.000103085596946032</v>
      </c>
      <c r="DC29" t="n">
        <v>0.000094051405405028</v>
      </c>
      <c r="DD29" t="n">
        <v>0.000137918803557574</v>
      </c>
      <c r="DE29" t="n">
        <v>0.00033468319967823</v>
      </c>
      <c r="DF29" t="n">
        <v>0.000235939668472406</v>
      </c>
      <c r="DG29" t="n">
        <v>0.000588415117001625</v>
      </c>
      <c r="DH29" t="n">
        <v>0.000405129369898362</v>
      </c>
      <c r="DI29" t="n">
        <v>0.00112881480895962</v>
      </c>
      <c r="DJ29" t="n">
        <v>0.00019092158527709</v>
      </c>
      <c r="DK29" t="n">
        <v>0.000226787522989539</v>
      </c>
      <c r="DL29" t="n">
        <v>0.000167166201472416</v>
      </c>
      <c r="DM29" t="n">
        <v>0.00011245198162253</v>
      </c>
      <c r="DN29" t="n">
        <v>0.000103085596946032</v>
      </c>
      <c r="DO29" t="n">
        <v>0.0000940514054050279</v>
      </c>
      <c r="DP29" t="n">
        <v>0.000137918803557574</v>
      </c>
      <c r="DQ29" t="n">
        <v>0.000334683199678229</v>
      </c>
      <c r="DR29" t="n">
        <v>0.000235939668472407</v>
      </c>
      <c r="DS29" t="n">
        <v>0.000588415117001625</v>
      </c>
      <c r="DT29" t="n">
        <v>0.000405129369898362</v>
      </c>
      <c r="DU29" t="n">
        <v>0.00112881480895962</v>
      </c>
      <c r="DV29" t="n">
        <v>0.00019092158527709</v>
      </c>
      <c r="DW29" t="n">
        <v>0.000226787522989539</v>
      </c>
      <c r="DX29" t="n">
        <v>0.000167166201472416</v>
      </c>
      <c r="DY29" t="n">
        <v>0.00011245198162253</v>
      </c>
      <c r="DZ29" t="n">
        <v>0.000103085596946032</v>
      </c>
      <c r="EA29" t="n">
        <v>0.0000940514054050279</v>
      </c>
      <c r="EB29" t="n">
        <v>0.000137918803557573</v>
      </c>
      <c r="EC29" t="n">
        <v>0.000334683199678229</v>
      </c>
      <c r="ED29" t="n">
        <v>0.000235939668472406</v>
      </c>
      <c r="EE29" t="n">
        <v>0.000588415117001625</v>
      </c>
      <c r="EF29" t="n">
        <v>0.000405129369898362</v>
      </c>
      <c r="EG29" t="n">
        <v>0.00112881480895962</v>
      </c>
      <c r="EH29" t="n">
        <v>0.00019092158527709</v>
      </c>
      <c r="EI29" t="n">
        <v>0.000226787522989539</v>
      </c>
      <c r="EJ29" t="n">
        <v>0.000167166201472416</v>
      </c>
      <c r="EK29" t="n">
        <v>0.00011245198162253</v>
      </c>
      <c r="EL29" t="n">
        <v>0.000103085596946032</v>
      </c>
      <c r="EM29" t="n">
        <v>0.0000940514054050279</v>
      </c>
      <c r="EN29" t="n">
        <v>0.000137918803557573</v>
      </c>
      <c r="EO29" t="n">
        <v>0.00033468319967823</v>
      </c>
      <c r="EP29" t="n">
        <v>0.000235939668472406</v>
      </c>
      <c r="EQ29" t="n">
        <v>0.000588415117001625</v>
      </c>
      <c r="ER29" t="n">
        <v>0.000405129369898362</v>
      </c>
      <c r="ES29" t="n">
        <v>0.00112881480895962</v>
      </c>
      <c r="ET29" t="n">
        <v>0.00019092158527709</v>
      </c>
      <c r="EU29" t="n">
        <v>0.000226787522989539</v>
      </c>
      <c r="EV29" t="n">
        <v>0.000167166201472416</v>
      </c>
      <c r="EW29" t="n">
        <v>0.00011245198162253</v>
      </c>
      <c r="EX29" t="n">
        <v>0.000103085596946032</v>
      </c>
      <c r="EY29" t="n">
        <v>0.0000940514054050279</v>
      </c>
      <c r="EZ29" t="n">
        <v>0.000137918803557574</v>
      </c>
      <c r="FA29" t="n">
        <v>0.000334683199678229</v>
      </c>
      <c r="FB29" t="n">
        <v>0.000235939668472406</v>
      </c>
      <c r="FC29" t="n">
        <v>0.000588415117001624</v>
      </c>
      <c r="FD29" t="n">
        <v>0.000405129369898362</v>
      </c>
      <c r="FE29" t="n">
        <v>0.00112881480895962</v>
      </c>
      <c r="FF29" t="n">
        <v>0.00019092158527709</v>
      </c>
      <c r="FG29" t="n">
        <v>0.000226787522989539</v>
      </c>
      <c r="FH29" t="n">
        <v>0.000167166201472416</v>
      </c>
      <c r="FI29" t="n">
        <v>0.00011245198162253</v>
      </c>
      <c r="FJ29" t="n">
        <v>0.000103085596946032</v>
      </c>
      <c r="FK29" t="n">
        <v>0.000094051405405028</v>
      </c>
      <c r="FL29" t="n">
        <v>0.000137918803557573</v>
      </c>
      <c r="FM29" t="n">
        <v>0.000334683199678229</v>
      </c>
      <c r="FN29" t="n">
        <v>0.000235939668472406</v>
      </c>
      <c r="FO29" t="n">
        <v>0.000588415117001624</v>
      </c>
      <c r="FP29" t="n">
        <v>0.000405129369898362</v>
      </c>
      <c r="FQ29" t="n">
        <v>0.00112881480895962</v>
      </c>
      <c r="FR29" t="n">
        <v>0.00019092158527709</v>
      </c>
      <c r="FS29" t="n">
        <v>0.000226787522989539</v>
      </c>
      <c r="FT29" t="n">
        <v>0.000167166201472416</v>
      </c>
      <c r="FU29" t="n">
        <v>0.00011245198162253</v>
      </c>
      <c r="FV29" t="n">
        <v>0.000103085596946032</v>
      </c>
      <c r="FW29" t="n">
        <v>0.0000940514054050279</v>
      </c>
      <c r="FX29" t="n">
        <v>0.000137918803557573</v>
      </c>
      <c r="FY29" t="n">
        <v>0.000334683199678229</v>
      </c>
      <c r="FZ29" t="n">
        <v>0.000235939668472406</v>
      </c>
      <c r="GA29" t="n">
        <v>0.000588415117001624</v>
      </c>
      <c r="GB29" t="n">
        <v>0.000405129369898362</v>
      </c>
      <c r="GC29" t="n">
        <v>0.00112881480895962</v>
      </c>
      <c r="GD29" t="n">
        <v>0.00019092158527709</v>
      </c>
      <c r="GE29" t="n">
        <v>0.000226787522989539</v>
      </c>
      <c r="GF29" t="n">
        <v>0.000167166201472416</v>
      </c>
      <c r="GG29" t="n">
        <v>0.00011245198162253</v>
      </c>
      <c r="GH29" t="n">
        <v>0.000103085596946032</v>
      </c>
      <c r="GI29" t="n">
        <v>0.000094051405405028</v>
      </c>
      <c r="GJ29" t="n">
        <v>0.000137918803557574</v>
      </c>
      <c r="GK29" t="n">
        <v>0.000334683199678229</v>
      </c>
    </row>
    <row r="30">
      <c r="A30" t="s">
        <v>29</v>
      </c>
      <c r="B30" t="n">
        <v>0.0000263657042978911</v>
      </c>
      <c r="C30" t="n">
        <v>0.0000170511303690721</v>
      </c>
      <c r="D30" t="n">
        <v>0.0000312088426322047</v>
      </c>
      <c r="E30" t="n">
        <v>0.0000212994813732202</v>
      </c>
      <c r="F30" t="n">
        <v>0.00228662844779973</v>
      </c>
      <c r="G30" t="n">
        <v>0.000116977239371974</v>
      </c>
      <c r="H30" t="n">
        <v>0.0000582006433922961</v>
      </c>
      <c r="I30" t="n">
        <v>0.0000834785838430007</v>
      </c>
      <c r="J30" t="n">
        <v>0.00183166503905901</v>
      </c>
      <c r="K30" t="n">
        <v>0.0000562576729143448</v>
      </c>
      <c r="L30" t="n">
        <v>0.0000561437797674271</v>
      </c>
      <c r="M30" t="n">
        <v>0.0000349634712442168</v>
      </c>
      <c r="N30" t="n">
        <v>0.0000263657042978911</v>
      </c>
      <c r="O30" t="n">
        <v>0.0000170511303690721</v>
      </c>
      <c r="P30" t="n">
        <v>0.0000312088426322047</v>
      </c>
      <c r="Q30" t="n">
        <v>0.0000212994813732202</v>
      </c>
      <c r="R30" t="n">
        <v>0.00228662844779973</v>
      </c>
      <c r="S30" t="n">
        <v>0.000116977239371974</v>
      </c>
      <c r="T30" t="n">
        <v>0.0000582006433922962</v>
      </c>
      <c r="U30" t="n">
        <v>0.0000834785838430007</v>
      </c>
      <c r="V30" t="n">
        <v>0.00183166503905901</v>
      </c>
      <c r="W30" t="n">
        <v>0.0000562576729143447</v>
      </c>
      <c r="X30" t="n">
        <v>0.0000561437797674271</v>
      </c>
      <c r="Y30" t="n">
        <v>0.0000349634712442168</v>
      </c>
      <c r="Z30" t="n">
        <v>0.0000263657042978911</v>
      </c>
      <c r="AA30" t="n">
        <v>0.0000170511303690721</v>
      </c>
      <c r="AB30" t="n">
        <v>0.0000312088426322047</v>
      </c>
      <c r="AC30" t="n">
        <v>0.0000212994813732202</v>
      </c>
      <c r="AD30" t="n">
        <v>1.0022866284478</v>
      </c>
      <c r="AE30" t="n">
        <v>0.000116977239371974</v>
      </c>
      <c r="AF30" t="n">
        <v>0.0000582006433922962</v>
      </c>
      <c r="AG30" t="n">
        <v>0.0000834785838430007</v>
      </c>
      <c r="AH30" t="n">
        <v>0.00183166503905901</v>
      </c>
      <c r="AI30" t="n">
        <v>0.0000562576729143448</v>
      </c>
      <c r="AJ30" t="n">
        <v>0.0000561437797674271</v>
      </c>
      <c r="AK30" t="n">
        <v>0.0000349634712442168</v>
      </c>
      <c r="AL30" t="n">
        <v>0.0000263657042978911</v>
      </c>
      <c r="AM30" t="n">
        <v>0.0000170511303690721</v>
      </c>
      <c r="AN30" t="n">
        <v>0.0000312088426322047</v>
      </c>
      <c r="AO30" t="n">
        <v>0.0000212994813732203</v>
      </c>
      <c r="AP30" t="n">
        <v>0.00228662844779973</v>
      </c>
      <c r="AQ30" t="n">
        <v>0.000116977239371974</v>
      </c>
      <c r="AR30" t="n">
        <v>0.0000582006433922961</v>
      </c>
      <c r="AS30" t="n">
        <v>0.0000834785838430007</v>
      </c>
      <c r="AT30" t="n">
        <v>0.00183166503905901</v>
      </c>
      <c r="AU30" t="n">
        <v>0.0000562576729143447</v>
      </c>
      <c r="AV30" t="n">
        <v>0.0000561437797674272</v>
      </c>
      <c r="AW30" t="n">
        <v>0.0000349634712442168</v>
      </c>
      <c r="AX30" t="n">
        <v>0.0000263657042978911</v>
      </c>
      <c r="AY30" t="n">
        <v>0.0000170511303690721</v>
      </c>
      <c r="AZ30" t="n">
        <v>0.0000312088426322047</v>
      </c>
      <c r="BA30" t="n">
        <v>0.0000212994813732203</v>
      </c>
      <c r="BB30" t="n">
        <v>0.00228662844779973</v>
      </c>
      <c r="BC30" t="n">
        <v>0.000116977239371974</v>
      </c>
      <c r="BD30" t="n">
        <v>0.0000582006433922962</v>
      </c>
      <c r="BE30" t="n">
        <v>0.0000834785838430007</v>
      </c>
      <c r="BF30" t="n">
        <v>0.00183166503905901</v>
      </c>
      <c r="BG30" t="n">
        <v>0.0000562576729143448</v>
      </c>
      <c r="BH30" t="n">
        <v>0.0000561437797674272</v>
      </c>
      <c r="BI30" t="n">
        <v>0.0000349634712442168</v>
      </c>
      <c r="BJ30" t="n">
        <v>0.0000263657042978911</v>
      </c>
      <c r="BK30" t="n">
        <v>0.0000170511303690721</v>
      </c>
      <c r="BL30" t="n">
        <v>0.0000312088426322047</v>
      </c>
      <c r="BM30" t="n">
        <v>0.0000212994813732203</v>
      </c>
      <c r="BN30" t="n">
        <v>0.00228662844779973</v>
      </c>
      <c r="BO30" t="n">
        <v>0.000116977239371974</v>
      </c>
      <c r="BP30" t="n">
        <v>0.0000582006433922962</v>
      </c>
      <c r="BQ30" t="n">
        <v>0.0000834785838430006</v>
      </c>
      <c r="BR30" t="n">
        <v>0.00183166503905901</v>
      </c>
      <c r="BS30" t="n">
        <v>0.0000562576729143448</v>
      </c>
      <c r="BT30" t="n">
        <v>0.0000561437797674271</v>
      </c>
      <c r="BU30" t="n">
        <v>0.0000349634712442168</v>
      </c>
      <c r="BV30" t="n">
        <v>0.0000263657042978911</v>
      </c>
      <c r="BW30" t="n">
        <v>0.0000170511303690721</v>
      </c>
      <c r="BX30" t="n">
        <v>0.0000312088426322047</v>
      </c>
      <c r="BY30" t="n">
        <v>0.0000212994813732202</v>
      </c>
      <c r="BZ30" t="n">
        <v>0.00228662844779973</v>
      </c>
      <c r="CA30" t="n">
        <v>0.000116977239371974</v>
      </c>
      <c r="CB30" t="n">
        <v>0.0000582006433922961</v>
      </c>
      <c r="CC30" t="n">
        <v>0.0000834785838430007</v>
      </c>
      <c r="CD30" t="n">
        <v>0.00183166503905901</v>
      </c>
      <c r="CE30" t="n">
        <v>0.0000562576729143448</v>
      </c>
      <c r="CF30" t="n">
        <v>0.0000561437797674271</v>
      </c>
      <c r="CG30" t="n">
        <v>0.0000349634712442169</v>
      </c>
      <c r="CH30" t="n">
        <v>0.0000263657042978911</v>
      </c>
      <c r="CI30" t="n">
        <v>0.0000170511303690721</v>
      </c>
      <c r="CJ30" t="n">
        <v>0.0000312088426322047</v>
      </c>
      <c r="CK30" t="n">
        <v>0.0000212994813732202</v>
      </c>
      <c r="CL30" t="n">
        <v>0.00228662844779973</v>
      </c>
      <c r="CM30" t="n">
        <v>0.000116977239371974</v>
      </c>
      <c r="CN30" t="n">
        <v>0.0000582006433922961</v>
      </c>
      <c r="CO30" t="n">
        <v>0.0000834785838430007</v>
      </c>
      <c r="CP30" t="n">
        <v>0.00183166503905901</v>
      </c>
      <c r="CQ30" t="n">
        <v>0.0000562576729143448</v>
      </c>
      <c r="CR30" t="n">
        <v>0.0000561437797674271</v>
      </c>
      <c r="CS30" t="n">
        <v>0.0000349634712442168</v>
      </c>
      <c r="CT30" t="n">
        <v>0.0000263657042978911</v>
      </c>
      <c r="CU30" t="n">
        <v>0.0000170511303690721</v>
      </c>
      <c r="CV30" t="n">
        <v>0.0000312088426322047</v>
      </c>
      <c r="CW30" t="n">
        <v>0.0000212994813732203</v>
      </c>
      <c r="CX30" t="n">
        <v>0.00228662844779973</v>
      </c>
      <c r="CY30" t="n">
        <v>0.000116977239371974</v>
      </c>
      <c r="CZ30" t="n">
        <v>0.0000582006433922962</v>
      </c>
      <c r="DA30" t="n">
        <v>0.0000834785838430007</v>
      </c>
      <c r="DB30" t="n">
        <v>0.00183166503905901</v>
      </c>
      <c r="DC30" t="n">
        <v>0.0000562576729143448</v>
      </c>
      <c r="DD30" t="n">
        <v>0.0000561437797674272</v>
      </c>
      <c r="DE30" t="n">
        <v>0.0000349634712442168</v>
      </c>
      <c r="DF30" t="n">
        <v>0.0000263657042978911</v>
      </c>
      <c r="DG30" t="n">
        <v>0.0000170511303690721</v>
      </c>
      <c r="DH30" t="n">
        <v>0.0000312088426322048</v>
      </c>
      <c r="DI30" t="n">
        <v>0.0000212994813732202</v>
      </c>
      <c r="DJ30" t="n">
        <v>0.00228662844779973</v>
      </c>
      <c r="DK30" t="n">
        <v>0.000116977239371974</v>
      </c>
      <c r="DL30" t="n">
        <v>0.0000582006433922961</v>
      </c>
      <c r="DM30" t="n">
        <v>0.0000834785838430007</v>
      </c>
      <c r="DN30" t="n">
        <v>0.00183166503905901</v>
      </c>
      <c r="DO30" t="n">
        <v>0.0000562576729143448</v>
      </c>
      <c r="DP30" t="n">
        <v>0.0000561437797674272</v>
      </c>
      <c r="DQ30" t="n">
        <v>0.0000349634712442168</v>
      </c>
      <c r="DR30" t="n">
        <v>0.0000263657042978911</v>
      </c>
      <c r="DS30" t="n">
        <v>0.0000170511303690721</v>
      </c>
      <c r="DT30" t="n">
        <v>0.0000312088426322047</v>
      </c>
      <c r="DU30" t="n">
        <v>0.0000212994813732203</v>
      </c>
      <c r="DV30" t="n">
        <v>0.00228662844779973</v>
      </c>
      <c r="DW30" t="n">
        <v>0.000116977239371974</v>
      </c>
      <c r="DX30" t="n">
        <v>0.0000582006433922961</v>
      </c>
      <c r="DY30" t="n">
        <v>0.0000834785838430006</v>
      </c>
      <c r="DZ30" t="n">
        <v>0.00183166503905901</v>
      </c>
      <c r="EA30" t="n">
        <v>0.0000562576729143447</v>
      </c>
      <c r="EB30" t="n">
        <v>0.0000561437797674271</v>
      </c>
      <c r="EC30" t="n">
        <v>0.0000349634712442168</v>
      </c>
      <c r="ED30" t="n">
        <v>0.0000263657042978911</v>
      </c>
      <c r="EE30" t="n">
        <v>0.0000170511303690721</v>
      </c>
      <c r="EF30" t="n">
        <v>0.0000312088426322047</v>
      </c>
      <c r="EG30" t="n">
        <v>0.0000212994813732202</v>
      </c>
      <c r="EH30" t="n">
        <v>0.00228662844779973</v>
      </c>
      <c r="EI30" t="n">
        <v>0.000116977239371974</v>
      </c>
      <c r="EJ30" t="n">
        <v>0.0000582006433922962</v>
      </c>
      <c r="EK30" t="n">
        <v>0.0000834785838430006</v>
      </c>
      <c r="EL30" t="n">
        <v>0.00183166503905901</v>
      </c>
      <c r="EM30" t="n">
        <v>0.0000562576729143447</v>
      </c>
      <c r="EN30" t="n">
        <v>0.0000561437797674271</v>
      </c>
      <c r="EO30" t="n">
        <v>0.0000349634712442169</v>
      </c>
      <c r="EP30" t="n">
        <v>0.0000263657042978911</v>
      </c>
      <c r="EQ30" t="n">
        <v>0.0000170511303690721</v>
      </c>
      <c r="ER30" t="n">
        <v>0.0000312088426322047</v>
      </c>
      <c r="ES30" t="n">
        <v>0.0000212994813732203</v>
      </c>
      <c r="ET30" t="n">
        <v>0.00228662844779973</v>
      </c>
      <c r="EU30" t="n">
        <v>0.000116977239371974</v>
      </c>
      <c r="EV30" t="n">
        <v>0.0000582006433922962</v>
      </c>
      <c r="EW30" t="n">
        <v>0.0000834785838430007</v>
      </c>
      <c r="EX30" t="n">
        <v>0.00183166503905901</v>
      </c>
      <c r="EY30" t="n">
        <v>0.0000562576729143448</v>
      </c>
      <c r="EZ30" t="n">
        <v>0.0000561437797674272</v>
      </c>
      <c r="FA30" t="n">
        <v>0.0000349634712442168</v>
      </c>
      <c r="FB30" t="n">
        <v>0.0000263657042978911</v>
      </c>
      <c r="FC30" t="n">
        <v>0.0000170511303690721</v>
      </c>
      <c r="FD30" t="n">
        <v>0.0000312088426322047</v>
      </c>
      <c r="FE30" t="n">
        <v>0.0000212994813732202</v>
      </c>
      <c r="FF30" t="n">
        <v>0.00228662844779974</v>
      </c>
      <c r="FG30" t="n">
        <v>0.000116977239371974</v>
      </c>
      <c r="FH30" t="n">
        <v>0.0000582006433922962</v>
      </c>
      <c r="FI30" t="n">
        <v>0.0000834785838430007</v>
      </c>
      <c r="FJ30" t="n">
        <v>0.00183166503905901</v>
      </c>
      <c r="FK30" t="n">
        <v>0.0000562576729143448</v>
      </c>
      <c r="FL30" t="n">
        <v>0.0000561437797674271</v>
      </c>
      <c r="FM30" t="n">
        <v>0.0000349634712442168</v>
      </c>
      <c r="FN30" t="n">
        <v>0.0000263657042978911</v>
      </c>
      <c r="FO30" t="n">
        <v>0.0000170511303690721</v>
      </c>
      <c r="FP30" t="n">
        <v>0.0000312088426322048</v>
      </c>
      <c r="FQ30" t="n">
        <v>0.0000212994813732202</v>
      </c>
      <c r="FR30" t="n">
        <v>0.00228662844779973</v>
      </c>
      <c r="FS30" t="n">
        <v>0.000116977239371974</v>
      </c>
      <c r="FT30" t="n">
        <v>0.0000582006433922961</v>
      </c>
      <c r="FU30" t="n">
        <v>0.0000834785838430007</v>
      </c>
      <c r="FV30" t="n">
        <v>0.00183166503905901</v>
      </c>
      <c r="FW30" t="n">
        <v>0.0000562576729143447</v>
      </c>
      <c r="FX30" t="n">
        <v>0.0000561437797674271</v>
      </c>
      <c r="FY30" t="n">
        <v>0.0000349634712442168</v>
      </c>
      <c r="FZ30" t="n">
        <v>0.0000263657042978911</v>
      </c>
      <c r="GA30" t="n">
        <v>0.0000170511303690721</v>
      </c>
      <c r="GB30" t="n">
        <v>0.0000312088426322047</v>
      </c>
      <c r="GC30" t="n">
        <v>0.0000212994813732202</v>
      </c>
      <c r="GD30" t="n">
        <v>0.00228662844779973</v>
      </c>
      <c r="GE30" t="n">
        <v>0.000116977239371974</v>
      </c>
      <c r="GF30" t="n">
        <v>0.0000582006433922961</v>
      </c>
      <c r="GG30" t="n">
        <v>0.0000834785838430007</v>
      </c>
      <c r="GH30" t="n">
        <v>0.00183166503905901</v>
      </c>
      <c r="GI30" t="n">
        <v>0.0000562576729143448</v>
      </c>
      <c r="GJ30" t="n">
        <v>0.0000561437797674272</v>
      </c>
      <c r="GK30" t="n">
        <v>0.0000349634712442168</v>
      </c>
    </row>
    <row r="31">
      <c r="A31" t="s">
        <v>30</v>
      </c>
      <c r="B31" t="n">
        <v>0.00109930006587517</v>
      </c>
      <c r="C31" t="n">
        <v>0.000668434339137741</v>
      </c>
      <c r="D31" t="n">
        <v>0.00111455436629352</v>
      </c>
      <c r="E31" t="n">
        <v>0.000488870095869306</v>
      </c>
      <c r="F31" t="n">
        <v>0.00139252804906018</v>
      </c>
      <c r="G31" t="n">
        <v>0.00141245940918201</v>
      </c>
      <c r="H31" t="n">
        <v>0.00108757595242918</v>
      </c>
      <c r="I31" t="n">
        <v>0.000506913668191189</v>
      </c>
      <c r="J31" t="n">
        <v>0.000228924161114016</v>
      </c>
      <c r="K31" t="n">
        <v>0.000613171693032409</v>
      </c>
      <c r="L31" t="n">
        <v>0.000722089246285275</v>
      </c>
      <c r="M31" t="n">
        <v>0.000404302841832894</v>
      </c>
      <c r="N31" t="n">
        <v>0.00109930006587517</v>
      </c>
      <c r="O31" t="n">
        <v>0.000668434339137741</v>
      </c>
      <c r="P31" t="n">
        <v>0.00111455436629352</v>
      </c>
      <c r="Q31" t="n">
        <v>0.000488870095869306</v>
      </c>
      <c r="R31" t="n">
        <v>0.00139252804906018</v>
      </c>
      <c r="S31" t="n">
        <v>0.00141245940918201</v>
      </c>
      <c r="T31" t="n">
        <v>0.00108757595242918</v>
      </c>
      <c r="U31" t="n">
        <v>0.000506913668191189</v>
      </c>
      <c r="V31" t="n">
        <v>0.000228924161114016</v>
      </c>
      <c r="W31" t="n">
        <v>0.000613171693032408</v>
      </c>
      <c r="X31" t="n">
        <v>0.000722089246285274</v>
      </c>
      <c r="Y31" t="n">
        <v>0.000404302841832894</v>
      </c>
      <c r="Z31" t="n">
        <v>0.00109930006587517</v>
      </c>
      <c r="AA31" t="n">
        <v>0.000668434339137741</v>
      </c>
      <c r="AB31" t="n">
        <v>0.00111455436629352</v>
      </c>
      <c r="AC31" t="n">
        <v>0.000488870095869306</v>
      </c>
      <c r="AD31" t="n">
        <v>0.00139252804906018</v>
      </c>
      <c r="AE31" t="n">
        <v>1.00141245940918</v>
      </c>
      <c r="AF31" t="n">
        <v>0.00108757595242918</v>
      </c>
      <c r="AG31" t="n">
        <v>0.000506913668191188</v>
      </c>
      <c r="AH31" t="n">
        <v>0.000228924161114016</v>
      </c>
      <c r="AI31" t="n">
        <v>0.000613171693032409</v>
      </c>
      <c r="AJ31" t="n">
        <v>0.000722089246285275</v>
      </c>
      <c r="AK31" t="n">
        <v>0.000404302841832893</v>
      </c>
      <c r="AL31" t="n">
        <v>0.00109930006587517</v>
      </c>
      <c r="AM31" t="n">
        <v>0.00066843433913774</v>
      </c>
      <c r="AN31" t="n">
        <v>0.00111455436629352</v>
      </c>
      <c r="AO31" t="n">
        <v>0.000488870095869307</v>
      </c>
      <c r="AP31" t="n">
        <v>0.00139252804906018</v>
      </c>
      <c r="AQ31" t="n">
        <v>0.00141245940918201</v>
      </c>
      <c r="AR31" t="n">
        <v>0.00108757595242918</v>
      </c>
      <c r="AS31" t="n">
        <v>0.000506913668191188</v>
      </c>
      <c r="AT31" t="n">
        <v>0.000228924161114016</v>
      </c>
      <c r="AU31" t="n">
        <v>0.000613171693032409</v>
      </c>
      <c r="AV31" t="n">
        <v>0.000722089246285276</v>
      </c>
      <c r="AW31" t="n">
        <v>0.000404302841832894</v>
      </c>
      <c r="AX31" t="n">
        <v>0.00109930006587517</v>
      </c>
      <c r="AY31" t="n">
        <v>0.000668434339137741</v>
      </c>
      <c r="AZ31" t="n">
        <v>0.00111455436629352</v>
      </c>
      <c r="BA31" t="n">
        <v>0.000488870095869307</v>
      </c>
      <c r="BB31" t="n">
        <v>0.00139252804906018</v>
      </c>
      <c r="BC31" t="n">
        <v>0.00141245940918201</v>
      </c>
      <c r="BD31" t="n">
        <v>0.00108757595242918</v>
      </c>
      <c r="BE31" t="n">
        <v>0.000506913668191189</v>
      </c>
      <c r="BF31" t="n">
        <v>0.000228924161114016</v>
      </c>
      <c r="BG31" t="n">
        <v>0.00061317169303241</v>
      </c>
      <c r="BH31" t="n">
        <v>0.000722089246285275</v>
      </c>
      <c r="BI31" t="n">
        <v>0.000404302841832894</v>
      </c>
      <c r="BJ31" t="n">
        <v>0.00109930006587517</v>
      </c>
      <c r="BK31" t="n">
        <v>0.000668434339137741</v>
      </c>
      <c r="BL31" t="n">
        <v>0.00111455436629352</v>
      </c>
      <c r="BM31" t="n">
        <v>0.000488870095869306</v>
      </c>
      <c r="BN31" t="n">
        <v>0.00139252804906018</v>
      </c>
      <c r="BO31" t="n">
        <v>0.00141245940918201</v>
      </c>
      <c r="BP31" t="n">
        <v>0.00108757595242918</v>
      </c>
      <c r="BQ31" t="n">
        <v>0.000506913668191189</v>
      </c>
      <c r="BR31" t="n">
        <v>0.000228924161114016</v>
      </c>
      <c r="BS31" t="n">
        <v>0.000613171693032409</v>
      </c>
      <c r="BT31" t="n">
        <v>0.000722089246285275</v>
      </c>
      <c r="BU31" t="n">
        <v>0.000404302841832893</v>
      </c>
      <c r="BV31" t="n">
        <v>0.00109930006587517</v>
      </c>
      <c r="BW31" t="n">
        <v>0.00066843433913774</v>
      </c>
      <c r="BX31" t="n">
        <v>0.00111455436629352</v>
      </c>
      <c r="BY31" t="n">
        <v>0.000488870095869306</v>
      </c>
      <c r="BZ31" t="n">
        <v>0.00139252804906018</v>
      </c>
      <c r="CA31" t="n">
        <v>0.00141245940918201</v>
      </c>
      <c r="CB31" t="n">
        <v>0.00108757595242918</v>
      </c>
      <c r="CC31" t="n">
        <v>0.000506913668191189</v>
      </c>
      <c r="CD31" t="n">
        <v>0.000228924161114016</v>
      </c>
      <c r="CE31" t="n">
        <v>0.000613171693032408</v>
      </c>
      <c r="CF31" t="n">
        <v>0.000722089246285275</v>
      </c>
      <c r="CG31" t="n">
        <v>0.000404302841832894</v>
      </c>
      <c r="CH31" t="n">
        <v>0.00109930006587517</v>
      </c>
      <c r="CI31" t="n">
        <v>0.000668434339137741</v>
      </c>
      <c r="CJ31" t="n">
        <v>0.00111455436629352</v>
      </c>
      <c r="CK31" t="n">
        <v>0.000488870095869307</v>
      </c>
      <c r="CL31" t="n">
        <v>0.00139252804906018</v>
      </c>
      <c r="CM31" t="n">
        <v>0.00141245940918201</v>
      </c>
      <c r="CN31" t="n">
        <v>0.00108757595242918</v>
      </c>
      <c r="CO31" t="n">
        <v>0.000506913668191189</v>
      </c>
      <c r="CP31" t="n">
        <v>0.000228924161114016</v>
      </c>
      <c r="CQ31" t="n">
        <v>0.000613171693032409</v>
      </c>
      <c r="CR31" t="n">
        <v>0.000722089246285275</v>
      </c>
      <c r="CS31" t="n">
        <v>0.000404302841832893</v>
      </c>
      <c r="CT31" t="n">
        <v>0.00109930006587517</v>
      </c>
      <c r="CU31" t="n">
        <v>0.000668434339137741</v>
      </c>
      <c r="CV31" t="n">
        <v>0.00111455436629352</v>
      </c>
      <c r="CW31" t="n">
        <v>0.000488870095869307</v>
      </c>
      <c r="CX31" t="n">
        <v>0.00139252804906018</v>
      </c>
      <c r="CY31" t="n">
        <v>0.00141245940918201</v>
      </c>
      <c r="CZ31" t="n">
        <v>0.00108757595242918</v>
      </c>
      <c r="DA31" t="n">
        <v>0.000506913668191189</v>
      </c>
      <c r="DB31" t="n">
        <v>0.000228924161114016</v>
      </c>
      <c r="DC31" t="n">
        <v>0.000613171693032409</v>
      </c>
      <c r="DD31" t="n">
        <v>0.000722089246285275</v>
      </c>
      <c r="DE31" t="n">
        <v>0.000404302841832894</v>
      </c>
      <c r="DF31" t="n">
        <v>0.00109930006587517</v>
      </c>
      <c r="DG31" t="n">
        <v>0.000668434339137741</v>
      </c>
      <c r="DH31" t="n">
        <v>0.00111455436629352</v>
      </c>
      <c r="DI31" t="n">
        <v>0.000488870095869306</v>
      </c>
      <c r="DJ31" t="n">
        <v>0.00139252804906018</v>
      </c>
      <c r="DK31" t="n">
        <v>0.00141245940918201</v>
      </c>
      <c r="DL31" t="n">
        <v>0.00108757595242918</v>
      </c>
      <c r="DM31" t="n">
        <v>0.000506913668191189</v>
      </c>
      <c r="DN31" t="n">
        <v>0.000228924161114016</v>
      </c>
      <c r="DO31" t="n">
        <v>0.000613171693032409</v>
      </c>
      <c r="DP31" t="n">
        <v>0.000722089246285276</v>
      </c>
      <c r="DQ31" t="n">
        <v>0.000404302841832894</v>
      </c>
      <c r="DR31" t="n">
        <v>0.00109930006587517</v>
      </c>
      <c r="DS31" t="n">
        <v>0.000668434339137741</v>
      </c>
      <c r="DT31" t="n">
        <v>0.00111455436629352</v>
      </c>
      <c r="DU31" t="n">
        <v>0.000488870095869306</v>
      </c>
      <c r="DV31" t="n">
        <v>0.00139252804906018</v>
      </c>
      <c r="DW31" t="n">
        <v>0.00141245940918201</v>
      </c>
      <c r="DX31" t="n">
        <v>0.00108757595242918</v>
      </c>
      <c r="DY31" t="n">
        <v>0.000506913668191188</v>
      </c>
      <c r="DZ31" t="n">
        <v>0.000228924161114016</v>
      </c>
      <c r="EA31" t="n">
        <v>0.000613171693032407</v>
      </c>
      <c r="EB31" t="n">
        <v>0.000722089246285274</v>
      </c>
      <c r="EC31" t="n">
        <v>0.000404302841832893</v>
      </c>
      <c r="ED31" t="n">
        <v>0.00109930006587517</v>
      </c>
      <c r="EE31" t="n">
        <v>0.000668434339137741</v>
      </c>
      <c r="EF31" t="n">
        <v>0.00111455436629352</v>
      </c>
      <c r="EG31" t="n">
        <v>0.000488870095869306</v>
      </c>
      <c r="EH31" t="n">
        <v>0.00139252804906018</v>
      </c>
      <c r="EI31" t="n">
        <v>0.00141245940918201</v>
      </c>
      <c r="EJ31" t="n">
        <v>0.00108757595242918</v>
      </c>
      <c r="EK31" t="n">
        <v>0.000506913668191188</v>
      </c>
      <c r="EL31" t="n">
        <v>0.000228924161114015</v>
      </c>
      <c r="EM31" t="n">
        <v>0.000613171693032408</v>
      </c>
      <c r="EN31" t="n">
        <v>0.000722089246285274</v>
      </c>
      <c r="EO31" t="n">
        <v>0.000404302841832894</v>
      </c>
      <c r="EP31" t="n">
        <v>0.00109930006587517</v>
      </c>
      <c r="EQ31" t="n">
        <v>0.000668434339137741</v>
      </c>
      <c r="ER31" t="n">
        <v>0.00111455436629352</v>
      </c>
      <c r="ES31" t="n">
        <v>0.000488870095869306</v>
      </c>
      <c r="ET31" t="n">
        <v>0.00139252804906018</v>
      </c>
      <c r="EU31" t="n">
        <v>0.00141245940918201</v>
      </c>
      <c r="EV31" t="n">
        <v>0.00108757595242918</v>
      </c>
      <c r="EW31" t="n">
        <v>0.000506913668191189</v>
      </c>
      <c r="EX31" t="n">
        <v>0.000228924161114016</v>
      </c>
      <c r="EY31" t="n">
        <v>0.000613171693032409</v>
      </c>
      <c r="EZ31" t="n">
        <v>0.000722089246285275</v>
      </c>
      <c r="FA31" t="n">
        <v>0.000404302841832894</v>
      </c>
      <c r="FB31" t="n">
        <v>0.00109930006587517</v>
      </c>
      <c r="FC31" t="n">
        <v>0.000668434339137741</v>
      </c>
      <c r="FD31" t="n">
        <v>0.00111455436629352</v>
      </c>
      <c r="FE31" t="n">
        <v>0.000488870095869306</v>
      </c>
      <c r="FF31" t="n">
        <v>0.00139252804906018</v>
      </c>
      <c r="FG31" t="n">
        <v>0.00141245940918201</v>
      </c>
      <c r="FH31" t="n">
        <v>0.00108757595242918</v>
      </c>
      <c r="FI31" t="n">
        <v>0.000506913668191188</v>
      </c>
      <c r="FJ31" t="n">
        <v>0.000228924161114016</v>
      </c>
      <c r="FK31" t="n">
        <v>0.000613171693032409</v>
      </c>
      <c r="FL31" t="n">
        <v>0.000722089246285275</v>
      </c>
      <c r="FM31" t="n">
        <v>0.000404302841832894</v>
      </c>
      <c r="FN31" t="n">
        <v>0.00109930006587517</v>
      </c>
      <c r="FO31" t="n">
        <v>0.000668434339137741</v>
      </c>
      <c r="FP31" t="n">
        <v>0.00111455436629352</v>
      </c>
      <c r="FQ31" t="n">
        <v>0.000488870095869306</v>
      </c>
      <c r="FR31" t="n">
        <v>0.00139252804906018</v>
      </c>
      <c r="FS31" t="n">
        <v>0.00141245940918201</v>
      </c>
      <c r="FT31" t="n">
        <v>0.00108757595242918</v>
      </c>
      <c r="FU31" t="n">
        <v>0.000506913668191189</v>
      </c>
      <c r="FV31" t="n">
        <v>0.000228924161114016</v>
      </c>
      <c r="FW31" t="n">
        <v>0.000613171693032408</v>
      </c>
      <c r="FX31" t="n">
        <v>0.000722089246285274</v>
      </c>
      <c r="FY31" t="n">
        <v>0.000404302841832894</v>
      </c>
      <c r="FZ31" t="n">
        <v>0.00109930006587517</v>
      </c>
      <c r="GA31" t="n">
        <v>0.000668434339137741</v>
      </c>
      <c r="GB31" t="n">
        <v>0.00111455436629352</v>
      </c>
      <c r="GC31" t="n">
        <v>0.000488870095869306</v>
      </c>
      <c r="GD31" t="n">
        <v>0.00139252804906018</v>
      </c>
      <c r="GE31" t="n">
        <v>0.00141245940918201</v>
      </c>
      <c r="GF31" t="n">
        <v>0.00108757595242918</v>
      </c>
      <c r="GG31" t="n">
        <v>0.000506913668191189</v>
      </c>
      <c r="GH31" t="n">
        <v>0.000228924161114016</v>
      </c>
      <c r="GI31" t="n">
        <v>0.000613171693032409</v>
      </c>
      <c r="GJ31" t="n">
        <v>0.000722089246285275</v>
      </c>
      <c r="GK31" t="n">
        <v>0.000404302841832894</v>
      </c>
    </row>
    <row r="32">
      <c r="A32" t="s">
        <v>31</v>
      </c>
      <c r="B32" t="n">
        <v>0.00116009903069664</v>
      </c>
      <c r="C32" t="n">
        <v>0.000694269660558626</v>
      </c>
      <c r="D32" t="n">
        <v>0.00115647027905258</v>
      </c>
      <c r="E32" t="n">
        <v>0.000688101692360463</v>
      </c>
      <c r="F32" t="n">
        <v>0.000880107464632305</v>
      </c>
      <c r="G32" t="n">
        <v>0.00192978042282364</v>
      </c>
      <c r="H32" t="n">
        <v>0.00248567648612741</v>
      </c>
      <c r="I32" t="n">
        <v>0.000939117932497752</v>
      </c>
      <c r="J32" t="n">
        <v>0.000191546155661264</v>
      </c>
      <c r="K32" t="n">
        <v>0.000736536881796194</v>
      </c>
      <c r="L32" t="n">
        <v>0.000454207584850224</v>
      </c>
      <c r="M32" t="n">
        <v>0.000629206380142436</v>
      </c>
      <c r="N32" t="n">
        <v>0.00116009903069664</v>
      </c>
      <c r="O32" t="n">
        <v>0.000694269660558626</v>
      </c>
      <c r="P32" t="n">
        <v>0.00115647027905258</v>
      </c>
      <c r="Q32" t="n">
        <v>0.000688101692360463</v>
      </c>
      <c r="R32" t="n">
        <v>0.000880107464632305</v>
      </c>
      <c r="S32" t="n">
        <v>0.00192978042282364</v>
      </c>
      <c r="T32" t="n">
        <v>0.00248567648612741</v>
      </c>
      <c r="U32" t="n">
        <v>0.000939117932497752</v>
      </c>
      <c r="V32" t="n">
        <v>0.000191546155661264</v>
      </c>
      <c r="W32" t="n">
        <v>0.000736536881796193</v>
      </c>
      <c r="X32" t="n">
        <v>0.000454207584850224</v>
      </c>
      <c r="Y32" t="n">
        <v>0.000629206380142436</v>
      </c>
      <c r="Z32" t="n">
        <v>0.00116009903069664</v>
      </c>
      <c r="AA32" t="n">
        <v>0.000694269660558626</v>
      </c>
      <c r="AB32" t="n">
        <v>0.00115647027905258</v>
      </c>
      <c r="AC32" t="n">
        <v>0.000688101692360463</v>
      </c>
      <c r="AD32" t="n">
        <v>0.000880107464632305</v>
      </c>
      <c r="AE32" t="n">
        <v>0.00192978042282364</v>
      </c>
      <c r="AF32" t="n">
        <v>1.00248567648613</v>
      </c>
      <c r="AG32" t="n">
        <v>0.000939117932497751</v>
      </c>
      <c r="AH32" t="n">
        <v>0.000191546155661263</v>
      </c>
      <c r="AI32" t="n">
        <v>0.000736536881796193</v>
      </c>
      <c r="AJ32" t="n">
        <v>0.000454207584850224</v>
      </c>
      <c r="AK32" t="n">
        <v>0.000629206380142435</v>
      </c>
      <c r="AL32" t="n">
        <v>0.00116009903069664</v>
      </c>
      <c r="AM32" t="n">
        <v>0.000694269660558625</v>
      </c>
      <c r="AN32" t="n">
        <v>0.00115647027905258</v>
      </c>
      <c r="AO32" t="n">
        <v>0.000688101692360464</v>
      </c>
      <c r="AP32" t="n">
        <v>0.000880107464632305</v>
      </c>
      <c r="AQ32" t="n">
        <v>0.00192978042282364</v>
      </c>
      <c r="AR32" t="n">
        <v>0.00248567648612741</v>
      </c>
      <c r="AS32" t="n">
        <v>0.000939117932497751</v>
      </c>
      <c r="AT32" t="n">
        <v>0.000191546155661263</v>
      </c>
      <c r="AU32" t="n">
        <v>0.000736536881796193</v>
      </c>
      <c r="AV32" t="n">
        <v>0.000454207584850224</v>
      </c>
      <c r="AW32" t="n">
        <v>0.000629206380142435</v>
      </c>
      <c r="AX32" t="n">
        <v>0.00116009903069664</v>
      </c>
      <c r="AY32" t="n">
        <v>0.000694269660558626</v>
      </c>
      <c r="AZ32" t="n">
        <v>0.00115647027905258</v>
      </c>
      <c r="BA32" t="n">
        <v>0.000688101692360463</v>
      </c>
      <c r="BB32" t="n">
        <v>0.000880107464632305</v>
      </c>
      <c r="BC32" t="n">
        <v>0.00192978042282365</v>
      </c>
      <c r="BD32" t="n">
        <v>0.00248567648612741</v>
      </c>
      <c r="BE32" t="n">
        <v>0.000939117932497751</v>
      </c>
      <c r="BF32" t="n">
        <v>0.000191546155661263</v>
      </c>
      <c r="BG32" t="n">
        <v>0.000736536881796194</v>
      </c>
      <c r="BH32" t="n">
        <v>0.000454207584850224</v>
      </c>
      <c r="BI32" t="n">
        <v>0.000629206380142436</v>
      </c>
      <c r="BJ32" t="n">
        <v>0.00116009903069664</v>
      </c>
      <c r="BK32" t="n">
        <v>0.000694269660558626</v>
      </c>
      <c r="BL32" t="n">
        <v>0.00115647027905258</v>
      </c>
      <c r="BM32" t="n">
        <v>0.000688101692360463</v>
      </c>
      <c r="BN32" t="n">
        <v>0.000880107464632304</v>
      </c>
      <c r="BO32" t="n">
        <v>0.00192978042282364</v>
      </c>
      <c r="BP32" t="n">
        <v>0.00248567648612742</v>
      </c>
      <c r="BQ32" t="n">
        <v>0.000939117932497751</v>
      </c>
      <c r="BR32" t="n">
        <v>0.000191546155661263</v>
      </c>
      <c r="BS32" t="n">
        <v>0.000736536881796194</v>
      </c>
      <c r="BT32" t="n">
        <v>0.000454207584850223</v>
      </c>
      <c r="BU32" t="n">
        <v>0.000629206380142435</v>
      </c>
      <c r="BV32" t="n">
        <v>0.00116009903069664</v>
      </c>
      <c r="BW32" t="n">
        <v>0.000694269660558625</v>
      </c>
      <c r="BX32" t="n">
        <v>0.00115647027905258</v>
      </c>
      <c r="BY32" t="n">
        <v>0.000688101692360463</v>
      </c>
      <c r="BZ32" t="n">
        <v>0.000880107464632305</v>
      </c>
      <c r="CA32" t="n">
        <v>0.00192978042282364</v>
      </c>
      <c r="CB32" t="n">
        <v>0.00248567648612741</v>
      </c>
      <c r="CC32" t="n">
        <v>0.000939117932497751</v>
      </c>
      <c r="CD32" t="n">
        <v>0.000191546155661263</v>
      </c>
      <c r="CE32" t="n">
        <v>0.000736536881796192</v>
      </c>
      <c r="CF32" t="n">
        <v>0.000454207584850224</v>
      </c>
      <c r="CG32" t="n">
        <v>0.000629206380142436</v>
      </c>
      <c r="CH32" t="n">
        <v>0.00116009903069664</v>
      </c>
      <c r="CI32" t="n">
        <v>0.000694269660558626</v>
      </c>
      <c r="CJ32" t="n">
        <v>0.00115647027905258</v>
      </c>
      <c r="CK32" t="n">
        <v>0.000688101692360463</v>
      </c>
      <c r="CL32" t="n">
        <v>0.000880107464632305</v>
      </c>
      <c r="CM32" t="n">
        <v>0.00192978042282364</v>
      </c>
      <c r="CN32" t="n">
        <v>0.00248567648612741</v>
      </c>
      <c r="CO32" t="n">
        <v>0.000939117932497751</v>
      </c>
      <c r="CP32" t="n">
        <v>0.000191546155661264</v>
      </c>
      <c r="CQ32" t="n">
        <v>0.000736536881796193</v>
      </c>
      <c r="CR32" t="n">
        <v>0.000454207584850223</v>
      </c>
      <c r="CS32" t="n">
        <v>0.000629206380142435</v>
      </c>
      <c r="CT32" t="n">
        <v>0.00116009903069664</v>
      </c>
      <c r="CU32" t="n">
        <v>0.000694269660558626</v>
      </c>
      <c r="CV32" t="n">
        <v>0.00115647027905258</v>
      </c>
      <c r="CW32" t="n">
        <v>0.000688101692360463</v>
      </c>
      <c r="CX32" t="n">
        <v>0.000880107464632304</v>
      </c>
      <c r="CY32" t="n">
        <v>0.00192978042282365</v>
      </c>
      <c r="CZ32" t="n">
        <v>0.00248567648612742</v>
      </c>
      <c r="DA32" t="n">
        <v>0.000939117932497752</v>
      </c>
      <c r="DB32" t="n">
        <v>0.000191546155661264</v>
      </c>
      <c r="DC32" t="n">
        <v>0.000736536881796193</v>
      </c>
      <c r="DD32" t="n">
        <v>0.000454207584850224</v>
      </c>
      <c r="DE32" t="n">
        <v>0.000629206380142436</v>
      </c>
      <c r="DF32" t="n">
        <v>0.00116009903069664</v>
      </c>
      <c r="DG32" t="n">
        <v>0.000694269660558626</v>
      </c>
      <c r="DH32" t="n">
        <v>0.00115647027905258</v>
      </c>
      <c r="DI32" t="n">
        <v>0.000688101692360463</v>
      </c>
      <c r="DJ32" t="n">
        <v>0.000880107464632305</v>
      </c>
      <c r="DK32" t="n">
        <v>0.00192978042282364</v>
      </c>
      <c r="DL32" t="n">
        <v>0.00248567648612741</v>
      </c>
      <c r="DM32" t="n">
        <v>0.000939117932497752</v>
      </c>
      <c r="DN32" t="n">
        <v>0.000191546155661263</v>
      </c>
      <c r="DO32" t="n">
        <v>0.000736536881796193</v>
      </c>
      <c r="DP32" t="n">
        <v>0.000454207584850224</v>
      </c>
      <c r="DQ32" t="n">
        <v>0.000629206380142436</v>
      </c>
      <c r="DR32" t="n">
        <v>0.00116009903069664</v>
      </c>
      <c r="DS32" t="n">
        <v>0.000694269660558626</v>
      </c>
      <c r="DT32" t="n">
        <v>0.00115647027905257</v>
      </c>
      <c r="DU32" t="n">
        <v>0.000688101692360463</v>
      </c>
      <c r="DV32" t="n">
        <v>0.000880107464632305</v>
      </c>
      <c r="DW32" t="n">
        <v>0.00192978042282364</v>
      </c>
      <c r="DX32" t="n">
        <v>0.00248567648612741</v>
      </c>
      <c r="DY32" t="n">
        <v>0.000939117932497751</v>
      </c>
      <c r="DZ32" t="n">
        <v>0.000191546155661264</v>
      </c>
      <c r="EA32" t="n">
        <v>0.000736536881796193</v>
      </c>
      <c r="EB32" t="n">
        <v>0.000454207584850223</v>
      </c>
      <c r="EC32" t="n">
        <v>0.000629206380142435</v>
      </c>
      <c r="ED32" t="n">
        <v>0.00116009903069664</v>
      </c>
      <c r="EE32" t="n">
        <v>0.000694269660558626</v>
      </c>
      <c r="EF32" t="n">
        <v>0.00115647027905258</v>
      </c>
      <c r="EG32" t="n">
        <v>0.000688101692360463</v>
      </c>
      <c r="EH32" t="n">
        <v>0.000880107464632305</v>
      </c>
      <c r="EI32" t="n">
        <v>0.00192978042282364</v>
      </c>
      <c r="EJ32" t="n">
        <v>0.00248567648612742</v>
      </c>
      <c r="EK32" t="n">
        <v>0.000939117932497751</v>
      </c>
      <c r="EL32" t="n">
        <v>0.000191546155661263</v>
      </c>
      <c r="EM32" t="n">
        <v>0.000736536881796193</v>
      </c>
      <c r="EN32" t="n">
        <v>0.000454207584850223</v>
      </c>
      <c r="EO32" t="n">
        <v>0.000629206380142436</v>
      </c>
      <c r="EP32" t="n">
        <v>0.00116009903069664</v>
      </c>
      <c r="EQ32" t="n">
        <v>0.000694269660558626</v>
      </c>
      <c r="ER32" t="n">
        <v>0.00115647027905257</v>
      </c>
      <c r="ES32" t="n">
        <v>0.000688101692360463</v>
      </c>
      <c r="ET32" t="n">
        <v>0.000880107464632304</v>
      </c>
      <c r="EU32" t="n">
        <v>0.00192978042282364</v>
      </c>
      <c r="EV32" t="n">
        <v>0.00248567648612741</v>
      </c>
      <c r="EW32" t="n">
        <v>0.000939117932497751</v>
      </c>
      <c r="EX32" t="n">
        <v>0.000191546155661263</v>
      </c>
      <c r="EY32" t="n">
        <v>0.000736536881796194</v>
      </c>
      <c r="EZ32" t="n">
        <v>0.000454207584850224</v>
      </c>
      <c r="FA32" t="n">
        <v>0.000629206380142436</v>
      </c>
      <c r="FB32" t="n">
        <v>0.00116009903069664</v>
      </c>
      <c r="FC32" t="n">
        <v>0.000694269660558625</v>
      </c>
      <c r="FD32" t="n">
        <v>0.00115647027905258</v>
      </c>
      <c r="FE32" t="n">
        <v>0.000688101692360462</v>
      </c>
      <c r="FF32" t="n">
        <v>0.000880107464632306</v>
      </c>
      <c r="FG32" t="n">
        <v>0.00192978042282365</v>
      </c>
      <c r="FH32" t="n">
        <v>0.00248567648612741</v>
      </c>
      <c r="FI32" t="n">
        <v>0.000939117932497751</v>
      </c>
      <c r="FJ32" t="n">
        <v>0.000191546155661264</v>
      </c>
      <c r="FK32" t="n">
        <v>0.000736536881796194</v>
      </c>
      <c r="FL32" t="n">
        <v>0.000454207584850224</v>
      </c>
      <c r="FM32" t="n">
        <v>0.000629206380142436</v>
      </c>
      <c r="FN32" t="n">
        <v>0.00116009903069664</v>
      </c>
      <c r="FO32" t="n">
        <v>0.000694269660558626</v>
      </c>
      <c r="FP32" t="n">
        <v>0.00115647027905258</v>
      </c>
      <c r="FQ32" t="n">
        <v>0.000688101692360463</v>
      </c>
      <c r="FR32" t="n">
        <v>0.000880107464632305</v>
      </c>
      <c r="FS32" t="n">
        <v>0.00192978042282364</v>
      </c>
      <c r="FT32" t="n">
        <v>0.00248567648612741</v>
      </c>
      <c r="FU32" t="n">
        <v>0.000939117932497751</v>
      </c>
      <c r="FV32" t="n">
        <v>0.000191546155661263</v>
      </c>
      <c r="FW32" t="n">
        <v>0.000736536881796193</v>
      </c>
      <c r="FX32" t="n">
        <v>0.000454207584850223</v>
      </c>
      <c r="FY32" t="n">
        <v>0.000629206380142436</v>
      </c>
      <c r="FZ32" t="n">
        <v>0.00116009903069664</v>
      </c>
      <c r="GA32" t="n">
        <v>0.000694269660558626</v>
      </c>
      <c r="GB32" t="n">
        <v>0.00115647027905257</v>
      </c>
      <c r="GC32" t="n">
        <v>0.000688101692360463</v>
      </c>
      <c r="GD32" t="n">
        <v>0.000880107464632305</v>
      </c>
      <c r="GE32" t="n">
        <v>0.00192978042282365</v>
      </c>
      <c r="GF32" t="n">
        <v>0.00248567648612741</v>
      </c>
      <c r="GG32" t="n">
        <v>0.000939117932497752</v>
      </c>
      <c r="GH32" t="n">
        <v>0.000191546155661264</v>
      </c>
      <c r="GI32" t="n">
        <v>0.000736536881796194</v>
      </c>
      <c r="GJ32" t="n">
        <v>0.000454207584850224</v>
      </c>
      <c r="GK32" t="n">
        <v>0.000629206380142435</v>
      </c>
    </row>
    <row r="33">
      <c r="A33" t="s">
        <v>32</v>
      </c>
      <c r="B33" t="n">
        <v>0.000199290905422819</v>
      </c>
      <c r="C33" t="n">
        <v>0.000099899639000908</v>
      </c>
      <c r="D33" t="n">
        <v>0.000158479600123342</v>
      </c>
      <c r="E33" t="n">
        <v>0.000239017233166503</v>
      </c>
      <c r="F33" t="n">
        <v>0.000217579579355451</v>
      </c>
      <c r="G33" t="n">
        <v>0.000309470359551473</v>
      </c>
      <c r="H33" t="n">
        <v>0.000179168461548914</v>
      </c>
      <c r="I33" t="n">
        <v>0.00212935204517389</v>
      </c>
      <c r="J33" t="n">
        <v>0.000218065366209072</v>
      </c>
      <c r="K33" t="n">
        <v>0.000241248650551882</v>
      </c>
      <c r="L33" t="n">
        <v>0.000100042471503219</v>
      </c>
      <c r="M33" t="n">
        <v>0.000156209068759895</v>
      </c>
      <c r="N33" t="n">
        <v>0.000199290905422819</v>
      </c>
      <c r="O33" t="n">
        <v>0.000099899639000908</v>
      </c>
      <c r="P33" t="n">
        <v>0.000158479600123342</v>
      </c>
      <c r="Q33" t="n">
        <v>0.000239017233166503</v>
      </c>
      <c r="R33" t="n">
        <v>0.000217579579355451</v>
      </c>
      <c r="S33" t="n">
        <v>0.000309470359551473</v>
      </c>
      <c r="T33" t="n">
        <v>0.000179168461548914</v>
      </c>
      <c r="U33" t="n">
        <v>0.00212935204517389</v>
      </c>
      <c r="V33" t="n">
        <v>0.000218065366209072</v>
      </c>
      <c r="W33" t="n">
        <v>0.000241248650551882</v>
      </c>
      <c r="X33" t="n">
        <v>0.000100042471503219</v>
      </c>
      <c r="Y33" t="n">
        <v>0.000156209068759895</v>
      </c>
      <c r="Z33" t="n">
        <v>0.000199290905422819</v>
      </c>
      <c r="AA33" t="n">
        <v>0.000099899639000908</v>
      </c>
      <c r="AB33" t="n">
        <v>0.000158479600123342</v>
      </c>
      <c r="AC33" t="n">
        <v>0.000239017233166503</v>
      </c>
      <c r="AD33" t="n">
        <v>0.000217579579355451</v>
      </c>
      <c r="AE33" t="n">
        <v>0.000309470359551473</v>
      </c>
      <c r="AF33" t="n">
        <v>0.000179168461548914</v>
      </c>
      <c r="AG33" t="n">
        <v>1.00212935204517</v>
      </c>
      <c r="AH33" t="n">
        <v>0.000218065366209072</v>
      </c>
      <c r="AI33" t="n">
        <v>0.000241248650551882</v>
      </c>
      <c r="AJ33" t="n">
        <v>0.000100042471503219</v>
      </c>
      <c r="AK33" t="n">
        <v>0.000156209068759895</v>
      </c>
      <c r="AL33" t="n">
        <v>0.000199290905422819</v>
      </c>
      <c r="AM33" t="n">
        <v>0.000099899639000908</v>
      </c>
      <c r="AN33" t="n">
        <v>0.000158479600123343</v>
      </c>
      <c r="AO33" t="n">
        <v>0.000239017233166503</v>
      </c>
      <c r="AP33" t="n">
        <v>0.000217579579355451</v>
      </c>
      <c r="AQ33" t="n">
        <v>0.000309470359551474</v>
      </c>
      <c r="AR33" t="n">
        <v>0.000179168461548914</v>
      </c>
      <c r="AS33" t="n">
        <v>0.00212935204517389</v>
      </c>
      <c r="AT33" t="n">
        <v>0.000218065366209072</v>
      </c>
      <c r="AU33" t="n">
        <v>0.000241248650551882</v>
      </c>
      <c r="AV33" t="n">
        <v>0.000100042471503219</v>
      </c>
      <c r="AW33" t="n">
        <v>0.000156209068759895</v>
      </c>
      <c r="AX33" t="n">
        <v>0.000199290905422819</v>
      </c>
      <c r="AY33" t="n">
        <v>0.0000998996390009081</v>
      </c>
      <c r="AZ33" t="n">
        <v>0.000158479600123342</v>
      </c>
      <c r="BA33" t="n">
        <v>0.000239017233166503</v>
      </c>
      <c r="BB33" t="n">
        <v>0.000217579579355451</v>
      </c>
      <c r="BC33" t="n">
        <v>0.000309470359551474</v>
      </c>
      <c r="BD33" t="n">
        <v>0.000179168461548914</v>
      </c>
      <c r="BE33" t="n">
        <v>0.00212935204517389</v>
      </c>
      <c r="BF33" t="n">
        <v>0.000218065366209072</v>
      </c>
      <c r="BG33" t="n">
        <v>0.000241248650551882</v>
      </c>
      <c r="BH33" t="n">
        <v>0.000100042471503219</v>
      </c>
      <c r="BI33" t="n">
        <v>0.000156209068759895</v>
      </c>
      <c r="BJ33" t="n">
        <v>0.000199290905422819</v>
      </c>
      <c r="BK33" t="n">
        <v>0.0000998996390009081</v>
      </c>
      <c r="BL33" t="n">
        <v>0.000158479600123342</v>
      </c>
      <c r="BM33" t="n">
        <v>0.000239017233166503</v>
      </c>
      <c r="BN33" t="n">
        <v>0.000217579579355451</v>
      </c>
      <c r="BO33" t="n">
        <v>0.000309470359551474</v>
      </c>
      <c r="BP33" t="n">
        <v>0.000179168461548914</v>
      </c>
      <c r="BQ33" t="n">
        <v>0.00212935204517389</v>
      </c>
      <c r="BR33" t="n">
        <v>0.000218065366209072</v>
      </c>
      <c r="BS33" t="n">
        <v>0.000241248650551882</v>
      </c>
      <c r="BT33" t="n">
        <v>0.000100042471503219</v>
      </c>
      <c r="BU33" t="n">
        <v>0.000156209068759895</v>
      </c>
      <c r="BV33" t="n">
        <v>0.000199290905422819</v>
      </c>
      <c r="BW33" t="n">
        <v>0.000099899639000908</v>
      </c>
      <c r="BX33" t="n">
        <v>0.000158479600123342</v>
      </c>
      <c r="BY33" t="n">
        <v>0.000239017233166503</v>
      </c>
      <c r="BZ33" t="n">
        <v>0.000217579579355451</v>
      </c>
      <c r="CA33" t="n">
        <v>0.000309470359551474</v>
      </c>
      <c r="CB33" t="n">
        <v>0.000179168461548914</v>
      </c>
      <c r="CC33" t="n">
        <v>0.00212935204517389</v>
      </c>
      <c r="CD33" t="n">
        <v>0.000218065366209072</v>
      </c>
      <c r="CE33" t="n">
        <v>0.000241248650551882</v>
      </c>
      <c r="CF33" t="n">
        <v>0.000100042471503219</v>
      </c>
      <c r="CG33" t="n">
        <v>0.000156209068759895</v>
      </c>
      <c r="CH33" t="n">
        <v>0.000199290905422819</v>
      </c>
      <c r="CI33" t="n">
        <v>0.0000998996390009081</v>
      </c>
      <c r="CJ33" t="n">
        <v>0.000158479600123343</v>
      </c>
      <c r="CK33" t="n">
        <v>0.000239017233166503</v>
      </c>
      <c r="CL33" t="n">
        <v>0.000217579579355451</v>
      </c>
      <c r="CM33" t="n">
        <v>0.000309470359551474</v>
      </c>
      <c r="CN33" t="n">
        <v>0.000179168461548914</v>
      </c>
      <c r="CO33" t="n">
        <v>0.00212935204517389</v>
      </c>
      <c r="CP33" t="n">
        <v>0.000218065366209073</v>
      </c>
      <c r="CQ33" t="n">
        <v>0.000241248650551882</v>
      </c>
      <c r="CR33" t="n">
        <v>0.000100042471503219</v>
      </c>
      <c r="CS33" t="n">
        <v>0.000156209068759895</v>
      </c>
      <c r="CT33" t="n">
        <v>0.000199290905422819</v>
      </c>
      <c r="CU33" t="n">
        <v>0.000099899639000908</v>
      </c>
      <c r="CV33" t="n">
        <v>0.000158479600123343</v>
      </c>
      <c r="CW33" t="n">
        <v>0.000239017233166503</v>
      </c>
      <c r="CX33" t="n">
        <v>0.000217579579355451</v>
      </c>
      <c r="CY33" t="n">
        <v>0.000309470359551474</v>
      </c>
      <c r="CZ33" t="n">
        <v>0.000179168461548914</v>
      </c>
      <c r="DA33" t="n">
        <v>0.00212935204517389</v>
      </c>
      <c r="DB33" t="n">
        <v>0.000218065366209073</v>
      </c>
      <c r="DC33" t="n">
        <v>0.000241248650551882</v>
      </c>
      <c r="DD33" t="n">
        <v>0.000100042471503219</v>
      </c>
      <c r="DE33" t="n">
        <v>0.000156209068759895</v>
      </c>
      <c r="DF33" t="n">
        <v>0.000199290905422819</v>
      </c>
      <c r="DG33" t="n">
        <v>0.000099899639000908</v>
      </c>
      <c r="DH33" t="n">
        <v>0.000158479600123343</v>
      </c>
      <c r="DI33" t="n">
        <v>0.000239017233166503</v>
      </c>
      <c r="DJ33" t="n">
        <v>0.000217579579355451</v>
      </c>
      <c r="DK33" t="n">
        <v>0.000309470359551473</v>
      </c>
      <c r="DL33" t="n">
        <v>0.000179168461548914</v>
      </c>
      <c r="DM33" t="n">
        <v>0.00212935204517389</v>
      </c>
      <c r="DN33" t="n">
        <v>0.000218065366209072</v>
      </c>
      <c r="DO33" t="n">
        <v>0.000241248650551882</v>
      </c>
      <c r="DP33" t="n">
        <v>0.000100042471503219</v>
      </c>
      <c r="DQ33" t="n">
        <v>0.000156209068759895</v>
      </c>
      <c r="DR33" t="n">
        <v>0.000199290905422819</v>
      </c>
      <c r="DS33" t="n">
        <v>0.0000998996390009081</v>
      </c>
      <c r="DT33" t="n">
        <v>0.000158479600123342</v>
      </c>
      <c r="DU33" t="n">
        <v>0.000239017233166503</v>
      </c>
      <c r="DV33" t="n">
        <v>0.000217579579355451</v>
      </c>
      <c r="DW33" t="n">
        <v>0.000309470359551473</v>
      </c>
      <c r="DX33" t="n">
        <v>0.000179168461548913</v>
      </c>
      <c r="DY33" t="n">
        <v>0.00212935204517389</v>
      </c>
      <c r="DZ33" t="n">
        <v>0.000218065366209073</v>
      </c>
      <c r="EA33" t="n">
        <v>0.000241248650551882</v>
      </c>
      <c r="EB33" t="n">
        <v>0.000100042471503219</v>
      </c>
      <c r="EC33" t="n">
        <v>0.000156209068759895</v>
      </c>
      <c r="ED33" t="n">
        <v>0.000199290905422819</v>
      </c>
      <c r="EE33" t="n">
        <v>0.000099899639000908</v>
      </c>
      <c r="EF33" t="n">
        <v>0.000158479600123343</v>
      </c>
      <c r="EG33" t="n">
        <v>0.000239017233166503</v>
      </c>
      <c r="EH33" t="n">
        <v>0.000217579579355451</v>
      </c>
      <c r="EI33" t="n">
        <v>0.000309470359551473</v>
      </c>
      <c r="EJ33" t="n">
        <v>0.000179168461548914</v>
      </c>
      <c r="EK33" t="n">
        <v>0.00212935204517389</v>
      </c>
      <c r="EL33" t="n">
        <v>0.000218065366209072</v>
      </c>
      <c r="EM33" t="n">
        <v>0.000241248650551882</v>
      </c>
      <c r="EN33" t="n">
        <v>0.000100042471503219</v>
      </c>
      <c r="EO33" t="n">
        <v>0.000156209068759895</v>
      </c>
      <c r="EP33" t="n">
        <v>0.000199290905422819</v>
      </c>
      <c r="EQ33" t="n">
        <v>0.000099899639000908</v>
      </c>
      <c r="ER33" t="n">
        <v>0.000158479600123342</v>
      </c>
      <c r="ES33" t="n">
        <v>0.000239017233166503</v>
      </c>
      <c r="ET33" t="n">
        <v>0.000217579579355451</v>
      </c>
      <c r="EU33" t="n">
        <v>0.000309470359551473</v>
      </c>
      <c r="EV33" t="n">
        <v>0.000179168461548914</v>
      </c>
      <c r="EW33" t="n">
        <v>0.00212935204517389</v>
      </c>
      <c r="EX33" t="n">
        <v>0.000218065366209072</v>
      </c>
      <c r="EY33" t="n">
        <v>0.000241248650551882</v>
      </c>
      <c r="EZ33" t="n">
        <v>0.000100042471503219</v>
      </c>
      <c r="FA33" t="n">
        <v>0.000156209068759895</v>
      </c>
      <c r="FB33" t="n">
        <v>0.000199290905422819</v>
      </c>
      <c r="FC33" t="n">
        <v>0.000099899639000908</v>
      </c>
      <c r="FD33" t="n">
        <v>0.000158479600123342</v>
      </c>
      <c r="FE33" t="n">
        <v>0.000239017233166503</v>
      </c>
      <c r="FF33" t="n">
        <v>0.000217579579355451</v>
      </c>
      <c r="FG33" t="n">
        <v>0.000309470359551473</v>
      </c>
      <c r="FH33" t="n">
        <v>0.000179168461548914</v>
      </c>
      <c r="FI33" t="n">
        <v>0.00212935204517389</v>
      </c>
      <c r="FJ33" t="n">
        <v>0.000218065366209073</v>
      </c>
      <c r="FK33" t="n">
        <v>0.000241248650551882</v>
      </c>
      <c r="FL33" t="n">
        <v>0.000100042471503219</v>
      </c>
      <c r="FM33" t="n">
        <v>0.000156209068759895</v>
      </c>
      <c r="FN33" t="n">
        <v>0.000199290905422819</v>
      </c>
      <c r="FO33" t="n">
        <v>0.000099899639000908</v>
      </c>
      <c r="FP33" t="n">
        <v>0.000158479600123343</v>
      </c>
      <c r="FQ33" t="n">
        <v>0.000239017233166503</v>
      </c>
      <c r="FR33" t="n">
        <v>0.000217579579355451</v>
      </c>
      <c r="FS33" t="n">
        <v>0.000309470359551473</v>
      </c>
      <c r="FT33" t="n">
        <v>0.000179168461548914</v>
      </c>
      <c r="FU33" t="n">
        <v>0.00212935204517389</v>
      </c>
      <c r="FV33" t="n">
        <v>0.000218065366209072</v>
      </c>
      <c r="FW33" t="n">
        <v>0.000241248650551882</v>
      </c>
      <c r="FX33" t="n">
        <v>0.000100042471503219</v>
      </c>
      <c r="FY33" t="n">
        <v>0.000156209068759895</v>
      </c>
      <c r="FZ33" t="n">
        <v>0.000199290905422819</v>
      </c>
      <c r="GA33" t="n">
        <v>0.0000998996390009079</v>
      </c>
      <c r="GB33" t="n">
        <v>0.000158479600123342</v>
      </c>
      <c r="GC33" t="n">
        <v>0.000239017233166503</v>
      </c>
      <c r="GD33" t="n">
        <v>0.000217579579355451</v>
      </c>
      <c r="GE33" t="n">
        <v>0.000309470359551474</v>
      </c>
      <c r="GF33" t="n">
        <v>0.000179168461548914</v>
      </c>
      <c r="GG33" t="n">
        <v>0.00212935204517389</v>
      </c>
      <c r="GH33" t="n">
        <v>0.000218065366209072</v>
      </c>
      <c r="GI33" t="n">
        <v>0.000241248650551882</v>
      </c>
      <c r="GJ33" t="n">
        <v>0.000100042471503219</v>
      </c>
      <c r="GK33" t="n">
        <v>0.000156209068759895</v>
      </c>
    </row>
    <row r="34">
      <c r="A34" t="s">
        <v>33</v>
      </c>
      <c r="B34" t="n">
        <v>0.0000749300135507724</v>
      </c>
      <c r="C34" t="n">
        <v>0.0000465626999346396</v>
      </c>
      <c r="D34" t="n">
        <v>0.0000885771242905793</v>
      </c>
      <c r="E34" t="n">
        <v>0.000058557728025679</v>
      </c>
      <c r="F34" t="n">
        <v>0.0000847645133202148</v>
      </c>
      <c r="G34" t="n">
        <v>0.000336874942149106</v>
      </c>
      <c r="H34" t="n">
        <v>0.000150514805617049</v>
      </c>
      <c r="I34" t="n">
        <v>0.000228422734448477</v>
      </c>
      <c r="J34" t="n">
        <v>0.000103107434323008</v>
      </c>
      <c r="K34" t="n">
        <v>0.000158531100491649</v>
      </c>
      <c r="L34" t="n">
        <v>0.000162683615245874</v>
      </c>
      <c r="M34" t="n">
        <v>0.0000947103918057987</v>
      </c>
      <c r="N34" t="n">
        <v>0.0000749300135507724</v>
      </c>
      <c r="O34" t="n">
        <v>0.0000465626999346396</v>
      </c>
      <c r="P34" t="n">
        <v>0.0000885771242905793</v>
      </c>
      <c r="Q34" t="n">
        <v>0.0000585577280256791</v>
      </c>
      <c r="R34" t="n">
        <v>0.0000847645133202148</v>
      </c>
      <c r="S34" t="n">
        <v>0.000336874942149106</v>
      </c>
      <c r="T34" t="n">
        <v>0.000150514805617049</v>
      </c>
      <c r="U34" t="n">
        <v>0.000228422734448477</v>
      </c>
      <c r="V34" t="n">
        <v>0.000103107434323008</v>
      </c>
      <c r="W34" t="n">
        <v>0.000158531100491649</v>
      </c>
      <c r="X34" t="n">
        <v>0.000162683615245874</v>
      </c>
      <c r="Y34" t="n">
        <v>0.0000947103918057986</v>
      </c>
      <c r="Z34" t="n">
        <v>0.0000749300135507724</v>
      </c>
      <c r="AA34" t="n">
        <v>0.0000465626999346396</v>
      </c>
      <c r="AB34" t="n">
        <v>0.0000885771242905793</v>
      </c>
      <c r="AC34" t="n">
        <v>0.000058557728025679</v>
      </c>
      <c r="AD34" t="n">
        <v>0.0000847645133202148</v>
      </c>
      <c r="AE34" t="n">
        <v>0.000336874942149106</v>
      </c>
      <c r="AF34" t="n">
        <v>0.000150514805617049</v>
      </c>
      <c r="AG34" t="n">
        <v>0.000228422734448477</v>
      </c>
      <c r="AH34" t="n">
        <v>1.00010310743432</v>
      </c>
      <c r="AI34" t="n">
        <v>0.000158531100491649</v>
      </c>
      <c r="AJ34" t="n">
        <v>0.000162683615245874</v>
      </c>
      <c r="AK34" t="n">
        <v>0.0000947103918057987</v>
      </c>
      <c r="AL34" t="n">
        <v>0.0000749300135507724</v>
      </c>
      <c r="AM34" t="n">
        <v>0.0000465626999346396</v>
      </c>
      <c r="AN34" t="n">
        <v>0.0000885771242905793</v>
      </c>
      <c r="AO34" t="n">
        <v>0.0000585577280256791</v>
      </c>
      <c r="AP34" t="n">
        <v>0.0000847645133202148</v>
      </c>
      <c r="AQ34" t="n">
        <v>0.000336874942149105</v>
      </c>
      <c r="AR34" t="n">
        <v>0.000150514805617049</v>
      </c>
      <c r="AS34" t="n">
        <v>0.000228422734448477</v>
      </c>
      <c r="AT34" t="n">
        <v>0.000103107434323008</v>
      </c>
      <c r="AU34" t="n">
        <v>0.000158531100491649</v>
      </c>
      <c r="AV34" t="n">
        <v>0.000162683615245874</v>
      </c>
      <c r="AW34" t="n">
        <v>0.0000947103918057987</v>
      </c>
      <c r="AX34" t="n">
        <v>0.0000749300135507724</v>
      </c>
      <c r="AY34" t="n">
        <v>0.0000465626999346396</v>
      </c>
      <c r="AZ34" t="n">
        <v>0.0000885771242905793</v>
      </c>
      <c r="BA34" t="n">
        <v>0.0000585577280256791</v>
      </c>
      <c r="BB34" t="n">
        <v>0.0000847645133202148</v>
      </c>
      <c r="BC34" t="n">
        <v>0.000336874942149106</v>
      </c>
      <c r="BD34" t="n">
        <v>0.000150514805617049</v>
      </c>
      <c r="BE34" t="n">
        <v>0.000228422734448477</v>
      </c>
      <c r="BF34" t="n">
        <v>0.000103107434323008</v>
      </c>
      <c r="BG34" t="n">
        <v>0.000158531100491649</v>
      </c>
      <c r="BH34" t="n">
        <v>0.000162683615245874</v>
      </c>
      <c r="BI34" t="n">
        <v>0.0000947103918057987</v>
      </c>
      <c r="BJ34" t="n">
        <v>0.0000749300135507724</v>
      </c>
      <c r="BK34" t="n">
        <v>0.0000465626999346396</v>
      </c>
      <c r="BL34" t="n">
        <v>0.0000885771242905793</v>
      </c>
      <c r="BM34" t="n">
        <v>0.0000585577280256791</v>
      </c>
      <c r="BN34" t="n">
        <v>0.0000847645133202148</v>
      </c>
      <c r="BO34" t="n">
        <v>0.000336874942149105</v>
      </c>
      <c r="BP34" t="n">
        <v>0.000150514805617049</v>
      </c>
      <c r="BQ34" t="n">
        <v>0.000228422734448477</v>
      </c>
      <c r="BR34" t="n">
        <v>0.000103107434323008</v>
      </c>
      <c r="BS34" t="n">
        <v>0.000158531100491649</v>
      </c>
      <c r="BT34" t="n">
        <v>0.000162683615245874</v>
      </c>
      <c r="BU34" t="n">
        <v>0.0000947103918057986</v>
      </c>
      <c r="BV34" t="n">
        <v>0.0000749300135507724</v>
      </c>
      <c r="BW34" t="n">
        <v>0.0000465626999346396</v>
      </c>
      <c r="BX34" t="n">
        <v>0.0000885771242905793</v>
      </c>
      <c r="BY34" t="n">
        <v>0.000058557728025679</v>
      </c>
      <c r="BZ34" t="n">
        <v>0.0000847645133202148</v>
      </c>
      <c r="CA34" t="n">
        <v>0.000336874942149105</v>
      </c>
      <c r="CB34" t="n">
        <v>0.000150514805617049</v>
      </c>
      <c r="CC34" t="n">
        <v>0.000228422734448477</v>
      </c>
      <c r="CD34" t="n">
        <v>0.000103107434323008</v>
      </c>
      <c r="CE34" t="n">
        <v>0.000158531100491649</v>
      </c>
      <c r="CF34" t="n">
        <v>0.000162683615245874</v>
      </c>
      <c r="CG34" t="n">
        <v>0.0000947103918057988</v>
      </c>
      <c r="CH34" t="n">
        <v>0.0000749300135507724</v>
      </c>
      <c r="CI34" t="n">
        <v>0.0000465626999346396</v>
      </c>
      <c r="CJ34" t="n">
        <v>0.0000885771242905793</v>
      </c>
      <c r="CK34" t="n">
        <v>0.0000585577280256791</v>
      </c>
      <c r="CL34" t="n">
        <v>0.0000847645133202148</v>
      </c>
      <c r="CM34" t="n">
        <v>0.000336874942149105</v>
      </c>
      <c r="CN34" t="n">
        <v>0.000150514805617049</v>
      </c>
      <c r="CO34" t="n">
        <v>0.000228422734448477</v>
      </c>
      <c r="CP34" t="n">
        <v>0.000103107434323009</v>
      </c>
      <c r="CQ34" t="n">
        <v>0.000158531100491649</v>
      </c>
      <c r="CR34" t="n">
        <v>0.000162683615245874</v>
      </c>
      <c r="CS34" t="n">
        <v>0.0000947103918057986</v>
      </c>
      <c r="CT34" t="n">
        <v>0.0000749300135507724</v>
      </c>
      <c r="CU34" t="n">
        <v>0.0000465626999346396</v>
      </c>
      <c r="CV34" t="n">
        <v>0.0000885771242905793</v>
      </c>
      <c r="CW34" t="n">
        <v>0.0000585577280256791</v>
      </c>
      <c r="CX34" t="n">
        <v>0.0000847645133202147</v>
      </c>
      <c r="CY34" t="n">
        <v>0.000336874942149106</v>
      </c>
      <c r="CZ34" t="n">
        <v>0.000150514805617049</v>
      </c>
      <c r="DA34" t="n">
        <v>0.000228422734448477</v>
      </c>
      <c r="DB34" t="n">
        <v>0.000103107434323008</v>
      </c>
      <c r="DC34" t="n">
        <v>0.000158531100491649</v>
      </c>
      <c r="DD34" t="n">
        <v>0.000162683615245874</v>
      </c>
      <c r="DE34" t="n">
        <v>0.0000947103918057987</v>
      </c>
      <c r="DF34" t="n">
        <v>0.0000749300135507724</v>
      </c>
      <c r="DG34" t="n">
        <v>0.0000465626999346396</v>
      </c>
      <c r="DH34" t="n">
        <v>0.0000885771242905794</v>
      </c>
      <c r="DI34" t="n">
        <v>0.000058557728025679</v>
      </c>
      <c r="DJ34" t="n">
        <v>0.0000847645133202148</v>
      </c>
      <c r="DK34" t="n">
        <v>0.000336874942149105</v>
      </c>
      <c r="DL34" t="n">
        <v>0.000150514805617049</v>
      </c>
      <c r="DM34" t="n">
        <v>0.000228422734448477</v>
      </c>
      <c r="DN34" t="n">
        <v>0.000103107434323008</v>
      </c>
      <c r="DO34" t="n">
        <v>0.000158531100491649</v>
      </c>
      <c r="DP34" t="n">
        <v>0.000162683615245874</v>
      </c>
      <c r="DQ34" t="n">
        <v>0.0000947103918057986</v>
      </c>
      <c r="DR34" t="n">
        <v>0.0000749300135507725</v>
      </c>
      <c r="DS34" t="n">
        <v>0.0000465626999346396</v>
      </c>
      <c r="DT34" t="n">
        <v>0.0000885771242905792</v>
      </c>
      <c r="DU34" t="n">
        <v>0.000058557728025679</v>
      </c>
      <c r="DV34" t="n">
        <v>0.0000847645133202148</v>
      </c>
      <c r="DW34" t="n">
        <v>0.000336874942149105</v>
      </c>
      <c r="DX34" t="n">
        <v>0.000150514805617049</v>
      </c>
      <c r="DY34" t="n">
        <v>0.000228422734448477</v>
      </c>
      <c r="DZ34" t="n">
        <v>0.000103107434323008</v>
      </c>
      <c r="EA34" t="n">
        <v>0.000158531100491649</v>
      </c>
      <c r="EB34" t="n">
        <v>0.000162683615245874</v>
      </c>
      <c r="EC34" t="n">
        <v>0.0000947103918057986</v>
      </c>
      <c r="ED34" t="n">
        <v>0.0000749300135507724</v>
      </c>
      <c r="EE34" t="n">
        <v>0.0000465626999346396</v>
      </c>
      <c r="EF34" t="n">
        <v>0.0000885771242905793</v>
      </c>
      <c r="EG34" t="n">
        <v>0.000058557728025679</v>
      </c>
      <c r="EH34" t="n">
        <v>0.0000847645133202148</v>
      </c>
      <c r="EI34" t="n">
        <v>0.000336874942149105</v>
      </c>
      <c r="EJ34" t="n">
        <v>0.000150514805617049</v>
      </c>
      <c r="EK34" t="n">
        <v>0.000228422734448477</v>
      </c>
      <c r="EL34" t="n">
        <v>0.000103107434323008</v>
      </c>
      <c r="EM34" t="n">
        <v>0.000158531100491649</v>
      </c>
      <c r="EN34" t="n">
        <v>0.000162683615245874</v>
      </c>
      <c r="EO34" t="n">
        <v>0.0000947103918057987</v>
      </c>
      <c r="EP34" t="n">
        <v>0.0000749300135507724</v>
      </c>
      <c r="EQ34" t="n">
        <v>0.0000465626999346396</v>
      </c>
      <c r="ER34" t="n">
        <v>0.0000885771242905792</v>
      </c>
      <c r="ES34" t="n">
        <v>0.0000585577280256791</v>
      </c>
      <c r="ET34" t="n">
        <v>0.0000847645133202148</v>
      </c>
      <c r="EU34" t="n">
        <v>0.000336874942149105</v>
      </c>
      <c r="EV34" t="n">
        <v>0.000150514805617049</v>
      </c>
      <c r="EW34" t="n">
        <v>0.000228422734448477</v>
      </c>
      <c r="EX34" t="n">
        <v>0.000103107434323008</v>
      </c>
      <c r="EY34" t="n">
        <v>0.000158531100491649</v>
      </c>
      <c r="EZ34" t="n">
        <v>0.000162683615245874</v>
      </c>
      <c r="FA34" t="n">
        <v>0.0000947103918057987</v>
      </c>
      <c r="FB34" t="n">
        <v>0.0000749300135507724</v>
      </c>
      <c r="FC34" t="n">
        <v>0.0000465626999346396</v>
      </c>
      <c r="FD34" t="n">
        <v>0.0000885771242905793</v>
      </c>
      <c r="FE34" t="n">
        <v>0.000058557728025679</v>
      </c>
      <c r="FF34" t="n">
        <v>0.0000847645133202149</v>
      </c>
      <c r="FG34" t="n">
        <v>0.000336874942149106</v>
      </c>
      <c r="FH34" t="n">
        <v>0.000150514805617049</v>
      </c>
      <c r="FI34" t="n">
        <v>0.000228422734448477</v>
      </c>
      <c r="FJ34" t="n">
        <v>0.000103107434323008</v>
      </c>
      <c r="FK34" t="n">
        <v>0.000158531100491649</v>
      </c>
      <c r="FL34" t="n">
        <v>0.000162683615245874</v>
      </c>
      <c r="FM34" t="n">
        <v>0.0000947103918057986</v>
      </c>
      <c r="FN34" t="n">
        <v>0.0000749300135507724</v>
      </c>
      <c r="FO34" t="n">
        <v>0.0000465626999346396</v>
      </c>
      <c r="FP34" t="n">
        <v>0.0000885771242905793</v>
      </c>
      <c r="FQ34" t="n">
        <v>0.000058557728025679</v>
      </c>
      <c r="FR34" t="n">
        <v>0.0000847645133202148</v>
      </c>
      <c r="FS34" t="n">
        <v>0.000336874942149105</v>
      </c>
      <c r="FT34" t="n">
        <v>0.000150514805617049</v>
      </c>
      <c r="FU34" t="n">
        <v>0.000228422734448477</v>
      </c>
      <c r="FV34" t="n">
        <v>0.000103107434323008</v>
      </c>
      <c r="FW34" t="n">
        <v>0.000158531100491649</v>
      </c>
      <c r="FX34" t="n">
        <v>0.000162683615245874</v>
      </c>
      <c r="FY34" t="n">
        <v>0.0000947103918057987</v>
      </c>
      <c r="FZ34" t="n">
        <v>0.0000749300135507724</v>
      </c>
      <c r="GA34" t="n">
        <v>0.0000465626999346396</v>
      </c>
      <c r="GB34" t="n">
        <v>0.0000885771242905793</v>
      </c>
      <c r="GC34" t="n">
        <v>0.000058557728025679</v>
      </c>
      <c r="GD34" t="n">
        <v>0.0000847645133202148</v>
      </c>
      <c r="GE34" t="n">
        <v>0.000336874942149106</v>
      </c>
      <c r="GF34" t="n">
        <v>0.000150514805617049</v>
      </c>
      <c r="GG34" t="n">
        <v>0.000228422734448477</v>
      </c>
      <c r="GH34" t="n">
        <v>0.000103107434323008</v>
      </c>
      <c r="GI34" t="n">
        <v>0.000158531100491649</v>
      </c>
      <c r="GJ34" t="n">
        <v>0.000162683615245874</v>
      </c>
      <c r="GK34" t="n">
        <v>0.0000947103918057986</v>
      </c>
    </row>
    <row r="35">
      <c r="A35" t="s">
        <v>34</v>
      </c>
      <c r="B35" t="n">
        <v>0.000742909120842923</v>
      </c>
      <c r="C35" t="n">
        <v>0.00102220747746613</v>
      </c>
      <c r="D35" t="n">
        <v>0.000768355261152462</v>
      </c>
      <c r="E35" t="n">
        <v>0.000937209549068491</v>
      </c>
      <c r="F35" t="n">
        <v>0.000886580081539187</v>
      </c>
      <c r="G35" t="n">
        <v>0.00127004195329758</v>
      </c>
      <c r="H35" t="n">
        <v>0.000889223479506204</v>
      </c>
      <c r="I35" t="n">
        <v>0.0016785571340726</v>
      </c>
      <c r="J35" t="n">
        <v>0.000344153154720003</v>
      </c>
      <c r="K35" t="n">
        <v>0.00143455719714336</v>
      </c>
      <c r="L35" t="n">
        <v>0.000616613889101594</v>
      </c>
      <c r="M35" t="n">
        <v>0.000737976998098843</v>
      </c>
      <c r="N35" t="n">
        <v>0.000742909120842923</v>
      </c>
      <c r="O35" t="n">
        <v>0.00102220747746613</v>
      </c>
      <c r="P35" t="n">
        <v>0.000768355261152461</v>
      </c>
      <c r="Q35" t="n">
        <v>0.000937209549068492</v>
      </c>
      <c r="R35" t="n">
        <v>0.000886580081539187</v>
      </c>
      <c r="S35" t="n">
        <v>0.00127004195329758</v>
      </c>
      <c r="T35" t="n">
        <v>0.000889223479506204</v>
      </c>
      <c r="U35" t="n">
        <v>0.0016785571340726</v>
      </c>
      <c r="V35" t="n">
        <v>0.000344153154720003</v>
      </c>
      <c r="W35" t="n">
        <v>0.00143455719714336</v>
      </c>
      <c r="X35" t="n">
        <v>0.000616613889101594</v>
      </c>
      <c r="Y35" t="n">
        <v>0.000737976998098843</v>
      </c>
      <c r="Z35" t="n">
        <v>0.000742909120842922</v>
      </c>
      <c r="AA35" t="n">
        <v>0.00102220747746613</v>
      </c>
      <c r="AB35" t="n">
        <v>0.000768355261152462</v>
      </c>
      <c r="AC35" t="n">
        <v>0.000937209549068491</v>
      </c>
      <c r="AD35" t="n">
        <v>0.000886580081539187</v>
      </c>
      <c r="AE35" t="n">
        <v>0.00127004195329758</v>
      </c>
      <c r="AF35" t="n">
        <v>0.000889223479506204</v>
      </c>
      <c r="AG35" t="n">
        <v>0.0016785571340726</v>
      </c>
      <c r="AH35" t="n">
        <v>0.000344153154720003</v>
      </c>
      <c r="AI35" t="n">
        <v>1.00143455719714</v>
      </c>
      <c r="AJ35" t="n">
        <v>0.000616613889101594</v>
      </c>
      <c r="AK35" t="n">
        <v>0.000737976998098842</v>
      </c>
      <c r="AL35" t="n">
        <v>0.000742909120842924</v>
      </c>
      <c r="AM35" t="n">
        <v>0.00102220747746612</v>
      </c>
      <c r="AN35" t="n">
        <v>0.000768355261152463</v>
      </c>
      <c r="AO35" t="n">
        <v>0.000937209549068492</v>
      </c>
      <c r="AP35" t="n">
        <v>0.000886580081539187</v>
      </c>
      <c r="AQ35" t="n">
        <v>0.00127004195329758</v>
      </c>
      <c r="AR35" t="n">
        <v>0.000889223479506203</v>
      </c>
      <c r="AS35" t="n">
        <v>0.0016785571340726</v>
      </c>
      <c r="AT35" t="n">
        <v>0.000344153154720002</v>
      </c>
      <c r="AU35" t="n">
        <v>0.00143455719714336</v>
      </c>
      <c r="AV35" t="n">
        <v>0.000616613889101596</v>
      </c>
      <c r="AW35" t="n">
        <v>0.000737976998098843</v>
      </c>
      <c r="AX35" t="n">
        <v>0.000742909120842924</v>
      </c>
      <c r="AY35" t="n">
        <v>0.00102220747746613</v>
      </c>
      <c r="AZ35" t="n">
        <v>0.000768355261152462</v>
      </c>
      <c r="BA35" t="n">
        <v>0.000937209549068492</v>
      </c>
      <c r="BB35" t="n">
        <v>0.000886580081539188</v>
      </c>
      <c r="BC35" t="n">
        <v>0.00127004195329759</v>
      </c>
      <c r="BD35" t="n">
        <v>0.000889223479506204</v>
      </c>
      <c r="BE35" t="n">
        <v>0.0016785571340726</v>
      </c>
      <c r="BF35" t="n">
        <v>0.000344153154720002</v>
      </c>
      <c r="BG35" t="n">
        <v>0.00143455719714336</v>
      </c>
      <c r="BH35" t="n">
        <v>0.000616613889101595</v>
      </c>
      <c r="BI35" t="n">
        <v>0.000737976998098843</v>
      </c>
      <c r="BJ35" t="n">
        <v>0.000742909120842923</v>
      </c>
      <c r="BK35" t="n">
        <v>0.00102220747746613</v>
      </c>
      <c r="BL35" t="n">
        <v>0.000768355261152462</v>
      </c>
      <c r="BM35" t="n">
        <v>0.000937209549068491</v>
      </c>
      <c r="BN35" t="n">
        <v>0.000886580081539187</v>
      </c>
      <c r="BO35" t="n">
        <v>0.00127004195329758</v>
      </c>
      <c r="BP35" t="n">
        <v>0.000889223479506204</v>
      </c>
      <c r="BQ35" t="n">
        <v>0.0016785571340726</v>
      </c>
      <c r="BR35" t="n">
        <v>0.000344153154720002</v>
      </c>
      <c r="BS35" t="n">
        <v>0.00143455719714336</v>
      </c>
      <c r="BT35" t="n">
        <v>0.000616613889101595</v>
      </c>
      <c r="BU35" t="n">
        <v>0.000737976998098843</v>
      </c>
      <c r="BV35" t="n">
        <v>0.000742909120842923</v>
      </c>
      <c r="BW35" t="n">
        <v>0.00102220747746612</v>
      </c>
      <c r="BX35" t="n">
        <v>0.000768355261152462</v>
      </c>
      <c r="BY35" t="n">
        <v>0.00093720954906849</v>
      </c>
      <c r="BZ35" t="n">
        <v>0.000886580081539188</v>
      </c>
      <c r="CA35" t="n">
        <v>0.00127004195329758</v>
      </c>
      <c r="CB35" t="n">
        <v>0.000889223479506203</v>
      </c>
      <c r="CC35" t="n">
        <v>0.0016785571340726</v>
      </c>
      <c r="CD35" t="n">
        <v>0.000344153154720002</v>
      </c>
      <c r="CE35" t="n">
        <v>0.00143455719714336</v>
      </c>
      <c r="CF35" t="n">
        <v>0.000616613889101595</v>
      </c>
      <c r="CG35" t="n">
        <v>0.000737976998098844</v>
      </c>
      <c r="CH35" t="n">
        <v>0.000742909120842923</v>
      </c>
      <c r="CI35" t="n">
        <v>0.00102220747746613</v>
      </c>
      <c r="CJ35" t="n">
        <v>0.000768355261152463</v>
      </c>
      <c r="CK35" t="n">
        <v>0.000937209549068491</v>
      </c>
      <c r="CL35" t="n">
        <v>0.000886580081539188</v>
      </c>
      <c r="CM35" t="n">
        <v>0.00127004195329758</v>
      </c>
      <c r="CN35" t="n">
        <v>0.000889223479506202</v>
      </c>
      <c r="CO35" t="n">
        <v>0.0016785571340726</v>
      </c>
      <c r="CP35" t="n">
        <v>0.000344153154720003</v>
      </c>
      <c r="CQ35" t="n">
        <v>0.00143455719714336</v>
      </c>
      <c r="CR35" t="n">
        <v>0.000616613889101595</v>
      </c>
      <c r="CS35" t="n">
        <v>0.000737976998098843</v>
      </c>
      <c r="CT35" t="n">
        <v>0.000742909120842923</v>
      </c>
      <c r="CU35" t="n">
        <v>0.00102220747746613</v>
      </c>
      <c r="CV35" t="n">
        <v>0.000768355261152462</v>
      </c>
      <c r="CW35" t="n">
        <v>0.000937209549068491</v>
      </c>
      <c r="CX35" t="n">
        <v>0.000886580081539187</v>
      </c>
      <c r="CY35" t="n">
        <v>0.00127004195329758</v>
      </c>
      <c r="CZ35" t="n">
        <v>0.000889223479506204</v>
      </c>
      <c r="DA35" t="n">
        <v>0.0016785571340726</v>
      </c>
      <c r="DB35" t="n">
        <v>0.000344153154720003</v>
      </c>
      <c r="DC35" t="n">
        <v>0.00143455719714336</v>
      </c>
      <c r="DD35" t="n">
        <v>0.000616613889101595</v>
      </c>
      <c r="DE35" t="n">
        <v>0.000737976998098844</v>
      </c>
      <c r="DF35" t="n">
        <v>0.000742909120842922</v>
      </c>
      <c r="DG35" t="n">
        <v>0.00102220747746613</v>
      </c>
      <c r="DH35" t="n">
        <v>0.000768355261152463</v>
      </c>
      <c r="DI35" t="n">
        <v>0.000937209549068491</v>
      </c>
      <c r="DJ35" t="n">
        <v>0.000886580081539188</v>
      </c>
      <c r="DK35" t="n">
        <v>0.00127004195329758</v>
      </c>
      <c r="DL35" t="n">
        <v>0.000889223479506203</v>
      </c>
      <c r="DM35" t="n">
        <v>0.0016785571340726</v>
      </c>
      <c r="DN35" t="n">
        <v>0.000344153154720002</v>
      </c>
      <c r="DO35" t="n">
        <v>0.00143455719714336</v>
      </c>
      <c r="DP35" t="n">
        <v>0.000616613889101595</v>
      </c>
      <c r="DQ35" t="n">
        <v>0.000737976998098843</v>
      </c>
      <c r="DR35" t="n">
        <v>0.000742909120842923</v>
      </c>
      <c r="DS35" t="n">
        <v>0.00102220747746613</v>
      </c>
      <c r="DT35" t="n">
        <v>0.000768355261152462</v>
      </c>
      <c r="DU35" t="n">
        <v>0.000937209549068491</v>
      </c>
      <c r="DV35" t="n">
        <v>0.000886580081539188</v>
      </c>
      <c r="DW35" t="n">
        <v>0.00127004195329758</v>
      </c>
      <c r="DX35" t="n">
        <v>0.000889223479506202</v>
      </c>
      <c r="DY35" t="n">
        <v>0.0016785571340726</v>
      </c>
      <c r="DZ35" t="n">
        <v>0.000344153154720003</v>
      </c>
      <c r="EA35" t="n">
        <v>0.00143455719714336</v>
      </c>
      <c r="EB35" t="n">
        <v>0.000616613889101594</v>
      </c>
      <c r="EC35" t="n">
        <v>0.000737976998098843</v>
      </c>
      <c r="ED35" t="n">
        <v>0.000742909120842922</v>
      </c>
      <c r="EE35" t="n">
        <v>0.00102220747746613</v>
      </c>
      <c r="EF35" t="n">
        <v>0.000768355261152462</v>
      </c>
      <c r="EG35" t="n">
        <v>0.000937209549068491</v>
      </c>
      <c r="EH35" t="n">
        <v>0.000886580081539187</v>
      </c>
      <c r="EI35" t="n">
        <v>0.00127004195329758</v>
      </c>
      <c r="EJ35" t="n">
        <v>0.000889223479506204</v>
      </c>
      <c r="EK35" t="n">
        <v>0.0016785571340726</v>
      </c>
      <c r="EL35" t="n">
        <v>0.000344153154720002</v>
      </c>
      <c r="EM35" t="n">
        <v>0.00143455719714336</v>
      </c>
      <c r="EN35" t="n">
        <v>0.000616613889101594</v>
      </c>
      <c r="EO35" t="n">
        <v>0.000737976998098844</v>
      </c>
      <c r="EP35" t="n">
        <v>0.000742909120842923</v>
      </c>
      <c r="EQ35" t="n">
        <v>0.00102220747746613</v>
      </c>
      <c r="ER35" t="n">
        <v>0.000768355261152461</v>
      </c>
      <c r="ES35" t="n">
        <v>0.000937209549068491</v>
      </c>
      <c r="ET35" t="n">
        <v>0.000886580081539187</v>
      </c>
      <c r="EU35" t="n">
        <v>0.00127004195329758</v>
      </c>
      <c r="EV35" t="n">
        <v>0.000889223479506204</v>
      </c>
      <c r="EW35" t="n">
        <v>0.0016785571340726</v>
      </c>
      <c r="EX35" t="n">
        <v>0.000344153154720002</v>
      </c>
      <c r="EY35" t="n">
        <v>0.00143455719714336</v>
      </c>
      <c r="EZ35" t="n">
        <v>0.000616613889101595</v>
      </c>
      <c r="FA35" t="n">
        <v>0.000737976998098843</v>
      </c>
      <c r="FB35" t="n">
        <v>0.000742909120842923</v>
      </c>
      <c r="FC35" t="n">
        <v>0.00102220747746613</v>
      </c>
      <c r="FD35" t="n">
        <v>0.000768355261152462</v>
      </c>
      <c r="FE35" t="n">
        <v>0.000937209549068491</v>
      </c>
      <c r="FF35" t="n">
        <v>0.000886580081539188</v>
      </c>
      <c r="FG35" t="n">
        <v>0.00127004195329758</v>
      </c>
      <c r="FH35" t="n">
        <v>0.000889223479506204</v>
      </c>
      <c r="FI35" t="n">
        <v>0.0016785571340726</v>
      </c>
      <c r="FJ35" t="n">
        <v>0.000344153154720003</v>
      </c>
      <c r="FK35" t="n">
        <v>0.00143455719714336</v>
      </c>
      <c r="FL35" t="n">
        <v>0.000616613889101594</v>
      </c>
      <c r="FM35" t="n">
        <v>0.000737976998098843</v>
      </c>
      <c r="FN35" t="n">
        <v>0.000742909120842922</v>
      </c>
      <c r="FO35" t="n">
        <v>0.00102220747746613</v>
      </c>
      <c r="FP35" t="n">
        <v>0.000768355261152462</v>
      </c>
      <c r="FQ35" t="n">
        <v>0.000937209549068491</v>
      </c>
      <c r="FR35" t="n">
        <v>0.000886580081539187</v>
      </c>
      <c r="FS35" t="n">
        <v>0.00127004195329758</v>
      </c>
      <c r="FT35" t="n">
        <v>0.000889223479506203</v>
      </c>
      <c r="FU35" t="n">
        <v>0.0016785571340726</v>
      </c>
      <c r="FV35" t="n">
        <v>0.000344153154720002</v>
      </c>
      <c r="FW35" t="n">
        <v>0.00143455719714336</v>
      </c>
      <c r="FX35" t="n">
        <v>0.000616613889101594</v>
      </c>
      <c r="FY35" t="n">
        <v>0.000737976998098843</v>
      </c>
      <c r="FZ35" t="n">
        <v>0.000742909120842922</v>
      </c>
      <c r="GA35" t="n">
        <v>0.00102220747746613</v>
      </c>
      <c r="GB35" t="n">
        <v>0.000768355261152461</v>
      </c>
      <c r="GC35" t="n">
        <v>0.000937209549068491</v>
      </c>
      <c r="GD35" t="n">
        <v>0.000886580081539187</v>
      </c>
      <c r="GE35" t="n">
        <v>0.00127004195329758</v>
      </c>
      <c r="GF35" t="n">
        <v>0.000889223479506203</v>
      </c>
      <c r="GG35" t="n">
        <v>0.0016785571340726</v>
      </c>
      <c r="GH35" t="n">
        <v>0.000344153154720003</v>
      </c>
      <c r="GI35" t="n">
        <v>0.00143455719714336</v>
      </c>
      <c r="GJ35" t="n">
        <v>0.000616613889101595</v>
      </c>
      <c r="GK35" t="n">
        <v>0.000737976998098843</v>
      </c>
    </row>
    <row r="36">
      <c r="A36" t="s">
        <v>35</v>
      </c>
      <c r="B36" t="n">
        <v>0.0000325533160198166</v>
      </c>
      <c r="C36" t="n">
        <v>0.0000260585887057345</v>
      </c>
      <c r="D36" t="n">
        <v>0.0000312520007005191</v>
      </c>
      <c r="E36" t="n">
        <v>0.0000254633106930199</v>
      </c>
      <c r="F36" t="n">
        <v>0.0000465048174108842</v>
      </c>
      <c r="G36" t="n">
        <v>0.0000533267051517081</v>
      </c>
      <c r="H36" t="n">
        <v>0.0000786836294359172</v>
      </c>
      <c r="I36" t="n">
        <v>0.0000652120188316447</v>
      </c>
      <c r="J36" t="n">
        <v>0.0000127626110202753</v>
      </c>
      <c r="K36" t="n">
        <v>0.0000400870541792126</v>
      </c>
      <c r="L36" t="n">
        <v>0.000514757498807474</v>
      </c>
      <c r="M36" t="n">
        <v>0.0000488884322663036</v>
      </c>
      <c r="N36" t="n">
        <v>0.0000325533160198166</v>
      </c>
      <c r="O36" t="n">
        <v>0.0000260585887057345</v>
      </c>
      <c r="P36" t="n">
        <v>0.000031252000700519</v>
      </c>
      <c r="Q36" t="n">
        <v>0.0000254633106930199</v>
      </c>
      <c r="R36" t="n">
        <v>0.0000465048174108842</v>
      </c>
      <c r="S36" t="n">
        <v>0.0000533267051517081</v>
      </c>
      <c r="T36" t="n">
        <v>0.0000786836294359173</v>
      </c>
      <c r="U36" t="n">
        <v>0.0000652120188316447</v>
      </c>
      <c r="V36" t="n">
        <v>0.0000127626110202753</v>
      </c>
      <c r="W36" t="n">
        <v>0.0000400870541792125</v>
      </c>
      <c r="X36" t="n">
        <v>0.000514757498807474</v>
      </c>
      <c r="Y36" t="n">
        <v>0.0000488884322663035</v>
      </c>
      <c r="Z36" t="n">
        <v>0.0000325533160198165</v>
      </c>
      <c r="AA36" t="n">
        <v>0.0000260585887057345</v>
      </c>
      <c r="AB36" t="n">
        <v>0.0000312520007005191</v>
      </c>
      <c r="AC36" t="n">
        <v>0.0000254633106930199</v>
      </c>
      <c r="AD36" t="n">
        <v>0.0000465048174108842</v>
      </c>
      <c r="AE36" t="n">
        <v>0.000053326705151708</v>
      </c>
      <c r="AF36" t="n">
        <v>0.0000786836294359173</v>
      </c>
      <c r="AG36" t="n">
        <v>0.0000652120188316447</v>
      </c>
      <c r="AH36" t="n">
        <v>0.0000127626110202753</v>
      </c>
      <c r="AI36" t="n">
        <v>0.0000400870541792126</v>
      </c>
      <c r="AJ36" t="n">
        <v>1.00051475749881</v>
      </c>
      <c r="AK36" t="n">
        <v>0.0000488884322663035</v>
      </c>
      <c r="AL36" t="n">
        <v>0.0000325533160198166</v>
      </c>
      <c r="AM36" t="n">
        <v>0.0000260585887057345</v>
      </c>
      <c r="AN36" t="n">
        <v>0.0000312520007005191</v>
      </c>
      <c r="AO36" t="n">
        <v>0.0000254633106930199</v>
      </c>
      <c r="AP36" t="n">
        <v>0.0000465048174108841</v>
      </c>
      <c r="AQ36" t="n">
        <v>0.000053326705151708</v>
      </c>
      <c r="AR36" t="n">
        <v>0.0000786836294359172</v>
      </c>
      <c r="AS36" t="n">
        <v>0.0000652120188316447</v>
      </c>
      <c r="AT36" t="n">
        <v>0.0000127626110202753</v>
      </c>
      <c r="AU36" t="n">
        <v>0.0000400870541792126</v>
      </c>
      <c r="AV36" t="n">
        <v>0.000514757498807475</v>
      </c>
      <c r="AW36" t="n">
        <v>0.0000488884322663036</v>
      </c>
      <c r="AX36" t="n">
        <v>0.0000325533160198166</v>
      </c>
      <c r="AY36" t="n">
        <v>0.0000260585887057345</v>
      </c>
      <c r="AZ36" t="n">
        <v>0.000031252000700519</v>
      </c>
      <c r="BA36" t="n">
        <v>0.0000254633106930199</v>
      </c>
      <c r="BB36" t="n">
        <v>0.0000465048174108842</v>
      </c>
      <c r="BC36" t="n">
        <v>0.0000533267051517082</v>
      </c>
      <c r="BD36" t="n">
        <v>0.0000786836294359172</v>
      </c>
      <c r="BE36" t="n">
        <v>0.0000652120188316447</v>
      </c>
      <c r="BF36" t="n">
        <v>0.0000127626110202753</v>
      </c>
      <c r="BG36" t="n">
        <v>0.0000400870541792126</v>
      </c>
      <c r="BH36" t="n">
        <v>0.000514757498807475</v>
      </c>
      <c r="BI36" t="n">
        <v>0.0000488884322663036</v>
      </c>
      <c r="BJ36" t="n">
        <v>0.0000325533160198166</v>
      </c>
      <c r="BK36" t="n">
        <v>0.0000260585887057345</v>
      </c>
      <c r="BL36" t="n">
        <v>0.000031252000700519</v>
      </c>
      <c r="BM36" t="n">
        <v>0.0000254633106930199</v>
      </c>
      <c r="BN36" t="n">
        <v>0.0000465048174108842</v>
      </c>
      <c r="BO36" t="n">
        <v>0.0000533267051517081</v>
      </c>
      <c r="BP36" t="n">
        <v>0.0000786836294359173</v>
      </c>
      <c r="BQ36" t="n">
        <v>0.0000652120188316447</v>
      </c>
      <c r="BR36" t="n">
        <v>0.0000127626110202753</v>
      </c>
      <c r="BS36" t="n">
        <v>0.0000400870541792126</v>
      </c>
      <c r="BT36" t="n">
        <v>0.000514757498807474</v>
      </c>
      <c r="BU36" t="n">
        <v>0.0000488884322663035</v>
      </c>
      <c r="BV36" t="n">
        <v>0.0000325533160198166</v>
      </c>
      <c r="BW36" t="n">
        <v>0.0000260585887057345</v>
      </c>
      <c r="BX36" t="n">
        <v>0.000031252000700519</v>
      </c>
      <c r="BY36" t="n">
        <v>0.0000254633106930199</v>
      </c>
      <c r="BZ36" t="n">
        <v>0.0000465048174108842</v>
      </c>
      <c r="CA36" t="n">
        <v>0.0000533267051517081</v>
      </c>
      <c r="CB36" t="n">
        <v>0.0000786836294359172</v>
      </c>
      <c r="CC36" t="n">
        <v>0.0000652120188316447</v>
      </c>
      <c r="CD36" t="n">
        <v>0.0000127626110202753</v>
      </c>
      <c r="CE36" t="n">
        <v>0.0000400870541792125</v>
      </c>
      <c r="CF36" t="n">
        <v>0.000514757498807474</v>
      </c>
      <c r="CG36" t="n">
        <v>0.0000488884322663036</v>
      </c>
      <c r="CH36" t="n">
        <v>0.0000325533160198165</v>
      </c>
      <c r="CI36" t="n">
        <v>0.0000260585887057346</v>
      </c>
      <c r="CJ36" t="n">
        <v>0.0000312520007005191</v>
      </c>
      <c r="CK36" t="n">
        <v>0.0000254633106930199</v>
      </c>
      <c r="CL36" t="n">
        <v>0.0000465048174108842</v>
      </c>
      <c r="CM36" t="n">
        <v>0.0000533267051517081</v>
      </c>
      <c r="CN36" t="n">
        <v>0.0000786836294359172</v>
      </c>
      <c r="CO36" t="n">
        <v>0.0000652120188316447</v>
      </c>
      <c r="CP36" t="n">
        <v>0.0000127626110202753</v>
      </c>
      <c r="CQ36" t="n">
        <v>0.0000400870541792126</v>
      </c>
      <c r="CR36" t="n">
        <v>0.000514757498807474</v>
      </c>
      <c r="CS36" t="n">
        <v>0.0000488884322663035</v>
      </c>
      <c r="CT36" t="n">
        <v>0.0000325533160198166</v>
      </c>
      <c r="CU36" t="n">
        <v>0.0000260585887057345</v>
      </c>
      <c r="CV36" t="n">
        <v>0.0000312520007005191</v>
      </c>
      <c r="CW36" t="n">
        <v>0.0000254633106930199</v>
      </c>
      <c r="CX36" t="n">
        <v>0.0000465048174108841</v>
      </c>
      <c r="CY36" t="n">
        <v>0.0000533267051517081</v>
      </c>
      <c r="CZ36" t="n">
        <v>0.0000786836294359173</v>
      </c>
      <c r="DA36" t="n">
        <v>0.0000652120188316447</v>
      </c>
      <c r="DB36" t="n">
        <v>0.0000127626110202753</v>
      </c>
      <c r="DC36" t="n">
        <v>0.0000400870541792126</v>
      </c>
      <c r="DD36" t="n">
        <v>0.000514757498807475</v>
      </c>
      <c r="DE36" t="n">
        <v>0.0000488884322663036</v>
      </c>
      <c r="DF36" t="n">
        <v>0.0000325533160198166</v>
      </c>
      <c r="DG36" t="n">
        <v>0.0000260585887057346</v>
      </c>
      <c r="DH36" t="n">
        <v>0.0000312520007005191</v>
      </c>
      <c r="DI36" t="n">
        <v>0.0000254633106930199</v>
      </c>
      <c r="DJ36" t="n">
        <v>0.0000465048174108842</v>
      </c>
      <c r="DK36" t="n">
        <v>0.0000533267051517081</v>
      </c>
      <c r="DL36" t="n">
        <v>0.0000786836294359172</v>
      </c>
      <c r="DM36" t="n">
        <v>0.0000652120188316447</v>
      </c>
      <c r="DN36" t="n">
        <v>0.0000127626110202753</v>
      </c>
      <c r="DO36" t="n">
        <v>0.0000400870541792126</v>
      </c>
      <c r="DP36" t="n">
        <v>0.000514757498807475</v>
      </c>
      <c r="DQ36" t="n">
        <v>0.0000488884322663036</v>
      </c>
      <c r="DR36" t="n">
        <v>0.0000325533160198166</v>
      </c>
      <c r="DS36" t="n">
        <v>0.0000260585887057346</v>
      </c>
      <c r="DT36" t="n">
        <v>0.000031252000700519</v>
      </c>
      <c r="DU36" t="n">
        <v>0.0000254633106930199</v>
      </c>
      <c r="DV36" t="n">
        <v>0.0000465048174108842</v>
      </c>
      <c r="DW36" t="n">
        <v>0.000053326705151708</v>
      </c>
      <c r="DX36" t="n">
        <v>0.0000786836294359171</v>
      </c>
      <c r="DY36" t="n">
        <v>0.0000652120188316447</v>
      </c>
      <c r="DZ36" t="n">
        <v>0.0000127626110202753</v>
      </c>
      <c r="EA36" t="n">
        <v>0.0000400870541792125</v>
      </c>
      <c r="EB36" t="n">
        <v>0.000514757498807474</v>
      </c>
      <c r="EC36" t="n">
        <v>0.0000488884322663035</v>
      </c>
      <c r="ED36" t="n">
        <v>0.0000325533160198166</v>
      </c>
      <c r="EE36" t="n">
        <v>0.0000260585887057345</v>
      </c>
      <c r="EF36" t="n">
        <v>0.0000312520007005191</v>
      </c>
      <c r="EG36" t="n">
        <v>0.0000254633106930199</v>
      </c>
      <c r="EH36" t="n">
        <v>0.0000465048174108842</v>
      </c>
      <c r="EI36" t="n">
        <v>0.000053326705151708</v>
      </c>
      <c r="EJ36" t="n">
        <v>0.0000786836294359173</v>
      </c>
      <c r="EK36" t="n">
        <v>0.0000652120188316446</v>
      </c>
      <c r="EL36" t="n">
        <v>0.0000127626110202753</v>
      </c>
      <c r="EM36" t="n">
        <v>0.0000400870541792126</v>
      </c>
      <c r="EN36" t="n">
        <v>0.000514757498807474</v>
      </c>
      <c r="EO36" t="n">
        <v>0.0000488884322663036</v>
      </c>
      <c r="EP36" t="n">
        <v>0.0000325533160198166</v>
      </c>
      <c r="EQ36" t="n">
        <v>0.0000260585887057346</v>
      </c>
      <c r="ER36" t="n">
        <v>0.0000312520007005191</v>
      </c>
      <c r="ES36" t="n">
        <v>0.0000254633106930199</v>
      </c>
      <c r="ET36" t="n">
        <v>0.0000465048174108841</v>
      </c>
      <c r="EU36" t="n">
        <v>0.0000533267051517081</v>
      </c>
      <c r="EV36" t="n">
        <v>0.0000786836294359173</v>
      </c>
      <c r="EW36" t="n">
        <v>0.0000652120188316447</v>
      </c>
      <c r="EX36" t="n">
        <v>0.0000127626110202753</v>
      </c>
      <c r="EY36" t="n">
        <v>0.0000400870541792126</v>
      </c>
      <c r="EZ36" t="n">
        <v>0.000514757498807475</v>
      </c>
      <c r="FA36" t="n">
        <v>0.0000488884322663036</v>
      </c>
      <c r="FB36" t="n">
        <v>0.0000325533160198166</v>
      </c>
      <c r="FC36" t="n">
        <v>0.0000260585887057345</v>
      </c>
      <c r="FD36" t="n">
        <v>0.0000312520007005191</v>
      </c>
      <c r="FE36" t="n">
        <v>0.0000254633106930199</v>
      </c>
      <c r="FF36" t="n">
        <v>0.0000465048174108842</v>
      </c>
      <c r="FG36" t="n">
        <v>0.0000533267051517081</v>
      </c>
      <c r="FH36" t="n">
        <v>0.0000786836294359173</v>
      </c>
      <c r="FI36" t="n">
        <v>0.0000652120188316446</v>
      </c>
      <c r="FJ36" t="n">
        <v>0.0000127626110202753</v>
      </c>
      <c r="FK36" t="n">
        <v>0.0000400870541792126</v>
      </c>
      <c r="FL36" t="n">
        <v>0.000514757498807474</v>
      </c>
      <c r="FM36" t="n">
        <v>0.0000488884322663035</v>
      </c>
      <c r="FN36" t="n">
        <v>0.0000325533160198166</v>
      </c>
      <c r="FO36" t="n">
        <v>0.0000260585887057345</v>
      </c>
      <c r="FP36" t="n">
        <v>0.0000312520007005191</v>
      </c>
      <c r="FQ36" t="n">
        <v>0.0000254633106930199</v>
      </c>
      <c r="FR36" t="n">
        <v>0.0000465048174108842</v>
      </c>
      <c r="FS36" t="n">
        <v>0.000053326705151708</v>
      </c>
      <c r="FT36" t="n">
        <v>0.0000786836294359172</v>
      </c>
      <c r="FU36" t="n">
        <v>0.0000652120188316447</v>
      </c>
      <c r="FV36" t="n">
        <v>0.0000127626110202753</v>
      </c>
      <c r="FW36" t="n">
        <v>0.0000400870541792125</v>
      </c>
      <c r="FX36" t="n">
        <v>0.000514757498807474</v>
      </c>
      <c r="FY36" t="n">
        <v>0.0000488884322663035</v>
      </c>
      <c r="FZ36" t="n">
        <v>0.0000325533160198166</v>
      </c>
      <c r="GA36" t="n">
        <v>0.0000260585887057345</v>
      </c>
      <c r="GB36" t="n">
        <v>0.0000312520007005191</v>
      </c>
      <c r="GC36" t="n">
        <v>0.0000254633106930199</v>
      </c>
      <c r="GD36" t="n">
        <v>0.0000465048174108842</v>
      </c>
      <c r="GE36" t="n">
        <v>0.0000533267051517081</v>
      </c>
      <c r="GF36" t="n">
        <v>0.0000786836294359172</v>
      </c>
      <c r="GG36" t="n">
        <v>0.0000652120188316447</v>
      </c>
      <c r="GH36" t="n">
        <v>0.0000127626110202753</v>
      </c>
      <c r="GI36" t="n">
        <v>0.0000400870541792126</v>
      </c>
      <c r="GJ36" t="n">
        <v>0.000514757498807475</v>
      </c>
      <c r="GK36" t="n">
        <v>0.0000488884322663035</v>
      </c>
    </row>
    <row r="37">
      <c r="A37" t="s">
        <v>36</v>
      </c>
      <c r="B37" t="n">
        <v>0.000110612681234594</v>
      </c>
      <c r="C37" t="n">
        <v>0.0000809184753552897</v>
      </c>
      <c r="D37" t="n">
        <v>0.0000991938312714065</v>
      </c>
      <c r="E37" t="n">
        <v>0.0000652536834977537</v>
      </c>
      <c r="F37" t="n">
        <v>0.0000602398302778533</v>
      </c>
      <c r="G37" t="n">
        <v>0.000101912318836955</v>
      </c>
      <c r="H37" t="n">
        <v>0.000143218085261635</v>
      </c>
      <c r="I37" t="n">
        <v>0.0000479521894479177</v>
      </c>
      <c r="J37" t="n">
        <v>0.0000167232902519885</v>
      </c>
      <c r="K37" t="n">
        <v>0.0000375280942816188</v>
      </c>
      <c r="L37" t="n">
        <v>0.0000406970063440129</v>
      </c>
      <c r="M37" t="n">
        <v>0.000123499378979316</v>
      </c>
      <c r="N37" t="n">
        <v>0.000110612681234594</v>
      </c>
      <c r="O37" t="n">
        <v>0.0000809184753552897</v>
      </c>
      <c r="P37" t="n">
        <v>0.0000991938312714065</v>
      </c>
      <c r="Q37" t="n">
        <v>0.0000652536834977537</v>
      </c>
      <c r="R37" t="n">
        <v>0.0000602398302778533</v>
      </c>
      <c r="S37" t="n">
        <v>0.000101912318836955</v>
      </c>
      <c r="T37" t="n">
        <v>0.000143218085261635</v>
      </c>
      <c r="U37" t="n">
        <v>0.0000479521894479177</v>
      </c>
      <c r="V37" t="n">
        <v>0.0000167232902519885</v>
      </c>
      <c r="W37" t="n">
        <v>0.0000375280942816188</v>
      </c>
      <c r="X37" t="n">
        <v>0.0000406970063440129</v>
      </c>
      <c r="Y37" t="n">
        <v>0.000123499378979316</v>
      </c>
      <c r="Z37" t="n">
        <v>0.000110612681234594</v>
      </c>
      <c r="AA37" t="n">
        <v>0.0000809184753552898</v>
      </c>
      <c r="AB37" t="n">
        <v>0.0000991938312714065</v>
      </c>
      <c r="AC37" t="n">
        <v>0.0000652536834977537</v>
      </c>
      <c r="AD37" t="n">
        <v>0.0000602398302778533</v>
      </c>
      <c r="AE37" t="n">
        <v>0.000101912318836955</v>
      </c>
      <c r="AF37" t="n">
        <v>0.000143218085261635</v>
      </c>
      <c r="AG37" t="n">
        <v>0.0000479521894479177</v>
      </c>
      <c r="AH37" t="n">
        <v>0.0000167232902519885</v>
      </c>
      <c r="AI37" t="n">
        <v>0.0000375280942816188</v>
      </c>
      <c r="AJ37" t="n">
        <v>0.0000406970063440129</v>
      </c>
      <c r="AK37" t="n">
        <v>1.00012349937898</v>
      </c>
      <c r="AL37" t="n">
        <v>0.000110612681234594</v>
      </c>
      <c r="AM37" t="n">
        <v>0.0000809184753552897</v>
      </c>
      <c r="AN37" t="n">
        <v>0.0000991938312714066</v>
      </c>
      <c r="AO37" t="n">
        <v>0.0000652536834977537</v>
      </c>
      <c r="AP37" t="n">
        <v>0.0000602398302778533</v>
      </c>
      <c r="AQ37" t="n">
        <v>0.000101912318836955</v>
      </c>
      <c r="AR37" t="n">
        <v>0.000143218085261635</v>
      </c>
      <c r="AS37" t="n">
        <v>0.0000479521894479177</v>
      </c>
      <c r="AT37" t="n">
        <v>0.0000167232902519885</v>
      </c>
      <c r="AU37" t="n">
        <v>0.0000375280942816188</v>
      </c>
      <c r="AV37" t="n">
        <v>0.000040697006344013</v>
      </c>
      <c r="AW37" t="n">
        <v>0.000123499378979316</v>
      </c>
      <c r="AX37" t="n">
        <v>0.000110612681234594</v>
      </c>
      <c r="AY37" t="n">
        <v>0.0000809184753552898</v>
      </c>
      <c r="AZ37" t="n">
        <v>0.0000991938312714065</v>
      </c>
      <c r="BA37" t="n">
        <v>0.0000652536834977537</v>
      </c>
      <c r="BB37" t="n">
        <v>0.0000602398302778534</v>
      </c>
      <c r="BC37" t="n">
        <v>0.000101912318836955</v>
      </c>
      <c r="BD37" t="n">
        <v>0.000143218085261635</v>
      </c>
      <c r="BE37" t="n">
        <v>0.0000479521894479177</v>
      </c>
      <c r="BF37" t="n">
        <v>0.0000167232902519885</v>
      </c>
      <c r="BG37" t="n">
        <v>0.0000375280942816188</v>
      </c>
      <c r="BH37" t="n">
        <v>0.0000406970063440129</v>
      </c>
      <c r="BI37" t="n">
        <v>0.000123499378979317</v>
      </c>
      <c r="BJ37" t="n">
        <v>0.000110612681234594</v>
      </c>
      <c r="BK37" t="n">
        <v>0.0000809184753552898</v>
      </c>
      <c r="BL37" t="n">
        <v>0.0000991938312714065</v>
      </c>
      <c r="BM37" t="n">
        <v>0.0000652536834977537</v>
      </c>
      <c r="BN37" t="n">
        <v>0.0000602398302778534</v>
      </c>
      <c r="BO37" t="n">
        <v>0.000101912318836955</v>
      </c>
      <c r="BP37" t="n">
        <v>0.000143218085261635</v>
      </c>
      <c r="BQ37" t="n">
        <v>0.0000479521894479177</v>
      </c>
      <c r="BR37" t="n">
        <v>0.0000167232902519885</v>
      </c>
      <c r="BS37" t="n">
        <v>0.0000375280942816188</v>
      </c>
      <c r="BT37" t="n">
        <v>0.0000406970063440129</v>
      </c>
      <c r="BU37" t="n">
        <v>0.000123499378979316</v>
      </c>
      <c r="BV37" t="n">
        <v>0.000110612681234594</v>
      </c>
      <c r="BW37" t="n">
        <v>0.0000809184753552897</v>
      </c>
      <c r="BX37" t="n">
        <v>0.0000991938312714066</v>
      </c>
      <c r="BY37" t="n">
        <v>0.0000652536834977536</v>
      </c>
      <c r="BZ37" t="n">
        <v>0.0000602398302778534</v>
      </c>
      <c r="CA37" t="n">
        <v>0.000101912318836955</v>
      </c>
      <c r="CB37" t="n">
        <v>0.000143218085261635</v>
      </c>
      <c r="CC37" t="n">
        <v>0.0000479521894479177</v>
      </c>
      <c r="CD37" t="n">
        <v>0.0000167232902519885</v>
      </c>
      <c r="CE37" t="n">
        <v>0.0000375280942816187</v>
      </c>
      <c r="CF37" t="n">
        <v>0.0000406970063440129</v>
      </c>
      <c r="CG37" t="n">
        <v>0.000123499378979317</v>
      </c>
      <c r="CH37" t="n">
        <v>0.000110612681234594</v>
      </c>
      <c r="CI37" t="n">
        <v>0.0000809184753552898</v>
      </c>
      <c r="CJ37" t="n">
        <v>0.0000991938312714066</v>
      </c>
      <c r="CK37" t="n">
        <v>0.0000652536834977537</v>
      </c>
      <c r="CL37" t="n">
        <v>0.0000602398302778534</v>
      </c>
      <c r="CM37" t="n">
        <v>0.000101912318836955</v>
      </c>
      <c r="CN37" t="n">
        <v>0.000143218085261635</v>
      </c>
      <c r="CO37" t="n">
        <v>0.0000479521894479177</v>
      </c>
      <c r="CP37" t="n">
        <v>0.0000167232902519885</v>
      </c>
      <c r="CQ37" t="n">
        <v>0.0000375280942816188</v>
      </c>
      <c r="CR37" t="n">
        <v>0.0000406970063440129</v>
      </c>
      <c r="CS37" t="n">
        <v>0.000123499378979316</v>
      </c>
      <c r="CT37" t="n">
        <v>0.000110612681234594</v>
      </c>
      <c r="CU37" t="n">
        <v>0.0000809184753552897</v>
      </c>
      <c r="CV37" t="n">
        <v>0.0000991938312714065</v>
      </c>
      <c r="CW37" t="n">
        <v>0.0000652536834977537</v>
      </c>
      <c r="CX37" t="n">
        <v>0.0000602398302778533</v>
      </c>
      <c r="CY37" t="n">
        <v>0.000101912318836955</v>
      </c>
      <c r="CZ37" t="n">
        <v>0.000143218085261635</v>
      </c>
      <c r="DA37" t="n">
        <v>0.0000479521894479178</v>
      </c>
      <c r="DB37" t="n">
        <v>0.0000167232902519885</v>
      </c>
      <c r="DC37" t="n">
        <v>0.0000375280942816188</v>
      </c>
      <c r="DD37" t="n">
        <v>0.0000406970063440129</v>
      </c>
      <c r="DE37" t="n">
        <v>0.000123499378979317</v>
      </c>
      <c r="DF37" t="n">
        <v>0.000110612681234594</v>
      </c>
      <c r="DG37" t="n">
        <v>0.0000809184753552898</v>
      </c>
      <c r="DH37" t="n">
        <v>0.0000991938312714066</v>
      </c>
      <c r="DI37" t="n">
        <v>0.0000652536834977537</v>
      </c>
      <c r="DJ37" t="n">
        <v>0.0000602398302778534</v>
      </c>
      <c r="DK37" t="n">
        <v>0.000101912318836955</v>
      </c>
      <c r="DL37" t="n">
        <v>0.000143218085261635</v>
      </c>
      <c r="DM37" t="n">
        <v>0.0000479521894479178</v>
      </c>
      <c r="DN37" t="n">
        <v>0.0000167232902519885</v>
      </c>
      <c r="DO37" t="n">
        <v>0.0000375280942816188</v>
      </c>
      <c r="DP37" t="n">
        <v>0.0000406970063440129</v>
      </c>
      <c r="DQ37" t="n">
        <v>0.000123499378979316</v>
      </c>
      <c r="DR37" t="n">
        <v>0.000110612681234594</v>
      </c>
      <c r="DS37" t="n">
        <v>0.0000809184753552898</v>
      </c>
      <c r="DT37" t="n">
        <v>0.0000991938312714065</v>
      </c>
      <c r="DU37" t="n">
        <v>0.0000652536834977537</v>
      </c>
      <c r="DV37" t="n">
        <v>0.0000602398302778534</v>
      </c>
      <c r="DW37" t="n">
        <v>0.000101912318836955</v>
      </c>
      <c r="DX37" t="n">
        <v>0.000143218085261635</v>
      </c>
      <c r="DY37" t="n">
        <v>0.0000479521894479177</v>
      </c>
      <c r="DZ37" t="n">
        <v>0.0000167232902519885</v>
      </c>
      <c r="EA37" t="n">
        <v>0.0000375280942816188</v>
      </c>
      <c r="EB37" t="n">
        <v>0.0000406970063440129</v>
      </c>
      <c r="EC37" t="n">
        <v>0.000123499378979316</v>
      </c>
      <c r="ED37" t="n">
        <v>0.000110612681234594</v>
      </c>
      <c r="EE37" t="n">
        <v>0.0000809184753552897</v>
      </c>
      <c r="EF37" t="n">
        <v>0.0000991938312714066</v>
      </c>
      <c r="EG37" t="n">
        <v>0.0000652536834977537</v>
      </c>
      <c r="EH37" t="n">
        <v>0.0000602398302778533</v>
      </c>
      <c r="EI37" t="n">
        <v>0.000101912318836955</v>
      </c>
      <c r="EJ37" t="n">
        <v>0.000143218085261635</v>
      </c>
      <c r="EK37" t="n">
        <v>0.0000479521894479177</v>
      </c>
      <c r="EL37" t="n">
        <v>0.0000167232902519885</v>
      </c>
      <c r="EM37" t="n">
        <v>0.0000375280942816188</v>
      </c>
      <c r="EN37" t="n">
        <v>0.0000406970063440129</v>
      </c>
      <c r="EO37" t="n">
        <v>0.000123499378979317</v>
      </c>
      <c r="EP37" t="n">
        <v>0.000110612681234594</v>
      </c>
      <c r="EQ37" t="n">
        <v>0.0000809184753552898</v>
      </c>
      <c r="ER37" t="n">
        <v>0.0000991938312714065</v>
      </c>
      <c r="ES37" t="n">
        <v>0.0000652536834977537</v>
      </c>
      <c r="ET37" t="n">
        <v>0.0000602398302778533</v>
      </c>
      <c r="EU37" t="n">
        <v>0.000101912318836955</v>
      </c>
      <c r="EV37" t="n">
        <v>0.000143218085261635</v>
      </c>
      <c r="EW37" t="n">
        <v>0.0000479521894479177</v>
      </c>
      <c r="EX37" t="n">
        <v>0.0000167232902519885</v>
      </c>
      <c r="EY37" t="n">
        <v>0.0000375280942816188</v>
      </c>
      <c r="EZ37" t="n">
        <v>0.0000406970063440129</v>
      </c>
      <c r="FA37" t="n">
        <v>0.000123499378979316</v>
      </c>
      <c r="FB37" t="n">
        <v>0.000110612681234594</v>
      </c>
      <c r="FC37" t="n">
        <v>0.0000809184753552897</v>
      </c>
      <c r="FD37" t="n">
        <v>0.0000991938312714065</v>
      </c>
      <c r="FE37" t="n">
        <v>0.0000652536834977537</v>
      </c>
      <c r="FF37" t="n">
        <v>0.0000602398302778534</v>
      </c>
      <c r="FG37" t="n">
        <v>0.000101912318836955</v>
      </c>
      <c r="FH37" t="n">
        <v>0.000143218085261635</v>
      </c>
      <c r="FI37" t="n">
        <v>0.0000479521894479177</v>
      </c>
      <c r="FJ37" t="n">
        <v>0.0000167232902519885</v>
      </c>
      <c r="FK37" t="n">
        <v>0.0000375280942816188</v>
      </c>
      <c r="FL37" t="n">
        <v>0.0000406970063440129</v>
      </c>
      <c r="FM37" t="n">
        <v>0.000123499378979316</v>
      </c>
      <c r="FN37" t="n">
        <v>0.000110612681234594</v>
      </c>
      <c r="FO37" t="n">
        <v>0.0000809184753552898</v>
      </c>
      <c r="FP37" t="n">
        <v>0.0000991938312714066</v>
      </c>
      <c r="FQ37" t="n">
        <v>0.0000652536834977537</v>
      </c>
      <c r="FR37" t="n">
        <v>0.0000602398302778533</v>
      </c>
      <c r="FS37" t="n">
        <v>0.000101912318836955</v>
      </c>
      <c r="FT37" t="n">
        <v>0.000143218085261635</v>
      </c>
      <c r="FU37" t="n">
        <v>0.0000479521894479177</v>
      </c>
      <c r="FV37" t="n">
        <v>0.0000167232902519885</v>
      </c>
      <c r="FW37" t="n">
        <v>0.0000375280942816188</v>
      </c>
      <c r="FX37" t="n">
        <v>0.0000406970063440129</v>
      </c>
      <c r="FY37" t="n">
        <v>0.000123499378979316</v>
      </c>
      <c r="FZ37" t="n">
        <v>0.000110612681234594</v>
      </c>
      <c r="GA37" t="n">
        <v>0.0000809184753552897</v>
      </c>
      <c r="GB37" t="n">
        <v>0.0000991938312714065</v>
      </c>
      <c r="GC37" t="n">
        <v>0.0000652536834977537</v>
      </c>
      <c r="GD37" t="n">
        <v>0.0000602398302778533</v>
      </c>
      <c r="GE37" t="n">
        <v>0.000101912318836955</v>
      </c>
      <c r="GF37" t="n">
        <v>0.000143218085261635</v>
      </c>
      <c r="GG37" t="n">
        <v>0.0000479521894479178</v>
      </c>
      <c r="GH37" t="n">
        <v>0.0000167232902519885</v>
      </c>
      <c r="GI37" t="n">
        <v>0.0000375280942816188</v>
      </c>
      <c r="GJ37" t="n">
        <v>0.0000406970063440129</v>
      </c>
      <c r="GK37" t="n">
        <v>0.000123499378979316</v>
      </c>
    </row>
    <row r="38">
      <c r="A38" t="s">
        <v>37</v>
      </c>
      <c r="B38" t="n">
        <v>0.0265161191542622</v>
      </c>
      <c r="C38" t="n">
        <v>0.00157411368785398</v>
      </c>
      <c r="D38" t="n">
        <v>0.019255781533986</v>
      </c>
      <c r="E38" t="n">
        <v>0.00145170576386298</v>
      </c>
      <c r="F38" t="n">
        <v>0.00437296497380396</v>
      </c>
      <c r="G38" t="n">
        <v>0.00271546063112319</v>
      </c>
      <c r="H38" t="n">
        <v>0.00168854963171072</v>
      </c>
      <c r="I38" t="n">
        <v>0.00052594611761941</v>
      </c>
      <c r="J38" t="n">
        <v>0.000601007590462583</v>
      </c>
      <c r="K38" t="n">
        <v>0.000676781754007032</v>
      </c>
      <c r="L38" t="n">
        <v>0.00133412019901712</v>
      </c>
      <c r="M38" t="n">
        <v>0.00113540898964739</v>
      </c>
      <c r="N38" t="n">
        <v>0.0265161191542622</v>
      </c>
      <c r="O38" t="n">
        <v>0.00157411368785398</v>
      </c>
      <c r="P38" t="n">
        <v>0.019255781533986</v>
      </c>
      <c r="Q38" t="n">
        <v>0.00145170576386298</v>
      </c>
      <c r="R38" t="n">
        <v>0.00437296497380396</v>
      </c>
      <c r="S38" t="n">
        <v>0.00271546063112319</v>
      </c>
      <c r="T38" t="n">
        <v>0.00168854963171072</v>
      </c>
      <c r="U38" t="n">
        <v>0.00052594611761941</v>
      </c>
      <c r="V38" t="n">
        <v>0.000601007590462583</v>
      </c>
      <c r="W38" t="n">
        <v>0.000676781754007031</v>
      </c>
      <c r="X38" t="n">
        <v>0.00133412019901712</v>
      </c>
      <c r="Y38" t="n">
        <v>0.00113540898964739</v>
      </c>
      <c r="Z38" t="n">
        <v>0.0265161191542622</v>
      </c>
      <c r="AA38" t="n">
        <v>0.00157411368785398</v>
      </c>
      <c r="AB38" t="n">
        <v>0.019255781533986</v>
      </c>
      <c r="AC38" t="n">
        <v>0.00145170576386298</v>
      </c>
      <c r="AD38" t="n">
        <v>0.00437296497380396</v>
      </c>
      <c r="AE38" t="n">
        <v>0.00271546063112319</v>
      </c>
      <c r="AF38" t="n">
        <v>0.00168854963171072</v>
      </c>
      <c r="AG38" t="n">
        <v>0.00052594611761941</v>
      </c>
      <c r="AH38" t="n">
        <v>0.000601007590462583</v>
      </c>
      <c r="AI38" t="n">
        <v>0.000676781754007032</v>
      </c>
      <c r="AJ38" t="n">
        <v>0.00133412019901712</v>
      </c>
      <c r="AK38" t="n">
        <v>0.00113540898964739</v>
      </c>
      <c r="AL38" t="n">
        <v>1.02651611915426</v>
      </c>
      <c r="AM38" t="n">
        <v>0.00157411368785398</v>
      </c>
      <c r="AN38" t="n">
        <v>0.019255781533986</v>
      </c>
      <c r="AO38" t="n">
        <v>0.00145170576386298</v>
      </c>
      <c r="AP38" t="n">
        <v>0.00437296497380396</v>
      </c>
      <c r="AQ38" t="n">
        <v>0.00271546063112319</v>
      </c>
      <c r="AR38" t="n">
        <v>0.00168854963171072</v>
      </c>
      <c r="AS38" t="n">
        <v>0.00052594611761941</v>
      </c>
      <c r="AT38" t="n">
        <v>0.000601007590462583</v>
      </c>
      <c r="AU38" t="n">
        <v>0.000676781754007031</v>
      </c>
      <c r="AV38" t="n">
        <v>0.00133412019901712</v>
      </c>
      <c r="AW38" t="n">
        <v>0.00113540898964739</v>
      </c>
      <c r="AX38" t="n">
        <v>0.0265161191542622</v>
      </c>
      <c r="AY38" t="n">
        <v>0.00157411368785398</v>
      </c>
      <c r="AZ38" t="n">
        <v>0.019255781533986</v>
      </c>
      <c r="BA38" t="n">
        <v>0.00145170576386298</v>
      </c>
      <c r="BB38" t="n">
        <v>0.00437296497380396</v>
      </c>
      <c r="BC38" t="n">
        <v>0.00271546063112319</v>
      </c>
      <c r="BD38" t="n">
        <v>0.00168854963171072</v>
      </c>
      <c r="BE38" t="n">
        <v>0.00052594611761941</v>
      </c>
      <c r="BF38" t="n">
        <v>0.000601007590462582</v>
      </c>
      <c r="BG38" t="n">
        <v>0.000676781754007032</v>
      </c>
      <c r="BH38" t="n">
        <v>0.00133412019901712</v>
      </c>
      <c r="BI38" t="n">
        <v>0.00113540898964739</v>
      </c>
      <c r="BJ38" t="n">
        <v>0.0265161191542622</v>
      </c>
      <c r="BK38" t="n">
        <v>0.00157411368785398</v>
      </c>
      <c r="BL38" t="n">
        <v>0.019255781533986</v>
      </c>
      <c r="BM38" t="n">
        <v>0.00145170576386298</v>
      </c>
      <c r="BN38" t="n">
        <v>0.00437296497380396</v>
      </c>
      <c r="BO38" t="n">
        <v>0.00271546063112319</v>
      </c>
      <c r="BP38" t="n">
        <v>0.00168854963171072</v>
      </c>
      <c r="BQ38" t="n">
        <v>0.00052594611761941</v>
      </c>
      <c r="BR38" t="n">
        <v>0.000601007590462582</v>
      </c>
      <c r="BS38" t="n">
        <v>0.000676781754007032</v>
      </c>
      <c r="BT38" t="n">
        <v>0.00133412019901712</v>
      </c>
      <c r="BU38" t="n">
        <v>0.00113540898964739</v>
      </c>
      <c r="BV38" t="n">
        <v>0.0265161191542622</v>
      </c>
      <c r="BW38" t="n">
        <v>0.00157411368785398</v>
      </c>
      <c r="BX38" t="n">
        <v>0.019255781533986</v>
      </c>
      <c r="BY38" t="n">
        <v>0.00145170576386298</v>
      </c>
      <c r="BZ38" t="n">
        <v>0.00437296497380396</v>
      </c>
      <c r="CA38" t="n">
        <v>0.00271546063112319</v>
      </c>
      <c r="CB38" t="n">
        <v>0.00168854963171072</v>
      </c>
      <c r="CC38" t="n">
        <v>0.00052594611761941</v>
      </c>
      <c r="CD38" t="n">
        <v>0.000601007590462583</v>
      </c>
      <c r="CE38" t="n">
        <v>0.000676781754007031</v>
      </c>
      <c r="CF38" t="n">
        <v>0.00133412019901712</v>
      </c>
      <c r="CG38" t="n">
        <v>0.00113540898964739</v>
      </c>
      <c r="CH38" t="n">
        <v>0.0265161191542622</v>
      </c>
      <c r="CI38" t="n">
        <v>0.00157411368785398</v>
      </c>
      <c r="CJ38" t="n">
        <v>0.019255781533986</v>
      </c>
      <c r="CK38" t="n">
        <v>0.00145170576386298</v>
      </c>
      <c r="CL38" t="n">
        <v>0.00437296497380396</v>
      </c>
      <c r="CM38" t="n">
        <v>0.00271546063112319</v>
      </c>
      <c r="CN38" t="n">
        <v>0.00168854963171072</v>
      </c>
      <c r="CO38" t="n">
        <v>0.00052594611761941</v>
      </c>
      <c r="CP38" t="n">
        <v>0.000601007590462583</v>
      </c>
      <c r="CQ38" t="n">
        <v>0.000676781754007032</v>
      </c>
      <c r="CR38" t="n">
        <v>0.00133412019901712</v>
      </c>
      <c r="CS38" t="n">
        <v>0.00113540898964739</v>
      </c>
      <c r="CT38" t="n">
        <v>0.0265161191542622</v>
      </c>
      <c r="CU38" t="n">
        <v>0.00157411368785397</v>
      </c>
      <c r="CV38" t="n">
        <v>0.019255781533986</v>
      </c>
      <c r="CW38" t="n">
        <v>0.00145170576386298</v>
      </c>
      <c r="CX38" t="n">
        <v>0.00437296497380396</v>
      </c>
      <c r="CY38" t="n">
        <v>0.00271546063112319</v>
      </c>
      <c r="CZ38" t="n">
        <v>0.00168854963171072</v>
      </c>
      <c r="DA38" t="n">
        <v>0.00052594611761941</v>
      </c>
      <c r="DB38" t="n">
        <v>0.000601007590462583</v>
      </c>
      <c r="DC38" t="n">
        <v>0.000676781754007031</v>
      </c>
      <c r="DD38" t="n">
        <v>0.00133412019901712</v>
      </c>
      <c r="DE38" t="n">
        <v>0.00113540898964739</v>
      </c>
      <c r="DF38" t="n">
        <v>0.0265161191542622</v>
      </c>
      <c r="DG38" t="n">
        <v>0.00157411368785398</v>
      </c>
      <c r="DH38" t="n">
        <v>0.019255781533986</v>
      </c>
      <c r="DI38" t="n">
        <v>0.00145170576386298</v>
      </c>
      <c r="DJ38" t="n">
        <v>0.00437296497380396</v>
      </c>
      <c r="DK38" t="n">
        <v>0.00271546063112319</v>
      </c>
      <c r="DL38" t="n">
        <v>0.00168854963171072</v>
      </c>
      <c r="DM38" t="n">
        <v>0.00052594611761941</v>
      </c>
      <c r="DN38" t="n">
        <v>0.000601007590462583</v>
      </c>
      <c r="DO38" t="n">
        <v>0.000676781754007031</v>
      </c>
      <c r="DP38" t="n">
        <v>0.00133412019901712</v>
      </c>
      <c r="DQ38" t="n">
        <v>0.00113540898964739</v>
      </c>
      <c r="DR38" t="n">
        <v>0.0265161191542623</v>
      </c>
      <c r="DS38" t="n">
        <v>0.00157411368785398</v>
      </c>
      <c r="DT38" t="n">
        <v>0.019255781533986</v>
      </c>
      <c r="DU38" t="n">
        <v>0.00145170576386298</v>
      </c>
      <c r="DV38" t="n">
        <v>0.00437296497380396</v>
      </c>
      <c r="DW38" t="n">
        <v>0.00271546063112319</v>
      </c>
      <c r="DX38" t="n">
        <v>0.00168854963171072</v>
      </c>
      <c r="DY38" t="n">
        <v>0.00052594611761941</v>
      </c>
      <c r="DZ38" t="n">
        <v>0.000601007590462583</v>
      </c>
      <c r="EA38" t="n">
        <v>0.000676781754007031</v>
      </c>
      <c r="EB38" t="n">
        <v>0.00133412019901712</v>
      </c>
      <c r="EC38" t="n">
        <v>0.00113540898964739</v>
      </c>
      <c r="ED38" t="n">
        <v>0.0265161191542622</v>
      </c>
      <c r="EE38" t="n">
        <v>0.00157411368785398</v>
      </c>
      <c r="EF38" t="n">
        <v>0.019255781533986</v>
      </c>
      <c r="EG38" t="n">
        <v>0.00145170576386298</v>
      </c>
      <c r="EH38" t="n">
        <v>0.00437296497380396</v>
      </c>
      <c r="EI38" t="n">
        <v>0.00271546063112319</v>
      </c>
      <c r="EJ38" t="n">
        <v>0.00168854963171072</v>
      </c>
      <c r="EK38" t="n">
        <v>0.00052594611761941</v>
      </c>
      <c r="EL38" t="n">
        <v>0.000601007590462582</v>
      </c>
      <c r="EM38" t="n">
        <v>0.000676781754007031</v>
      </c>
      <c r="EN38" t="n">
        <v>0.00133412019901712</v>
      </c>
      <c r="EO38" t="n">
        <v>0.00113540898964739</v>
      </c>
      <c r="EP38" t="n">
        <v>0.0265161191542622</v>
      </c>
      <c r="EQ38" t="n">
        <v>0.00157411368785398</v>
      </c>
      <c r="ER38" t="n">
        <v>0.019255781533986</v>
      </c>
      <c r="ES38" t="n">
        <v>0.00145170576386298</v>
      </c>
      <c r="ET38" t="n">
        <v>0.00437296497380396</v>
      </c>
      <c r="EU38" t="n">
        <v>0.00271546063112319</v>
      </c>
      <c r="EV38" t="n">
        <v>0.00168854963171072</v>
      </c>
      <c r="EW38" t="n">
        <v>0.00052594611761941</v>
      </c>
      <c r="EX38" t="n">
        <v>0.000601007590462583</v>
      </c>
      <c r="EY38" t="n">
        <v>0.000676781754007032</v>
      </c>
      <c r="EZ38" t="n">
        <v>0.00133412019901712</v>
      </c>
      <c r="FA38" t="n">
        <v>0.00113540898964739</v>
      </c>
      <c r="FB38" t="n">
        <v>0.0265161191542622</v>
      </c>
      <c r="FC38" t="n">
        <v>0.00157411368785397</v>
      </c>
      <c r="FD38" t="n">
        <v>0.019255781533986</v>
      </c>
      <c r="FE38" t="n">
        <v>0.00145170576386298</v>
      </c>
      <c r="FF38" t="n">
        <v>0.00437296497380396</v>
      </c>
      <c r="FG38" t="n">
        <v>0.00271546063112319</v>
      </c>
      <c r="FH38" t="n">
        <v>0.00168854963171072</v>
      </c>
      <c r="FI38" t="n">
        <v>0.00052594611761941</v>
      </c>
      <c r="FJ38" t="n">
        <v>0.000601007590462583</v>
      </c>
      <c r="FK38" t="n">
        <v>0.000676781754007032</v>
      </c>
      <c r="FL38" t="n">
        <v>0.00133412019901712</v>
      </c>
      <c r="FM38" t="n">
        <v>0.00113540898964739</v>
      </c>
      <c r="FN38" t="n">
        <v>0.0265161191542622</v>
      </c>
      <c r="FO38" t="n">
        <v>0.00157411368785398</v>
      </c>
      <c r="FP38" t="n">
        <v>0.019255781533986</v>
      </c>
      <c r="FQ38" t="n">
        <v>0.00145170576386298</v>
      </c>
      <c r="FR38" t="n">
        <v>0.00437296497380396</v>
      </c>
      <c r="FS38" t="n">
        <v>0.00271546063112319</v>
      </c>
      <c r="FT38" t="n">
        <v>0.00168854963171072</v>
      </c>
      <c r="FU38" t="n">
        <v>0.00052594611761941</v>
      </c>
      <c r="FV38" t="n">
        <v>0.000601007590462582</v>
      </c>
      <c r="FW38" t="n">
        <v>0.000676781754007031</v>
      </c>
      <c r="FX38" t="n">
        <v>0.00133412019901712</v>
      </c>
      <c r="FY38" t="n">
        <v>0.00113540898964739</v>
      </c>
      <c r="FZ38" t="n">
        <v>0.0265161191542622</v>
      </c>
      <c r="GA38" t="n">
        <v>0.00157411368785398</v>
      </c>
      <c r="GB38" t="n">
        <v>0.019255781533986</v>
      </c>
      <c r="GC38" t="n">
        <v>0.00145170576386298</v>
      </c>
      <c r="GD38" t="n">
        <v>0.00437296497380396</v>
      </c>
      <c r="GE38" t="n">
        <v>0.00271546063112319</v>
      </c>
      <c r="GF38" t="n">
        <v>0.00168854963171072</v>
      </c>
      <c r="GG38" t="n">
        <v>0.00052594611761941</v>
      </c>
      <c r="GH38" t="n">
        <v>0.000601007590462583</v>
      </c>
      <c r="GI38" t="n">
        <v>0.000676781754007032</v>
      </c>
      <c r="GJ38" t="n">
        <v>0.00133412019901712</v>
      </c>
      <c r="GK38" t="n">
        <v>0.00113540898964739</v>
      </c>
    </row>
    <row r="39">
      <c r="A39" t="s">
        <v>38</v>
      </c>
      <c r="B39" t="n">
        <v>0.0000688268160666826</v>
      </c>
      <c r="C39" t="n">
        <v>0.000512094939788913</v>
      </c>
      <c r="D39" t="n">
        <v>0.000244808694081798</v>
      </c>
      <c r="E39" t="n">
        <v>0.0000430144876261968</v>
      </c>
      <c r="F39" t="n">
        <v>0.0000902163430466051</v>
      </c>
      <c r="G39" t="n">
        <v>0.0000329147663840533</v>
      </c>
      <c r="H39" t="n">
        <v>0.0000263171156608198</v>
      </c>
      <c r="I39" t="n">
        <v>0.0000180838241564596</v>
      </c>
      <c r="J39" t="n">
        <v>0.0000136158277830257</v>
      </c>
      <c r="K39" t="n">
        <v>0.0000175726508632526</v>
      </c>
      <c r="L39" t="n">
        <v>0.0000195000963941867</v>
      </c>
      <c r="M39" t="n">
        <v>0.000013587575023714</v>
      </c>
      <c r="N39" t="n">
        <v>0.0000688268160666826</v>
      </c>
      <c r="O39" t="n">
        <v>0.000512094939788913</v>
      </c>
      <c r="P39" t="n">
        <v>0.000244808694081798</v>
      </c>
      <c r="Q39" t="n">
        <v>0.0000430144876261969</v>
      </c>
      <c r="R39" t="n">
        <v>0.0000902163430466051</v>
      </c>
      <c r="S39" t="n">
        <v>0.0000329147663840533</v>
      </c>
      <c r="T39" t="n">
        <v>0.0000263171156608198</v>
      </c>
      <c r="U39" t="n">
        <v>0.0000180838241564596</v>
      </c>
      <c r="V39" t="n">
        <v>0.0000136158277830257</v>
      </c>
      <c r="W39" t="n">
        <v>0.0000175726508632526</v>
      </c>
      <c r="X39" t="n">
        <v>0.0000195000963941867</v>
      </c>
      <c r="Y39" t="n">
        <v>0.000013587575023714</v>
      </c>
      <c r="Z39" t="n">
        <v>0.0000688268160666825</v>
      </c>
      <c r="AA39" t="n">
        <v>0.000512094939788913</v>
      </c>
      <c r="AB39" t="n">
        <v>0.000244808694081798</v>
      </c>
      <c r="AC39" t="n">
        <v>0.0000430144876261968</v>
      </c>
      <c r="AD39" t="n">
        <v>0.0000902163430466051</v>
      </c>
      <c r="AE39" t="n">
        <v>0.0000329147663840533</v>
      </c>
      <c r="AF39" t="n">
        <v>0.0000263171156608198</v>
      </c>
      <c r="AG39" t="n">
        <v>0.0000180838241564596</v>
      </c>
      <c r="AH39" t="n">
        <v>0.0000136158277830257</v>
      </c>
      <c r="AI39" t="n">
        <v>0.0000175726508632526</v>
      </c>
      <c r="AJ39" t="n">
        <v>0.0000195000963941867</v>
      </c>
      <c r="AK39" t="n">
        <v>0.000013587575023714</v>
      </c>
      <c r="AL39" t="n">
        <v>0.0000688268160666826</v>
      </c>
      <c r="AM39" t="n">
        <v>1.00051209493979</v>
      </c>
      <c r="AN39" t="n">
        <v>0.000244808694081799</v>
      </c>
      <c r="AO39" t="n">
        <v>0.0000430144876261968</v>
      </c>
      <c r="AP39" t="n">
        <v>0.0000902163430466051</v>
      </c>
      <c r="AQ39" t="n">
        <v>0.0000329147663840533</v>
      </c>
      <c r="AR39" t="n">
        <v>0.0000263171156608198</v>
      </c>
      <c r="AS39" t="n">
        <v>0.0000180838241564595</v>
      </c>
      <c r="AT39" t="n">
        <v>0.0000136158277830257</v>
      </c>
      <c r="AU39" t="n">
        <v>0.0000175726508632526</v>
      </c>
      <c r="AV39" t="n">
        <v>0.0000195000963941867</v>
      </c>
      <c r="AW39" t="n">
        <v>0.0000135875750237141</v>
      </c>
      <c r="AX39" t="n">
        <v>0.0000688268160666826</v>
      </c>
      <c r="AY39" t="n">
        <v>0.000512094939788914</v>
      </c>
      <c r="AZ39" t="n">
        <v>0.000244808694081798</v>
      </c>
      <c r="BA39" t="n">
        <v>0.0000430144876261968</v>
      </c>
      <c r="BB39" t="n">
        <v>0.0000902163430466052</v>
      </c>
      <c r="BC39" t="n">
        <v>0.0000329147663840533</v>
      </c>
      <c r="BD39" t="n">
        <v>0.0000263171156608198</v>
      </c>
      <c r="BE39" t="n">
        <v>0.0000180838241564595</v>
      </c>
      <c r="BF39" t="n">
        <v>0.0000136158277830257</v>
      </c>
      <c r="BG39" t="n">
        <v>0.0000175726508632527</v>
      </c>
      <c r="BH39" t="n">
        <v>0.0000195000963941867</v>
      </c>
      <c r="BI39" t="n">
        <v>0.0000135875750237141</v>
      </c>
      <c r="BJ39" t="n">
        <v>0.0000688268160666826</v>
      </c>
      <c r="BK39" t="n">
        <v>0.000512094939788914</v>
      </c>
      <c r="BL39" t="n">
        <v>0.000244808694081798</v>
      </c>
      <c r="BM39" t="n">
        <v>0.0000430144876261968</v>
      </c>
      <c r="BN39" t="n">
        <v>0.0000902163430466051</v>
      </c>
      <c r="BO39" t="n">
        <v>0.0000329147663840533</v>
      </c>
      <c r="BP39" t="n">
        <v>0.0000263171156608198</v>
      </c>
      <c r="BQ39" t="n">
        <v>0.0000180838241564595</v>
      </c>
      <c r="BR39" t="n">
        <v>0.0000136158277830257</v>
      </c>
      <c r="BS39" t="n">
        <v>0.0000175726508632526</v>
      </c>
      <c r="BT39" t="n">
        <v>0.0000195000963941867</v>
      </c>
      <c r="BU39" t="n">
        <v>0.000013587575023714</v>
      </c>
      <c r="BV39" t="n">
        <v>0.0000688268160666826</v>
      </c>
      <c r="BW39" t="n">
        <v>0.000512094939788914</v>
      </c>
      <c r="BX39" t="n">
        <v>0.000244808694081798</v>
      </c>
      <c r="BY39" t="n">
        <v>0.0000430144876261968</v>
      </c>
      <c r="BZ39" t="n">
        <v>0.0000902163430466052</v>
      </c>
      <c r="CA39" t="n">
        <v>0.0000329147663840533</v>
      </c>
      <c r="CB39" t="n">
        <v>0.0000263171156608198</v>
      </c>
      <c r="CC39" t="n">
        <v>0.0000180838241564596</v>
      </c>
      <c r="CD39" t="n">
        <v>0.0000136158277830257</v>
      </c>
      <c r="CE39" t="n">
        <v>0.0000175726508632526</v>
      </c>
      <c r="CF39" t="n">
        <v>0.0000195000963941867</v>
      </c>
      <c r="CG39" t="n">
        <v>0.0000135875750237141</v>
      </c>
      <c r="CH39" t="n">
        <v>0.0000688268160666826</v>
      </c>
      <c r="CI39" t="n">
        <v>0.000512094939788914</v>
      </c>
      <c r="CJ39" t="n">
        <v>0.000244808694081799</v>
      </c>
      <c r="CK39" t="n">
        <v>0.0000430144876261968</v>
      </c>
      <c r="CL39" t="n">
        <v>0.0000902163430466051</v>
      </c>
      <c r="CM39" t="n">
        <v>0.0000329147663840533</v>
      </c>
      <c r="CN39" t="n">
        <v>0.0000263171156608198</v>
      </c>
      <c r="CO39" t="n">
        <v>0.0000180838241564596</v>
      </c>
      <c r="CP39" t="n">
        <v>0.0000136158277830257</v>
      </c>
      <c r="CQ39" t="n">
        <v>0.0000175726508632526</v>
      </c>
      <c r="CR39" t="n">
        <v>0.0000195000963941867</v>
      </c>
      <c r="CS39" t="n">
        <v>0.000013587575023714</v>
      </c>
      <c r="CT39" t="n">
        <v>0.0000688268160666826</v>
      </c>
      <c r="CU39" t="n">
        <v>0.000512094939788914</v>
      </c>
      <c r="CV39" t="n">
        <v>0.000244808694081799</v>
      </c>
      <c r="CW39" t="n">
        <v>0.0000430144876261969</v>
      </c>
      <c r="CX39" t="n">
        <v>0.0000902163430466051</v>
      </c>
      <c r="CY39" t="n">
        <v>0.0000329147663840533</v>
      </c>
      <c r="CZ39" t="n">
        <v>0.0000263171156608198</v>
      </c>
      <c r="DA39" t="n">
        <v>0.0000180838241564596</v>
      </c>
      <c r="DB39" t="n">
        <v>0.0000136158277830257</v>
      </c>
      <c r="DC39" t="n">
        <v>0.0000175726508632526</v>
      </c>
      <c r="DD39" t="n">
        <v>0.0000195000963941867</v>
      </c>
      <c r="DE39" t="n">
        <v>0.0000135875750237141</v>
      </c>
      <c r="DF39" t="n">
        <v>0.0000688268160666826</v>
      </c>
      <c r="DG39" t="n">
        <v>0.000512094939788914</v>
      </c>
      <c r="DH39" t="n">
        <v>0.000244808694081799</v>
      </c>
      <c r="DI39" t="n">
        <v>0.0000430144876261968</v>
      </c>
      <c r="DJ39" t="n">
        <v>0.0000902163430466052</v>
      </c>
      <c r="DK39" t="n">
        <v>0.0000329147663840533</v>
      </c>
      <c r="DL39" t="n">
        <v>0.0000263171156608198</v>
      </c>
      <c r="DM39" t="n">
        <v>0.0000180838241564596</v>
      </c>
      <c r="DN39" t="n">
        <v>0.0000136158277830257</v>
      </c>
      <c r="DO39" t="n">
        <v>0.0000175726508632526</v>
      </c>
      <c r="DP39" t="n">
        <v>0.0000195000963941867</v>
      </c>
      <c r="DQ39" t="n">
        <v>0.000013587575023714</v>
      </c>
      <c r="DR39" t="n">
        <v>0.0000688268160666826</v>
      </c>
      <c r="DS39" t="n">
        <v>0.000512094939788914</v>
      </c>
      <c r="DT39" t="n">
        <v>0.000244808694081798</v>
      </c>
      <c r="DU39" t="n">
        <v>0.0000430144876261968</v>
      </c>
      <c r="DV39" t="n">
        <v>0.0000902163430466052</v>
      </c>
      <c r="DW39" t="n">
        <v>0.0000329147663840533</v>
      </c>
      <c r="DX39" t="n">
        <v>0.0000263171156608198</v>
      </c>
      <c r="DY39" t="n">
        <v>0.0000180838241564596</v>
      </c>
      <c r="DZ39" t="n">
        <v>0.0000136158277830257</v>
      </c>
      <c r="EA39" t="n">
        <v>0.0000175726508632526</v>
      </c>
      <c r="EB39" t="n">
        <v>0.0000195000963941867</v>
      </c>
      <c r="EC39" t="n">
        <v>0.000013587575023714</v>
      </c>
      <c r="ED39" t="n">
        <v>0.0000688268160666826</v>
      </c>
      <c r="EE39" t="n">
        <v>0.000512094939788914</v>
      </c>
      <c r="EF39" t="n">
        <v>0.000244808694081799</v>
      </c>
      <c r="EG39" t="n">
        <v>0.0000430144876261968</v>
      </c>
      <c r="EH39" t="n">
        <v>0.0000902163430466051</v>
      </c>
      <c r="EI39" t="n">
        <v>0.0000329147663840533</v>
      </c>
      <c r="EJ39" t="n">
        <v>0.0000263171156608198</v>
      </c>
      <c r="EK39" t="n">
        <v>0.0000180838241564596</v>
      </c>
      <c r="EL39" t="n">
        <v>0.0000136158277830257</v>
      </c>
      <c r="EM39" t="n">
        <v>0.0000175726508632526</v>
      </c>
      <c r="EN39" t="n">
        <v>0.0000195000963941867</v>
      </c>
      <c r="EO39" t="n">
        <v>0.0000135875750237141</v>
      </c>
      <c r="EP39" t="n">
        <v>0.0000688268160666826</v>
      </c>
      <c r="EQ39" t="n">
        <v>0.000512094939788914</v>
      </c>
      <c r="ER39" t="n">
        <v>0.000244808694081798</v>
      </c>
      <c r="ES39" t="n">
        <v>0.0000430144876261968</v>
      </c>
      <c r="ET39" t="n">
        <v>0.0000902163430466051</v>
      </c>
      <c r="EU39" t="n">
        <v>0.0000329147663840533</v>
      </c>
      <c r="EV39" t="n">
        <v>0.0000263171156608198</v>
      </c>
      <c r="EW39" t="n">
        <v>0.0000180838241564596</v>
      </c>
      <c r="EX39" t="n">
        <v>0.0000136158277830257</v>
      </c>
      <c r="EY39" t="n">
        <v>0.0000175726508632526</v>
      </c>
      <c r="EZ39" t="n">
        <v>0.0000195000963941867</v>
      </c>
      <c r="FA39" t="n">
        <v>0.000013587575023714</v>
      </c>
      <c r="FB39" t="n">
        <v>0.0000688268160666826</v>
      </c>
      <c r="FC39" t="n">
        <v>0.000512094939788913</v>
      </c>
      <c r="FD39" t="n">
        <v>0.000244808694081798</v>
      </c>
      <c r="FE39" t="n">
        <v>0.0000430144876261968</v>
      </c>
      <c r="FF39" t="n">
        <v>0.0000902163430466052</v>
      </c>
      <c r="FG39" t="n">
        <v>0.0000329147663840533</v>
      </c>
      <c r="FH39" t="n">
        <v>0.0000263171156608198</v>
      </c>
      <c r="FI39" t="n">
        <v>0.0000180838241564596</v>
      </c>
      <c r="FJ39" t="n">
        <v>0.0000136158277830257</v>
      </c>
      <c r="FK39" t="n">
        <v>0.0000175726508632526</v>
      </c>
      <c r="FL39" t="n">
        <v>0.0000195000963941867</v>
      </c>
      <c r="FM39" t="n">
        <v>0.000013587575023714</v>
      </c>
      <c r="FN39" t="n">
        <v>0.0000688268160666826</v>
      </c>
      <c r="FO39" t="n">
        <v>0.000512094939788913</v>
      </c>
      <c r="FP39" t="n">
        <v>0.000244808694081798</v>
      </c>
      <c r="FQ39" t="n">
        <v>0.0000430144876261968</v>
      </c>
      <c r="FR39" t="n">
        <v>0.0000902163430466052</v>
      </c>
      <c r="FS39" t="n">
        <v>0.0000329147663840533</v>
      </c>
      <c r="FT39" t="n">
        <v>0.0000263171156608198</v>
      </c>
      <c r="FU39" t="n">
        <v>0.0000180838241564596</v>
      </c>
      <c r="FV39" t="n">
        <v>0.0000136158277830257</v>
      </c>
      <c r="FW39" t="n">
        <v>0.0000175726508632526</v>
      </c>
      <c r="FX39" t="n">
        <v>0.0000195000963941867</v>
      </c>
      <c r="FY39" t="n">
        <v>0.000013587575023714</v>
      </c>
      <c r="FZ39" t="n">
        <v>0.0000688268160666826</v>
      </c>
      <c r="GA39" t="n">
        <v>0.000512094939788913</v>
      </c>
      <c r="GB39" t="n">
        <v>0.000244808694081798</v>
      </c>
      <c r="GC39" t="n">
        <v>0.0000430144876261968</v>
      </c>
      <c r="GD39" t="n">
        <v>0.0000902163430466052</v>
      </c>
      <c r="GE39" t="n">
        <v>0.0000329147663840533</v>
      </c>
      <c r="GF39" t="n">
        <v>0.0000263171156608198</v>
      </c>
      <c r="GG39" t="n">
        <v>0.0000180838241564596</v>
      </c>
      <c r="GH39" t="n">
        <v>0.0000136158277830257</v>
      </c>
      <c r="GI39" t="n">
        <v>0.0000175726508632527</v>
      </c>
      <c r="GJ39" t="n">
        <v>0.0000195000963941867</v>
      </c>
      <c r="GK39" t="n">
        <v>0.000013587575023714</v>
      </c>
    </row>
    <row r="40">
      <c r="A40" t="s">
        <v>39</v>
      </c>
      <c r="B40" t="n">
        <v>0.0137093124002431</v>
      </c>
      <c r="C40" t="n">
        <v>0.00425608969680182</v>
      </c>
      <c r="D40" t="n">
        <v>0.00978549988362444</v>
      </c>
      <c r="E40" t="n">
        <v>0.00297947806393327</v>
      </c>
      <c r="F40" t="n">
        <v>0.0119479001693449</v>
      </c>
      <c r="G40" t="n">
        <v>0.00558863370837542</v>
      </c>
      <c r="H40" t="n">
        <v>0.00453807117801758</v>
      </c>
      <c r="I40" t="n">
        <v>0.00135386914122946</v>
      </c>
      <c r="J40" t="n">
        <v>0.00162746390820908</v>
      </c>
      <c r="K40" t="n">
        <v>0.00173809512816533</v>
      </c>
      <c r="L40" t="n">
        <v>0.00316439255552777</v>
      </c>
      <c r="M40" t="n">
        <v>0.00177475175348124</v>
      </c>
      <c r="N40" t="n">
        <v>0.0137093124002431</v>
      </c>
      <c r="O40" t="n">
        <v>0.00425608969680182</v>
      </c>
      <c r="P40" t="n">
        <v>0.00978549988362444</v>
      </c>
      <c r="Q40" t="n">
        <v>0.00297947806393327</v>
      </c>
      <c r="R40" t="n">
        <v>0.0119479001693449</v>
      </c>
      <c r="S40" t="n">
        <v>0.00558863370837542</v>
      </c>
      <c r="T40" t="n">
        <v>0.00453807117801758</v>
      </c>
      <c r="U40" t="n">
        <v>0.00135386914122946</v>
      </c>
      <c r="V40" t="n">
        <v>0.00162746390820908</v>
      </c>
      <c r="W40" t="n">
        <v>0.00173809512816533</v>
      </c>
      <c r="X40" t="n">
        <v>0.00316439255552777</v>
      </c>
      <c r="Y40" t="n">
        <v>0.00177475175348124</v>
      </c>
      <c r="Z40" t="n">
        <v>0.0137093124002431</v>
      </c>
      <c r="AA40" t="n">
        <v>0.00425608969680182</v>
      </c>
      <c r="AB40" t="n">
        <v>0.00978549988362444</v>
      </c>
      <c r="AC40" t="n">
        <v>0.00297947806393327</v>
      </c>
      <c r="AD40" t="n">
        <v>0.0119479001693449</v>
      </c>
      <c r="AE40" t="n">
        <v>0.00558863370837542</v>
      </c>
      <c r="AF40" t="n">
        <v>0.00453807117801758</v>
      </c>
      <c r="AG40" t="n">
        <v>0.00135386914122946</v>
      </c>
      <c r="AH40" t="n">
        <v>0.00162746390820908</v>
      </c>
      <c r="AI40" t="n">
        <v>0.00173809512816534</v>
      </c>
      <c r="AJ40" t="n">
        <v>0.00316439255552777</v>
      </c>
      <c r="AK40" t="n">
        <v>0.00177475175348124</v>
      </c>
      <c r="AL40" t="n">
        <v>0.0137093124002431</v>
      </c>
      <c r="AM40" t="n">
        <v>0.00425608969680182</v>
      </c>
      <c r="AN40" t="n">
        <v>1.00978549988363</v>
      </c>
      <c r="AO40" t="n">
        <v>0.00297947806393328</v>
      </c>
      <c r="AP40" t="n">
        <v>0.0119479001693449</v>
      </c>
      <c r="AQ40" t="n">
        <v>0.00558863370837542</v>
      </c>
      <c r="AR40" t="n">
        <v>0.00453807117801758</v>
      </c>
      <c r="AS40" t="n">
        <v>0.00135386914122946</v>
      </c>
      <c r="AT40" t="n">
        <v>0.00162746390820908</v>
      </c>
      <c r="AU40" t="n">
        <v>0.00173809512816533</v>
      </c>
      <c r="AV40" t="n">
        <v>0.00316439255552778</v>
      </c>
      <c r="AW40" t="n">
        <v>0.00177475175348124</v>
      </c>
      <c r="AX40" t="n">
        <v>0.0137093124002431</v>
      </c>
      <c r="AY40" t="n">
        <v>0.00425608969680182</v>
      </c>
      <c r="AZ40" t="n">
        <v>0.00978549988362444</v>
      </c>
      <c r="BA40" t="n">
        <v>0.00297947806393327</v>
      </c>
      <c r="BB40" t="n">
        <v>0.0119479001693449</v>
      </c>
      <c r="BC40" t="n">
        <v>0.00558863370837543</v>
      </c>
      <c r="BD40" t="n">
        <v>0.00453807117801758</v>
      </c>
      <c r="BE40" t="n">
        <v>0.00135386914122946</v>
      </c>
      <c r="BF40" t="n">
        <v>0.00162746390820908</v>
      </c>
      <c r="BG40" t="n">
        <v>0.00173809512816534</v>
      </c>
      <c r="BH40" t="n">
        <v>0.00316439255552778</v>
      </c>
      <c r="BI40" t="n">
        <v>0.00177475175348124</v>
      </c>
      <c r="BJ40" t="n">
        <v>0.0137093124002431</v>
      </c>
      <c r="BK40" t="n">
        <v>0.00425608969680182</v>
      </c>
      <c r="BL40" t="n">
        <v>0.00978549988362443</v>
      </c>
      <c r="BM40" t="n">
        <v>0.00297947806393327</v>
      </c>
      <c r="BN40" t="n">
        <v>0.0119479001693449</v>
      </c>
      <c r="BO40" t="n">
        <v>0.00558863370837542</v>
      </c>
      <c r="BP40" t="n">
        <v>0.00453807117801759</v>
      </c>
      <c r="BQ40" t="n">
        <v>0.00135386914122946</v>
      </c>
      <c r="BR40" t="n">
        <v>0.00162746390820908</v>
      </c>
      <c r="BS40" t="n">
        <v>0.00173809512816534</v>
      </c>
      <c r="BT40" t="n">
        <v>0.00316439255552777</v>
      </c>
      <c r="BU40" t="n">
        <v>0.00177475175348124</v>
      </c>
      <c r="BV40" t="n">
        <v>0.0137093124002431</v>
      </c>
      <c r="BW40" t="n">
        <v>0.00425608969680182</v>
      </c>
      <c r="BX40" t="n">
        <v>0.00978549988362444</v>
      </c>
      <c r="BY40" t="n">
        <v>0.00297947806393327</v>
      </c>
      <c r="BZ40" t="n">
        <v>0.0119479001693449</v>
      </c>
      <c r="CA40" t="n">
        <v>0.00558863370837542</v>
      </c>
      <c r="CB40" t="n">
        <v>0.00453807117801758</v>
      </c>
      <c r="CC40" t="n">
        <v>0.00135386914122946</v>
      </c>
      <c r="CD40" t="n">
        <v>0.00162746390820908</v>
      </c>
      <c r="CE40" t="n">
        <v>0.00173809512816533</v>
      </c>
      <c r="CF40" t="n">
        <v>0.00316439255552778</v>
      </c>
      <c r="CG40" t="n">
        <v>0.00177475175348125</v>
      </c>
      <c r="CH40" t="n">
        <v>0.0137093124002431</v>
      </c>
      <c r="CI40" t="n">
        <v>0.00425608969680182</v>
      </c>
      <c r="CJ40" t="n">
        <v>0.00978549988362445</v>
      </c>
      <c r="CK40" t="n">
        <v>0.00297947806393327</v>
      </c>
      <c r="CL40" t="n">
        <v>0.0119479001693449</v>
      </c>
      <c r="CM40" t="n">
        <v>0.00558863370837542</v>
      </c>
      <c r="CN40" t="n">
        <v>0.00453807117801758</v>
      </c>
      <c r="CO40" t="n">
        <v>0.00135386914122946</v>
      </c>
      <c r="CP40" t="n">
        <v>0.00162746390820908</v>
      </c>
      <c r="CQ40" t="n">
        <v>0.00173809512816534</v>
      </c>
      <c r="CR40" t="n">
        <v>0.00316439255552777</v>
      </c>
      <c r="CS40" t="n">
        <v>0.00177475175348124</v>
      </c>
      <c r="CT40" t="n">
        <v>0.0137093124002431</v>
      </c>
      <c r="CU40" t="n">
        <v>0.00425608969680182</v>
      </c>
      <c r="CV40" t="n">
        <v>0.00978549988362444</v>
      </c>
      <c r="CW40" t="n">
        <v>0.00297947806393327</v>
      </c>
      <c r="CX40" t="n">
        <v>0.0119479001693449</v>
      </c>
      <c r="CY40" t="n">
        <v>0.00558863370837543</v>
      </c>
      <c r="CZ40" t="n">
        <v>0.00453807117801759</v>
      </c>
      <c r="DA40" t="n">
        <v>0.00135386914122946</v>
      </c>
      <c r="DB40" t="n">
        <v>0.00162746390820908</v>
      </c>
      <c r="DC40" t="n">
        <v>0.00173809512816533</v>
      </c>
      <c r="DD40" t="n">
        <v>0.00316439255552778</v>
      </c>
      <c r="DE40" t="n">
        <v>0.00177475175348124</v>
      </c>
      <c r="DF40" t="n">
        <v>0.0137093124002431</v>
      </c>
      <c r="DG40" t="n">
        <v>0.00425608969680182</v>
      </c>
      <c r="DH40" t="n">
        <v>0.00978549988362445</v>
      </c>
      <c r="DI40" t="n">
        <v>0.00297947806393327</v>
      </c>
      <c r="DJ40" t="n">
        <v>0.0119479001693449</v>
      </c>
      <c r="DK40" t="n">
        <v>0.00558863370837542</v>
      </c>
      <c r="DL40" t="n">
        <v>0.00453807117801758</v>
      </c>
      <c r="DM40" t="n">
        <v>0.00135386914122946</v>
      </c>
      <c r="DN40" t="n">
        <v>0.00162746390820908</v>
      </c>
      <c r="DO40" t="n">
        <v>0.00173809512816533</v>
      </c>
      <c r="DP40" t="n">
        <v>0.00316439255552778</v>
      </c>
      <c r="DQ40" t="n">
        <v>0.00177475175348124</v>
      </c>
      <c r="DR40" t="n">
        <v>0.0137093124002431</v>
      </c>
      <c r="DS40" t="n">
        <v>0.00425608969680183</v>
      </c>
      <c r="DT40" t="n">
        <v>0.00978549988362444</v>
      </c>
      <c r="DU40" t="n">
        <v>0.00297947806393327</v>
      </c>
      <c r="DV40" t="n">
        <v>0.0119479001693449</v>
      </c>
      <c r="DW40" t="n">
        <v>0.00558863370837542</v>
      </c>
      <c r="DX40" t="n">
        <v>0.00453807117801757</v>
      </c>
      <c r="DY40" t="n">
        <v>0.00135386914122946</v>
      </c>
      <c r="DZ40" t="n">
        <v>0.00162746390820908</v>
      </c>
      <c r="EA40" t="n">
        <v>0.00173809512816533</v>
      </c>
      <c r="EB40" t="n">
        <v>0.00316439255552777</v>
      </c>
      <c r="EC40" t="n">
        <v>0.00177475175348124</v>
      </c>
      <c r="ED40" t="n">
        <v>0.0137093124002431</v>
      </c>
      <c r="EE40" t="n">
        <v>0.00425608969680182</v>
      </c>
      <c r="EF40" t="n">
        <v>0.00978549988362445</v>
      </c>
      <c r="EG40" t="n">
        <v>0.00297947806393327</v>
      </c>
      <c r="EH40" t="n">
        <v>0.0119479001693449</v>
      </c>
      <c r="EI40" t="n">
        <v>0.00558863370837542</v>
      </c>
      <c r="EJ40" t="n">
        <v>0.00453807117801759</v>
      </c>
      <c r="EK40" t="n">
        <v>0.00135386914122946</v>
      </c>
      <c r="EL40" t="n">
        <v>0.00162746390820908</v>
      </c>
      <c r="EM40" t="n">
        <v>0.00173809512816533</v>
      </c>
      <c r="EN40" t="n">
        <v>0.00316439255552777</v>
      </c>
      <c r="EO40" t="n">
        <v>0.00177475175348125</v>
      </c>
      <c r="EP40" t="n">
        <v>0.0137093124002431</v>
      </c>
      <c r="EQ40" t="n">
        <v>0.00425608969680182</v>
      </c>
      <c r="ER40" t="n">
        <v>0.00978549988362444</v>
      </c>
      <c r="ES40" t="n">
        <v>0.00297947806393327</v>
      </c>
      <c r="ET40" t="n">
        <v>0.0119479001693449</v>
      </c>
      <c r="EU40" t="n">
        <v>0.00558863370837542</v>
      </c>
      <c r="EV40" t="n">
        <v>0.00453807117801758</v>
      </c>
      <c r="EW40" t="n">
        <v>0.00135386914122946</v>
      </c>
      <c r="EX40" t="n">
        <v>0.00162746390820908</v>
      </c>
      <c r="EY40" t="n">
        <v>0.00173809512816533</v>
      </c>
      <c r="EZ40" t="n">
        <v>0.00316439255552778</v>
      </c>
      <c r="FA40" t="n">
        <v>0.00177475175348124</v>
      </c>
      <c r="FB40" t="n">
        <v>0.0137093124002431</v>
      </c>
      <c r="FC40" t="n">
        <v>0.00425608969680182</v>
      </c>
      <c r="FD40" t="n">
        <v>0.00978549988362444</v>
      </c>
      <c r="FE40" t="n">
        <v>0.00297947806393327</v>
      </c>
      <c r="FF40" t="n">
        <v>0.0119479001693449</v>
      </c>
      <c r="FG40" t="n">
        <v>0.00558863370837542</v>
      </c>
      <c r="FH40" t="n">
        <v>0.00453807117801758</v>
      </c>
      <c r="FI40" t="n">
        <v>0.00135386914122946</v>
      </c>
      <c r="FJ40" t="n">
        <v>0.00162746390820908</v>
      </c>
      <c r="FK40" t="n">
        <v>0.00173809512816534</v>
      </c>
      <c r="FL40" t="n">
        <v>0.00316439255552777</v>
      </c>
      <c r="FM40" t="n">
        <v>0.00177475175348124</v>
      </c>
      <c r="FN40" t="n">
        <v>0.0137093124002431</v>
      </c>
      <c r="FO40" t="n">
        <v>0.00425608969680182</v>
      </c>
      <c r="FP40" t="n">
        <v>0.00978549988362444</v>
      </c>
      <c r="FQ40" t="n">
        <v>0.00297947806393327</v>
      </c>
      <c r="FR40" t="n">
        <v>0.0119479001693449</v>
      </c>
      <c r="FS40" t="n">
        <v>0.00558863370837542</v>
      </c>
      <c r="FT40" t="n">
        <v>0.00453807117801758</v>
      </c>
      <c r="FU40" t="n">
        <v>0.00135386914122946</v>
      </c>
      <c r="FV40" t="n">
        <v>0.00162746390820908</v>
      </c>
      <c r="FW40" t="n">
        <v>0.00173809512816533</v>
      </c>
      <c r="FX40" t="n">
        <v>0.00316439255552777</v>
      </c>
      <c r="FY40" t="n">
        <v>0.00177475175348124</v>
      </c>
      <c r="FZ40" t="n">
        <v>0.0137093124002431</v>
      </c>
      <c r="GA40" t="n">
        <v>0.00425608969680182</v>
      </c>
      <c r="GB40" t="n">
        <v>0.00978549988362444</v>
      </c>
      <c r="GC40" t="n">
        <v>0.00297947806393327</v>
      </c>
      <c r="GD40" t="n">
        <v>0.0119479001693449</v>
      </c>
      <c r="GE40" t="n">
        <v>0.00558863370837542</v>
      </c>
      <c r="GF40" t="n">
        <v>0.00453807117801758</v>
      </c>
      <c r="GG40" t="n">
        <v>0.00135386914122946</v>
      </c>
      <c r="GH40" t="n">
        <v>0.00162746390820908</v>
      </c>
      <c r="GI40" t="n">
        <v>0.00173809512816534</v>
      </c>
      <c r="GJ40" t="n">
        <v>0.00316439255552778</v>
      </c>
      <c r="GK40" t="n">
        <v>0.00177475175348124</v>
      </c>
    </row>
    <row r="41">
      <c r="A41" t="s">
        <v>40</v>
      </c>
      <c r="B41" t="n">
        <v>0.00113287403219747</v>
      </c>
      <c r="C41" t="n">
        <v>0.00282529941030894</v>
      </c>
      <c r="D41" t="n">
        <v>0.00194524534941463</v>
      </c>
      <c r="E41" t="n">
        <v>0.00542005078039624</v>
      </c>
      <c r="F41" t="n">
        <v>0.000916717852266056</v>
      </c>
      <c r="G41" t="n">
        <v>0.00108892962885248</v>
      </c>
      <c r="H41" t="n">
        <v>0.000802655398879391</v>
      </c>
      <c r="I41" t="n">
        <v>0.000539942819595044</v>
      </c>
      <c r="J41" t="n">
        <v>0.000494969737941258</v>
      </c>
      <c r="K41" t="n">
        <v>0.000451591695304488</v>
      </c>
      <c r="L41" t="n">
        <v>0.000662222813627426</v>
      </c>
      <c r="M41" t="n">
        <v>0.00160699516271707</v>
      </c>
      <c r="N41" t="n">
        <v>0.00113287403219747</v>
      </c>
      <c r="O41" t="n">
        <v>0.00282529941030894</v>
      </c>
      <c r="P41" t="n">
        <v>0.00194524534941463</v>
      </c>
      <c r="Q41" t="n">
        <v>0.00542005078039624</v>
      </c>
      <c r="R41" t="n">
        <v>0.000916717852266056</v>
      </c>
      <c r="S41" t="n">
        <v>0.00108892962885248</v>
      </c>
      <c r="T41" t="n">
        <v>0.000802655398879392</v>
      </c>
      <c r="U41" t="n">
        <v>0.000539942819595044</v>
      </c>
      <c r="V41" t="n">
        <v>0.000494969737941259</v>
      </c>
      <c r="W41" t="n">
        <v>0.000451591695304488</v>
      </c>
      <c r="X41" t="n">
        <v>0.000662222813627426</v>
      </c>
      <c r="Y41" t="n">
        <v>0.00160699516271707</v>
      </c>
      <c r="Z41" t="n">
        <v>0.00113287403219747</v>
      </c>
      <c r="AA41" t="n">
        <v>0.00282529941030894</v>
      </c>
      <c r="AB41" t="n">
        <v>0.00194524534941463</v>
      </c>
      <c r="AC41" t="n">
        <v>0.00542005078039624</v>
      </c>
      <c r="AD41" t="n">
        <v>0.000916717852266056</v>
      </c>
      <c r="AE41" t="n">
        <v>0.00108892962885248</v>
      </c>
      <c r="AF41" t="n">
        <v>0.000802655398879392</v>
      </c>
      <c r="AG41" t="n">
        <v>0.000539942819595044</v>
      </c>
      <c r="AH41" t="n">
        <v>0.000494969737941258</v>
      </c>
      <c r="AI41" t="n">
        <v>0.000451591695304488</v>
      </c>
      <c r="AJ41" t="n">
        <v>0.000662222813627426</v>
      </c>
      <c r="AK41" t="n">
        <v>0.00160699516271707</v>
      </c>
      <c r="AL41" t="n">
        <v>0.00113287403219747</v>
      </c>
      <c r="AM41" t="n">
        <v>0.00282529941030894</v>
      </c>
      <c r="AN41" t="n">
        <v>0.00194524534941463</v>
      </c>
      <c r="AO41" t="n">
        <v>1.0054200507804</v>
      </c>
      <c r="AP41" t="n">
        <v>0.000916717852266056</v>
      </c>
      <c r="AQ41" t="n">
        <v>0.00108892962885248</v>
      </c>
      <c r="AR41" t="n">
        <v>0.000802655398879391</v>
      </c>
      <c r="AS41" t="n">
        <v>0.000539942819595044</v>
      </c>
      <c r="AT41" t="n">
        <v>0.000494969737941258</v>
      </c>
      <c r="AU41" t="n">
        <v>0.000451591695304488</v>
      </c>
      <c r="AV41" t="n">
        <v>0.000662222813627426</v>
      </c>
      <c r="AW41" t="n">
        <v>0.00160699516271707</v>
      </c>
      <c r="AX41" t="n">
        <v>0.00113287403219747</v>
      </c>
      <c r="AY41" t="n">
        <v>0.00282529941030894</v>
      </c>
      <c r="AZ41" t="n">
        <v>0.00194524534941463</v>
      </c>
      <c r="BA41" t="n">
        <v>0.00542005078039624</v>
      </c>
      <c r="BB41" t="n">
        <v>0.000916717852266056</v>
      </c>
      <c r="BC41" t="n">
        <v>0.00108892962885249</v>
      </c>
      <c r="BD41" t="n">
        <v>0.000802655398879391</v>
      </c>
      <c r="BE41" t="n">
        <v>0.000539942819595045</v>
      </c>
      <c r="BF41" t="n">
        <v>0.000494969737941258</v>
      </c>
      <c r="BG41" t="n">
        <v>0.000451591695304489</v>
      </c>
      <c r="BH41" t="n">
        <v>0.000662222813627426</v>
      </c>
      <c r="BI41" t="n">
        <v>0.00160699516271707</v>
      </c>
      <c r="BJ41" t="n">
        <v>0.00113287403219747</v>
      </c>
      <c r="BK41" t="n">
        <v>0.00282529941030894</v>
      </c>
      <c r="BL41" t="n">
        <v>0.00194524534941463</v>
      </c>
      <c r="BM41" t="n">
        <v>0.00542005078039624</v>
      </c>
      <c r="BN41" t="n">
        <v>0.000916717852266056</v>
      </c>
      <c r="BO41" t="n">
        <v>0.00108892962885248</v>
      </c>
      <c r="BP41" t="n">
        <v>0.000802655398879392</v>
      </c>
      <c r="BQ41" t="n">
        <v>0.000539942819595044</v>
      </c>
      <c r="BR41" t="n">
        <v>0.000494969737941258</v>
      </c>
      <c r="BS41" t="n">
        <v>0.000451591695304488</v>
      </c>
      <c r="BT41" t="n">
        <v>0.000662222813627425</v>
      </c>
      <c r="BU41" t="n">
        <v>0.00160699516271707</v>
      </c>
      <c r="BV41" t="n">
        <v>0.00113287403219747</v>
      </c>
      <c r="BW41" t="n">
        <v>0.00282529941030894</v>
      </c>
      <c r="BX41" t="n">
        <v>0.00194524534941463</v>
      </c>
      <c r="BY41" t="n">
        <v>0.00542005078039624</v>
      </c>
      <c r="BZ41" t="n">
        <v>0.000916717852266056</v>
      </c>
      <c r="CA41" t="n">
        <v>0.00108892962885248</v>
      </c>
      <c r="CB41" t="n">
        <v>0.000802655398879391</v>
      </c>
      <c r="CC41" t="n">
        <v>0.000539942819595044</v>
      </c>
      <c r="CD41" t="n">
        <v>0.000494969737941258</v>
      </c>
      <c r="CE41" t="n">
        <v>0.000451591695304488</v>
      </c>
      <c r="CF41" t="n">
        <v>0.000662222813627426</v>
      </c>
      <c r="CG41" t="n">
        <v>0.00160699516271707</v>
      </c>
      <c r="CH41" t="n">
        <v>0.00113287403219747</v>
      </c>
      <c r="CI41" t="n">
        <v>0.00282529941030894</v>
      </c>
      <c r="CJ41" t="n">
        <v>0.00194524534941463</v>
      </c>
      <c r="CK41" t="n">
        <v>0.00542005078039624</v>
      </c>
      <c r="CL41" t="n">
        <v>0.000916717852266056</v>
      </c>
      <c r="CM41" t="n">
        <v>0.00108892962885248</v>
      </c>
      <c r="CN41" t="n">
        <v>0.000802655398879391</v>
      </c>
      <c r="CO41" t="n">
        <v>0.000539942819595044</v>
      </c>
      <c r="CP41" t="n">
        <v>0.000494969737941259</v>
      </c>
      <c r="CQ41" t="n">
        <v>0.000451591695304488</v>
      </c>
      <c r="CR41" t="n">
        <v>0.000662222813627425</v>
      </c>
      <c r="CS41" t="n">
        <v>0.00160699516271707</v>
      </c>
      <c r="CT41" t="n">
        <v>0.00113287403219747</v>
      </c>
      <c r="CU41" t="n">
        <v>0.00282529941030894</v>
      </c>
      <c r="CV41" t="n">
        <v>0.00194524534941463</v>
      </c>
      <c r="CW41" t="n">
        <v>0.00542005078039624</v>
      </c>
      <c r="CX41" t="n">
        <v>0.000916717852266056</v>
      </c>
      <c r="CY41" t="n">
        <v>0.00108892962885249</v>
      </c>
      <c r="CZ41" t="n">
        <v>0.000802655398879392</v>
      </c>
      <c r="DA41" t="n">
        <v>0.000539942819595045</v>
      </c>
      <c r="DB41" t="n">
        <v>0.000494969737941259</v>
      </c>
      <c r="DC41" t="n">
        <v>0.000451591695304488</v>
      </c>
      <c r="DD41" t="n">
        <v>0.000662222813627426</v>
      </c>
      <c r="DE41" t="n">
        <v>0.00160699516271707</v>
      </c>
      <c r="DF41" t="n">
        <v>0.00113287403219747</v>
      </c>
      <c r="DG41" t="n">
        <v>0.00282529941030894</v>
      </c>
      <c r="DH41" t="n">
        <v>0.00194524534941463</v>
      </c>
      <c r="DI41" t="n">
        <v>0.00542005078039624</v>
      </c>
      <c r="DJ41" t="n">
        <v>0.000916717852266056</v>
      </c>
      <c r="DK41" t="n">
        <v>0.00108892962885248</v>
      </c>
      <c r="DL41" t="n">
        <v>0.000802655398879391</v>
      </c>
      <c r="DM41" t="n">
        <v>0.000539942819595045</v>
      </c>
      <c r="DN41" t="n">
        <v>0.000494969737941258</v>
      </c>
      <c r="DO41" t="n">
        <v>0.000451591695304488</v>
      </c>
      <c r="DP41" t="n">
        <v>0.000662222813627426</v>
      </c>
      <c r="DQ41" t="n">
        <v>0.00160699516271707</v>
      </c>
      <c r="DR41" t="n">
        <v>0.00113287403219747</v>
      </c>
      <c r="DS41" t="n">
        <v>0.00282529941030894</v>
      </c>
      <c r="DT41" t="n">
        <v>0.00194524534941463</v>
      </c>
      <c r="DU41" t="n">
        <v>0.00542005078039624</v>
      </c>
      <c r="DV41" t="n">
        <v>0.000916717852266056</v>
      </c>
      <c r="DW41" t="n">
        <v>0.00108892962885248</v>
      </c>
      <c r="DX41" t="n">
        <v>0.000802655398879391</v>
      </c>
      <c r="DY41" t="n">
        <v>0.000539942819595044</v>
      </c>
      <c r="DZ41" t="n">
        <v>0.000494969737941259</v>
      </c>
      <c r="EA41" t="n">
        <v>0.000451591695304488</v>
      </c>
      <c r="EB41" t="n">
        <v>0.000662222813627425</v>
      </c>
      <c r="EC41" t="n">
        <v>0.00160699516271707</v>
      </c>
      <c r="ED41" t="n">
        <v>0.00113287403219747</v>
      </c>
      <c r="EE41" t="n">
        <v>0.00282529941030894</v>
      </c>
      <c r="EF41" t="n">
        <v>0.00194524534941463</v>
      </c>
      <c r="EG41" t="n">
        <v>0.00542005078039624</v>
      </c>
      <c r="EH41" t="n">
        <v>0.000916717852266056</v>
      </c>
      <c r="EI41" t="n">
        <v>0.00108892962885248</v>
      </c>
      <c r="EJ41" t="n">
        <v>0.000802655398879392</v>
      </c>
      <c r="EK41" t="n">
        <v>0.000539942819595044</v>
      </c>
      <c r="EL41" t="n">
        <v>0.000494969737941258</v>
      </c>
      <c r="EM41" t="n">
        <v>0.000451591695304488</v>
      </c>
      <c r="EN41" t="n">
        <v>0.000662222813627425</v>
      </c>
      <c r="EO41" t="n">
        <v>0.00160699516271707</v>
      </c>
      <c r="EP41" t="n">
        <v>0.00113287403219747</v>
      </c>
      <c r="EQ41" t="n">
        <v>0.00282529941030894</v>
      </c>
      <c r="ER41" t="n">
        <v>0.00194524534941463</v>
      </c>
      <c r="ES41" t="n">
        <v>0.00542005078039624</v>
      </c>
      <c r="ET41" t="n">
        <v>0.000916717852266056</v>
      </c>
      <c r="EU41" t="n">
        <v>0.00108892962885248</v>
      </c>
      <c r="EV41" t="n">
        <v>0.000802655398879392</v>
      </c>
      <c r="EW41" t="n">
        <v>0.000539942819595044</v>
      </c>
      <c r="EX41" t="n">
        <v>0.000494969737941258</v>
      </c>
      <c r="EY41" t="n">
        <v>0.000451591695304488</v>
      </c>
      <c r="EZ41" t="n">
        <v>0.000662222813627426</v>
      </c>
      <c r="FA41" t="n">
        <v>0.00160699516271707</v>
      </c>
      <c r="FB41" t="n">
        <v>0.00113287403219747</v>
      </c>
      <c r="FC41" t="n">
        <v>0.00282529941030894</v>
      </c>
      <c r="FD41" t="n">
        <v>0.00194524534941463</v>
      </c>
      <c r="FE41" t="n">
        <v>0.00542005078039624</v>
      </c>
      <c r="FF41" t="n">
        <v>0.000916717852266057</v>
      </c>
      <c r="FG41" t="n">
        <v>0.00108892962885249</v>
      </c>
      <c r="FH41" t="n">
        <v>0.000802655398879392</v>
      </c>
      <c r="FI41" t="n">
        <v>0.000539942819595044</v>
      </c>
      <c r="FJ41" t="n">
        <v>0.000494969737941259</v>
      </c>
      <c r="FK41" t="n">
        <v>0.000451591695304488</v>
      </c>
      <c r="FL41" t="n">
        <v>0.000662222813627426</v>
      </c>
      <c r="FM41" t="n">
        <v>0.00160699516271707</v>
      </c>
      <c r="FN41" t="n">
        <v>0.00113287403219747</v>
      </c>
      <c r="FO41" t="n">
        <v>0.00282529941030894</v>
      </c>
      <c r="FP41" t="n">
        <v>0.00194524534941463</v>
      </c>
      <c r="FQ41" t="n">
        <v>0.00542005078039624</v>
      </c>
      <c r="FR41" t="n">
        <v>0.000916717852266057</v>
      </c>
      <c r="FS41" t="n">
        <v>0.00108892962885248</v>
      </c>
      <c r="FT41" t="n">
        <v>0.000802655398879391</v>
      </c>
      <c r="FU41" t="n">
        <v>0.000539942819595044</v>
      </c>
      <c r="FV41" t="n">
        <v>0.000494969737941258</v>
      </c>
      <c r="FW41" t="n">
        <v>0.000451591695304488</v>
      </c>
      <c r="FX41" t="n">
        <v>0.000662222813627425</v>
      </c>
      <c r="FY41" t="n">
        <v>0.00160699516271707</v>
      </c>
      <c r="FZ41" t="n">
        <v>0.00113287403219747</v>
      </c>
      <c r="GA41" t="n">
        <v>0.00282529941030894</v>
      </c>
      <c r="GB41" t="n">
        <v>0.00194524534941463</v>
      </c>
      <c r="GC41" t="n">
        <v>0.00542005078039624</v>
      </c>
      <c r="GD41" t="n">
        <v>0.000916717852266056</v>
      </c>
      <c r="GE41" t="n">
        <v>0.00108892962885249</v>
      </c>
      <c r="GF41" t="n">
        <v>0.000802655398879391</v>
      </c>
      <c r="GG41" t="n">
        <v>0.000539942819595044</v>
      </c>
      <c r="GH41" t="n">
        <v>0.000494969737941258</v>
      </c>
      <c r="GI41" t="n">
        <v>0.000451591695304488</v>
      </c>
      <c r="GJ41" t="n">
        <v>0.000662222813627426</v>
      </c>
      <c r="GK41" t="n">
        <v>0.00160699516271707</v>
      </c>
    </row>
    <row r="42">
      <c r="A42" t="s">
        <v>41</v>
      </c>
      <c r="B42" t="n">
        <v>0.000114466597867821</v>
      </c>
      <c r="C42" t="n">
        <v>0.0000740274130778476</v>
      </c>
      <c r="D42" t="n">
        <v>0.000135493063228599</v>
      </c>
      <c r="E42" t="n">
        <v>0.0000924716116662419</v>
      </c>
      <c r="F42" t="n">
        <v>0.00992738809667786</v>
      </c>
      <c r="G42" t="n">
        <v>0.000507856208489397</v>
      </c>
      <c r="H42" t="n">
        <v>0.000252677856338065</v>
      </c>
      <c r="I42" t="n">
        <v>0.000362421931891888</v>
      </c>
      <c r="J42" t="n">
        <v>0.0079521663099015</v>
      </c>
      <c r="K42" t="n">
        <v>0.000244242457918365</v>
      </c>
      <c r="L42" t="n">
        <v>0.00024374799128471</v>
      </c>
      <c r="M42" t="n">
        <v>0.000151793768061603</v>
      </c>
      <c r="N42" t="n">
        <v>0.000114466597867821</v>
      </c>
      <c r="O42" t="n">
        <v>0.0000740274130778476</v>
      </c>
      <c r="P42" t="n">
        <v>0.000135493063228599</v>
      </c>
      <c r="Q42" t="n">
        <v>0.0000924716116662419</v>
      </c>
      <c r="R42" t="n">
        <v>0.00992738809667786</v>
      </c>
      <c r="S42" t="n">
        <v>0.000507856208489397</v>
      </c>
      <c r="T42" t="n">
        <v>0.000252677856338065</v>
      </c>
      <c r="U42" t="n">
        <v>0.000362421931891888</v>
      </c>
      <c r="V42" t="n">
        <v>0.0079521663099015</v>
      </c>
      <c r="W42" t="n">
        <v>0.000244242457918365</v>
      </c>
      <c r="X42" t="n">
        <v>0.00024374799128471</v>
      </c>
      <c r="Y42" t="n">
        <v>0.000151793768061603</v>
      </c>
      <c r="Z42" t="n">
        <v>0.000114466597867821</v>
      </c>
      <c r="AA42" t="n">
        <v>0.0000740274130778476</v>
      </c>
      <c r="AB42" t="n">
        <v>0.000135493063228599</v>
      </c>
      <c r="AC42" t="n">
        <v>0.0000924716116662419</v>
      </c>
      <c r="AD42" t="n">
        <v>0.00992738809667786</v>
      </c>
      <c r="AE42" t="n">
        <v>0.000507856208489397</v>
      </c>
      <c r="AF42" t="n">
        <v>0.000252677856338065</v>
      </c>
      <c r="AG42" t="n">
        <v>0.000362421931891888</v>
      </c>
      <c r="AH42" t="n">
        <v>0.0079521663099015</v>
      </c>
      <c r="AI42" t="n">
        <v>0.000244242457918365</v>
      </c>
      <c r="AJ42" t="n">
        <v>0.00024374799128471</v>
      </c>
      <c r="AK42" t="n">
        <v>0.000151793768061603</v>
      </c>
      <c r="AL42" t="n">
        <v>0.000114466597867821</v>
      </c>
      <c r="AM42" t="n">
        <v>0.0000740274130778476</v>
      </c>
      <c r="AN42" t="n">
        <v>0.000135493063228599</v>
      </c>
      <c r="AO42" t="n">
        <v>0.0000924716116662419</v>
      </c>
      <c r="AP42" t="n">
        <v>1.00992738809668</v>
      </c>
      <c r="AQ42" t="n">
        <v>0.000507856208489397</v>
      </c>
      <c r="AR42" t="n">
        <v>0.000252677856338065</v>
      </c>
      <c r="AS42" t="n">
        <v>0.000362421931891888</v>
      </c>
      <c r="AT42" t="n">
        <v>0.0079521663099015</v>
      </c>
      <c r="AU42" t="n">
        <v>0.000244242457918365</v>
      </c>
      <c r="AV42" t="n">
        <v>0.00024374799128471</v>
      </c>
      <c r="AW42" t="n">
        <v>0.000151793768061603</v>
      </c>
      <c r="AX42" t="n">
        <v>0.000114466597867821</v>
      </c>
      <c r="AY42" t="n">
        <v>0.0000740274130778476</v>
      </c>
      <c r="AZ42" t="n">
        <v>0.000135493063228599</v>
      </c>
      <c r="BA42" t="n">
        <v>0.0000924716116662419</v>
      </c>
      <c r="BB42" t="n">
        <v>0.00992738809667786</v>
      </c>
      <c r="BC42" t="n">
        <v>0.000507856208489397</v>
      </c>
      <c r="BD42" t="n">
        <v>0.000252677856338065</v>
      </c>
      <c r="BE42" t="n">
        <v>0.000362421931891888</v>
      </c>
      <c r="BF42" t="n">
        <v>0.0079521663099015</v>
      </c>
      <c r="BG42" t="n">
        <v>0.000244242457918365</v>
      </c>
      <c r="BH42" t="n">
        <v>0.00024374799128471</v>
      </c>
      <c r="BI42" t="n">
        <v>0.000151793768061603</v>
      </c>
      <c r="BJ42" t="n">
        <v>0.000114466597867821</v>
      </c>
      <c r="BK42" t="n">
        <v>0.0000740274130778476</v>
      </c>
      <c r="BL42" t="n">
        <v>0.000135493063228599</v>
      </c>
      <c r="BM42" t="n">
        <v>0.0000924716116662419</v>
      </c>
      <c r="BN42" t="n">
        <v>0.00992738809667785</v>
      </c>
      <c r="BO42" t="n">
        <v>0.000507856208489397</v>
      </c>
      <c r="BP42" t="n">
        <v>0.000252677856338065</v>
      </c>
      <c r="BQ42" t="n">
        <v>0.000362421931891888</v>
      </c>
      <c r="BR42" t="n">
        <v>0.0079521663099015</v>
      </c>
      <c r="BS42" t="n">
        <v>0.000244242457918365</v>
      </c>
      <c r="BT42" t="n">
        <v>0.00024374799128471</v>
      </c>
      <c r="BU42" t="n">
        <v>0.000151793768061603</v>
      </c>
      <c r="BV42" t="n">
        <v>0.000114466597867821</v>
      </c>
      <c r="BW42" t="n">
        <v>0.0000740274130778476</v>
      </c>
      <c r="BX42" t="n">
        <v>0.000135493063228599</v>
      </c>
      <c r="BY42" t="n">
        <v>0.0000924716116662418</v>
      </c>
      <c r="BZ42" t="n">
        <v>0.00992738809667786</v>
      </c>
      <c r="CA42" t="n">
        <v>0.000507856208489397</v>
      </c>
      <c r="CB42" t="n">
        <v>0.000252677856338065</v>
      </c>
      <c r="CC42" t="n">
        <v>0.000362421931891888</v>
      </c>
      <c r="CD42" t="n">
        <v>0.00795216630990149</v>
      </c>
      <c r="CE42" t="n">
        <v>0.000244242457918365</v>
      </c>
      <c r="CF42" t="n">
        <v>0.00024374799128471</v>
      </c>
      <c r="CG42" t="n">
        <v>0.000151793768061604</v>
      </c>
      <c r="CH42" t="n">
        <v>0.000114466597867821</v>
      </c>
      <c r="CI42" t="n">
        <v>0.0000740274130778476</v>
      </c>
      <c r="CJ42" t="n">
        <v>0.000135493063228599</v>
      </c>
      <c r="CK42" t="n">
        <v>0.0000924716116662419</v>
      </c>
      <c r="CL42" t="n">
        <v>0.00992738809667785</v>
      </c>
      <c r="CM42" t="n">
        <v>0.000507856208489397</v>
      </c>
      <c r="CN42" t="n">
        <v>0.000252677856338065</v>
      </c>
      <c r="CO42" t="n">
        <v>0.000362421931891888</v>
      </c>
      <c r="CP42" t="n">
        <v>0.00795216630990151</v>
      </c>
      <c r="CQ42" t="n">
        <v>0.000244242457918365</v>
      </c>
      <c r="CR42" t="n">
        <v>0.00024374799128471</v>
      </c>
      <c r="CS42" t="n">
        <v>0.000151793768061603</v>
      </c>
      <c r="CT42" t="n">
        <v>0.000114466597867821</v>
      </c>
      <c r="CU42" t="n">
        <v>0.0000740274130778476</v>
      </c>
      <c r="CV42" t="n">
        <v>0.000135493063228599</v>
      </c>
      <c r="CW42" t="n">
        <v>0.0000924716116662419</v>
      </c>
      <c r="CX42" t="n">
        <v>0.00992738809667784</v>
      </c>
      <c r="CY42" t="n">
        <v>0.000507856208489397</v>
      </c>
      <c r="CZ42" t="n">
        <v>0.000252677856338065</v>
      </c>
      <c r="DA42" t="n">
        <v>0.000362421931891888</v>
      </c>
      <c r="DB42" t="n">
        <v>0.00795216630990151</v>
      </c>
      <c r="DC42" t="n">
        <v>0.000244242457918365</v>
      </c>
      <c r="DD42" t="n">
        <v>0.00024374799128471</v>
      </c>
      <c r="DE42" t="n">
        <v>0.000151793768061604</v>
      </c>
      <c r="DF42" t="n">
        <v>0.000114466597867821</v>
      </c>
      <c r="DG42" t="n">
        <v>0.0000740274130778476</v>
      </c>
      <c r="DH42" t="n">
        <v>0.000135493063228599</v>
      </c>
      <c r="DI42" t="n">
        <v>0.0000924716116662419</v>
      </c>
      <c r="DJ42" t="n">
        <v>0.00992738809667785</v>
      </c>
      <c r="DK42" t="n">
        <v>0.000507856208489397</v>
      </c>
      <c r="DL42" t="n">
        <v>0.000252677856338065</v>
      </c>
      <c r="DM42" t="n">
        <v>0.000362421931891888</v>
      </c>
      <c r="DN42" t="n">
        <v>0.0079521663099015</v>
      </c>
      <c r="DO42" t="n">
        <v>0.000244242457918365</v>
      </c>
      <c r="DP42" t="n">
        <v>0.00024374799128471</v>
      </c>
      <c r="DQ42" t="n">
        <v>0.000151793768061603</v>
      </c>
      <c r="DR42" t="n">
        <v>0.000114466597867821</v>
      </c>
      <c r="DS42" t="n">
        <v>0.0000740274130778476</v>
      </c>
      <c r="DT42" t="n">
        <v>0.000135493063228599</v>
      </c>
      <c r="DU42" t="n">
        <v>0.0000924716116662419</v>
      </c>
      <c r="DV42" t="n">
        <v>0.00992738809667786</v>
      </c>
      <c r="DW42" t="n">
        <v>0.000507856208489397</v>
      </c>
      <c r="DX42" t="n">
        <v>0.000252677856338065</v>
      </c>
      <c r="DY42" t="n">
        <v>0.000362421931891888</v>
      </c>
      <c r="DZ42" t="n">
        <v>0.0079521663099015</v>
      </c>
      <c r="EA42" t="n">
        <v>0.000244242457918365</v>
      </c>
      <c r="EB42" t="n">
        <v>0.00024374799128471</v>
      </c>
      <c r="EC42" t="n">
        <v>0.000151793768061603</v>
      </c>
      <c r="ED42" t="n">
        <v>0.000114466597867821</v>
      </c>
      <c r="EE42" t="n">
        <v>0.0000740274130778476</v>
      </c>
      <c r="EF42" t="n">
        <v>0.000135493063228599</v>
      </c>
      <c r="EG42" t="n">
        <v>0.0000924716116662419</v>
      </c>
      <c r="EH42" t="n">
        <v>0.00992738809667785</v>
      </c>
      <c r="EI42" t="n">
        <v>0.000507856208489397</v>
      </c>
      <c r="EJ42" t="n">
        <v>0.000252677856338065</v>
      </c>
      <c r="EK42" t="n">
        <v>0.000362421931891888</v>
      </c>
      <c r="EL42" t="n">
        <v>0.00795216630990149</v>
      </c>
      <c r="EM42" t="n">
        <v>0.000244242457918365</v>
      </c>
      <c r="EN42" t="n">
        <v>0.00024374799128471</v>
      </c>
      <c r="EO42" t="n">
        <v>0.000151793768061604</v>
      </c>
      <c r="EP42" t="n">
        <v>0.000114466597867821</v>
      </c>
      <c r="EQ42" t="n">
        <v>0.0000740274130778476</v>
      </c>
      <c r="ER42" t="n">
        <v>0.000135493063228599</v>
      </c>
      <c r="ES42" t="n">
        <v>0.0000924716116662419</v>
      </c>
      <c r="ET42" t="n">
        <v>0.00992738809667785</v>
      </c>
      <c r="EU42" t="n">
        <v>0.000507856208489397</v>
      </c>
      <c r="EV42" t="n">
        <v>0.000252677856338065</v>
      </c>
      <c r="EW42" t="n">
        <v>0.000362421931891888</v>
      </c>
      <c r="EX42" t="n">
        <v>0.0079521663099015</v>
      </c>
      <c r="EY42" t="n">
        <v>0.000244242457918365</v>
      </c>
      <c r="EZ42" t="n">
        <v>0.00024374799128471</v>
      </c>
      <c r="FA42" t="n">
        <v>0.000151793768061603</v>
      </c>
      <c r="FB42" t="n">
        <v>0.000114466597867821</v>
      </c>
      <c r="FC42" t="n">
        <v>0.0000740274130778476</v>
      </c>
      <c r="FD42" t="n">
        <v>0.000135493063228599</v>
      </c>
      <c r="FE42" t="n">
        <v>0.0000924716116662419</v>
      </c>
      <c r="FF42" t="n">
        <v>0.00992738809667787</v>
      </c>
      <c r="FG42" t="n">
        <v>0.000507856208489397</v>
      </c>
      <c r="FH42" t="n">
        <v>0.000252677856338065</v>
      </c>
      <c r="FI42" t="n">
        <v>0.000362421931891888</v>
      </c>
      <c r="FJ42" t="n">
        <v>0.0079521663099015</v>
      </c>
      <c r="FK42" t="n">
        <v>0.000244242457918365</v>
      </c>
      <c r="FL42" t="n">
        <v>0.00024374799128471</v>
      </c>
      <c r="FM42" t="n">
        <v>0.000151793768061603</v>
      </c>
      <c r="FN42" t="n">
        <v>0.000114466597867821</v>
      </c>
      <c r="FO42" t="n">
        <v>0.0000740274130778476</v>
      </c>
      <c r="FP42" t="n">
        <v>0.000135493063228599</v>
      </c>
      <c r="FQ42" t="n">
        <v>0.0000924716116662419</v>
      </c>
      <c r="FR42" t="n">
        <v>0.00992738809667786</v>
      </c>
      <c r="FS42" t="n">
        <v>0.000507856208489397</v>
      </c>
      <c r="FT42" t="n">
        <v>0.000252677856338065</v>
      </c>
      <c r="FU42" t="n">
        <v>0.000362421931891888</v>
      </c>
      <c r="FV42" t="n">
        <v>0.0079521663099015</v>
      </c>
      <c r="FW42" t="n">
        <v>0.000244242457918365</v>
      </c>
      <c r="FX42" t="n">
        <v>0.00024374799128471</v>
      </c>
      <c r="FY42" t="n">
        <v>0.000151793768061603</v>
      </c>
      <c r="FZ42" t="n">
        <v>0.000114466597867821</v>
      </c>
      <c r="GA42" t="n">
        <v>0.0000740274130778476</v>
      </c>
      <c r="GB42" t="n">
        <v>0.000135493063228599</v>
      </c>
      <c r="GC42" t="n">
        <v>0.0000924716116662419</v>
      </c>
      <c r="GD42" t="n">
        <v>0.00992738809667786</v>
      </c>
      <c r="GE42" t="n">
        <v>0.000507856208489397</v>
      </c>
      <c r="GF42" t="n">
        <v>0.000252677856338065</v>
      </c>
      <c r="GG42" t="n">
        <v>0.000362421931891888</v>
      </c>
      <c r="GH42" t="n">
        <v>0.0079521663099015</v>
      </c>
      <c r="GI42" t="n">
        <v>0.000244242457918365</v>
      </c>
      <c r="GJ42" t="n">
        <v>0.00024374799128471</v>
      </c>
      <c r="GK42" t="n">
        <v>0.000151793768061603</v>
      </c>
    </row>
    <row r="43">
      <c r="A43" t="s">
        <v>42</v>
      </c>
      <c r="B43" t="n">
        <v>0.00330015819347044</v>
      </c>
      <c r="C43" t="n">
        <v>0.00200667600192148</v>
      </c>
      <c r="D43" t="n">
        <v>0.00334595242752353</v>
      </c>
      <c r="E43" t="n">
        <v>0.00146761444168691</v>
      </c>
      <c r="F43" t="n">
        <v>0.00418044444224131</v>
      </c>
      <c r="G43" t="n">
        <v>0.00424027946222804</v>
      </c>
      <c r="H43" t="n">
        <v>0.00326496177144607</v>
      </c>
      <c r="I43" t="n">
        <v>0.00152178222070012</v>
      </c>
      <c r="J43" t="n">
        <v>0.000687242700547198</v>
      </c>
      <c r="K43" t="n">
        <v>0.00184077455244583</v>
      </c>
      <c r="L43" t="n">
        <v>0.00216775093217891</v>
      </c>
      <c r="M43" t="n">
        <v>0.00121373897586004</v>
      </c>
      <c r="N43" t="n">
        <v>0.00330015819347044</v>
      </c>
      <c r="O43" t="n">
        <v>0.00200667600192148</v>
      </c>
      <c r="P43" t="n">
        <v>0.00334595242752353</v>
      </c>
      <c r="Q43" t="n">
        <v>0.00146761444168691</v>
      </c>
      <c r="R43" t="n">
        <v>0.00418044444224131</v>
      </c>
      <c r="S43" t="n">
        <v>0.00424027946222804</v>
      </c>
      <c r="T43" t="n">
        <v>0.00326496177144607</v>
      </c>
      <c r="U43" t="n">
        <v>0.00152178222070012</v>
      </c>
      <c r="V43" t="n">
        <v>0.000687242700547198</v>
      </c>
      <c r="W43" t="n">
        <v>0.00184077455244583</v>
      </c>
      <c r="X43" t="n">
        <v>0.00216775093217891</v>
      </c>
      <c r="Y43" t="n">
        <v>0.00121373897586004</v>
      </c>
      <c r="Z43" t="n">
        <v>0.00330015819347044</v>
      </c>
      <c r="AA43" t="n">
        <v>0.00200667600192148</v>
      </c>
      <c r="AB43" t="n">
        <v>0.00334595242752353</v>
      </c>
      <c r="AC43" t="n">
        <v>0.00146761444168691</v>
      </c>
      <c r="AD43" t="n">
        <v>0.00418044444224131</v>
      </c>
      <c r="AE43" t="n">
        <v>0.00424027946222804</v>
      </c>
      <c r="AF43" t="n">
        <v>0.00326496177144607</v>
      </c>
      <c r="AG43" t="n">
        <v>0.00152178222070012</v>
      </c>
      <c r="AH43" t="n">
        <v>0.000687242700547198</v>
      </c>
      <c r="AI43" t="n">
        <v>0.00184077455244583</v>
      </c>
      <c r="AJ43" t="n">
        <v>0.00216775093217891</v>
      </c>
      <c r="AK43" t="n">
        <v>0.00121373897586004</v>
      </c>
      <c r="AL43" t="n">
        <v>0.00330015819347044</v>
      </c>
      <c r="AM43" t="n">
        <v>0.00200667600192148</v>
      </c>
      <c r="AN43" t="n">
        <v>0.00334595242752353</v>
      </c>
      <c r="AO43" t="n">
        <v>0.00146761444168691</v>
      </c>
      <c r="AP43" t="n">
        <v>0.00418044444224131</v>
      </c>
      <c r="AQ43" t="n">
        <v>1.00424027946223</v>
      </c>
      <c r="AR43" t="n">
        <v>0.00326496177144606</v>
      </c>
      <c r="AS43" t="n">
        <v>0.00152178222070012</v>
      </c>
      <c r="AT43" t="n">
        <v>0.000687242700547198</v>
      </c>
      <c r="AU43" t="n">
        <v>0.00184077455244583</v>
      </c>
      <c r="AV43" t="n">
        <v>0.00216775093217892</v>
      </c>
      <c r="AW43" t="n">
        <v>0.00121373897586004</v>
      </c>
      <c r="AX43" t="n">
        <v>0.00330015819347045</v>
      </c>
      <c r="AY43" t="n">
        <v>0.00200667600192148</v>
      </c>
      <c r="AZ43" t="n">
        <v>0.00334595242752353</v>
      </c>
      <c r="BA43" t="n">
        <v>0.00146761444168691</v>
      </c>
      <c r="BB43" t="n">
        <v>0.00418044444224131</v>
      </c>
      <c r="BC43" t="n">
        <v>0.00424027946222804</v>
      </c>
      <c r="BD43" t="n">
        <v>0.00326496177144607</v>
      </c>
      <c r="BE43" t="n">
        <v>0.00152178222070012</v>
      </c>
      <c r="BF43" t="n">
        <v>0.000687242700547197</v>
      </c>
      <c r="BG43" t="n">
        <v>0.00184077455244584</v>
      </c>
      <c r="BH43" t="n">
        <v>0.00216775093217891</v>
      </c>
      <c r="BI43" t="n">
        <v>0.00121373897586004</v>
      </c>
      <c r="BJ43" t="n">
        <v>0.00330015819347045</v>
      </c>
      <c r="BK43" t="n">
        <v>0.00200667600192148</v>
      </c>
      <c r="BL43" t="n">
        <v>0.00334595242752353</v>
      </c>
      <c r="BM43" t="n">
        <v>0.00146761444168691</v>
      </c>
      <c r="BN43" t="n">
        <v>0.00418044444224131</v>
      </c>
      <c r="BO43" t="n">
        <v>0.00424027946222804</v>
      </c>
      <c r="BP43" t="n">
        <v>0.00326496177144607</v>
      </c>
      <c r="BQ43" t="n">
        <v>0.00152178222070012</v>
      </c>
      <c r="BR43" t="n">
        <v>0.000687242700547197</v>
      </c>
      <c r="BS43" t="n">
        <v>0.00184077455244584</v>
      </c>
      <c r="BT43" t="n">
        <v>0.00216775093217891</v>
      </c>
      <c r="BU43" t="n">
        <v>0.00121373897586004</v>
      </c>
      <c r="BV43" t="n">
        <v>0.00330015819347044</v>
      </c>
      <c r="BW43" t="n">
        <v>0.00200667600192148</v>
      </c>
      <c r="BX43" t="n">
        <v>0.00334595242752353</v>
      </c>
      <c r="BY43" t="n">
        <v>0.00146761444168691</v>
      </c>
      <c r="BZ43" t="n">
        <v>0.00418044444224131</v>
      </c>
      <c r="CA43" t="n">
        <v>0.00424027946222804</v>
      </c>
      <c r="CB43" t="n">
        <v>0.00326496177144606</v>
      </c>
      <c r="CC43" t="n">
        <v>0.00152178222070012</v>
      </c>
      <c r="CD43" t="n">
        <v>0.000687242700547198</v>
      </c>
      <c r="CE43" t="n">
        <v>0.00184077455244583</v>
      </c>
      <c r="CF43" t="n">
        <v>0.00216775093217891</v>
      </c>
      <c r="CG43" t="n">
        <v>0.00121373897586004</v>
      </c>
      <c r="CH43" t="n">
        <v>0.00330015819347044</v>
      </c>
      <c r="CI43" t="n">
        <v>0.00200667600192149</v>
      </c>
      <c r="CJ43" t="n">
        <v>0.00334595242752354</v>
      </c>
      <c r="CK43" t="n">
        <v>0.00146761444168691</v>
      </c>
      <c r="CL43" t="n">
        <v>0.00418044444224131</v>
      </c>
      <c r="CM43" t="n">
        <v>0.00424027946222804</v>
      </c>
      <c r="CN43" t="n">
        <v>0.00326496177144606</v>
      </c>
      <c r="CO43" t="n">
        <v>0.00152178222070012</v>
      </c>
      <c r="CP43" t="n">
        <v>0.000687242700547198</v>
      </c>
      <c r="CQ43" t="n">
        <v>0.00184077455244584</v>
      </c>
      <c r="CR43" t="n">
        <v>0.00216775093217891</v>
      </c>
      <c r="CS43" t="n">
        <v>0.00121373897586004</v>
      </c>
      <c r="CT43" t="n">
        <v>0.00330015819347044</v>
      </c>
      <c r="CU43" t="n">
        <v>0.00200667600192148</v>
      </c>
      <c r="CV43" t="n">
        <v>0.00334595242752353</v>
      </c>
      <c r="CW43" t="n">
        <v>0.00146761444168691</v>
      </c>
      <c r="CX43" t="n">
        <v>0.0041804444422413</v>
      </c>
      <c r="CY43" t="n">
        <v>0.00424027946222804</v>
      </c>
      <c r="CZ43" t="n">
        <v>0.00326496177144607</v>
      </c>
      <c r="DA43" t="n">
        <v>0.00152178222070012</v>
      </c>
      <c r="DB43" t="n">
        <v>0.000687242700547198</v>
      </c>
      <c r="DC43" t="n">
        <v>0.00184077455244583</v>
      </c>
      <c r="DD43" t="n">
        <v>0.00216775093217891</v>
      </c>
      <c r="DE43" t="n">
        <v>0.00121373897586004</v>
      </c>
      <c r="DF43" t="n">
        <v>0.00330015819347044</v>
      </c>
      <c r="DG43" t="n">
        <v>0.00200667600192148</v>
      </c>
      <c r="DH43" t="n">
        <v>0.00334595242752353</v>
      </c>
      <c r="DI43" t="n">
        <v>0.00146761444168691</v>
      </c>
      <c r="DJ43" t="n">
        <v>0.00418044444224131</v>
      </c>
      <c r="DK43" t="n">
        <v>0.00424027946222803</v>
      </c>
      <c r="DL43" t="n">
        <v>0.00326496177144606</v>
      </c>
      <c r="DM43" t="n">
        <v>0.00152178222070012</v>
      </c>
      <c r="DN43" t="n">
        <v>0.000687242700547198</v>
      </c>
      <c r="DO43" t="n">
        <v>0.00184077455244583</v>
      </c>
      <c r="DP43" t="n">
        <v>0.00216775093217892</v>
      </c>
      <c r="DQ43" t="n">
        <v>0.00121373897586004</v>
      </c>
      <c r="DR43" t="n">
        <v>0.00330015819347045</v>
      </c>
      <c r="DS43" t="n">
        <v>0.00200667600192149</v>
      </c>
      <c r="DT43" t="n">
        <v>0.00334595242752353</v>
      </c>
      <c r="DU43" t="n">
        <v>0.00146761444168691</v>
      </c>
      <c r="DV43" t="n">
        <v>0.00418044444224131</v>
      </c>
      <c r="DW43" t="n">
        <v>0.00424027946222804</v>
      </c>
      <c r="DX43" t="n">
        <v>0.00326496177144606</v>
      </c>
      <c r="DY43" t="n">
        <v>0.00152178222070012</v>
      </c>
      <c r="DZ43" t="n">
        <v>0.000687242700547198</v>
      </c>
      <c r="EA43" t="n">
        <v>0.00184077455244583</v>
      </c>
      <c r="EB43" t="n">
        <v>0.00216775093217891</v>
      </c>
      <c r="EC43" t="n">
        <v>0.00121373897586004</v>
      </c>
      <c r="ED43" t="n">
        <v>0.00330015819347044</v>
      </c>
      <c r="EE43" t="n">
        <v>0.00200667600192148</v>
      </c>
      <c r="EF43" t="n">
        <v>0.00334595242752353</v>
      </c>
      <c r="EG43" t="n">
        <v>0.00146761444168691</v>
      </c>
      <c r="EH43" t="n">
        <v>0.00418044444224131</v>
      </c>
      <c r="EI43" t="n">
        <v>0.00424027946222803</v>
      </c>
      <c r="EJ43" t="n">
        <v>0.00326496177144607</v>
      </c>
      <c r="EK43" t="n">
        <v>0.00152178222070012</v>
      </c>
      <c r="EL43" t="n">
        <v>0.000687242700547197</v>
      </c>
      <c r="EM43" t="n">
        <v>0.00184077455244583</v>
      </c>
      <c r="EN43" t="n">
        <v>0.00216775093217891</v>
      </c>
      <c r="EO43" t="n">
        <v>0.00121373897586004</v>
      </c>
      <c r="EP43" t="n">
        <v>0.00330015819347044</v>
      </c>
      <c r="EQ43" t="n">
        <v>0.00200667600192148</v>
      </c>
      <c r="ER43" t="n">
        <v>0.00334595242752353</v>
      </c>
      <c r="ES43" t="n">
        <v>0.00146761444168691</v>
      </c>
      <c r="ET43" t="n">
        <v>0.00418044444224131</v>
      </c>
      <c r="EU43" t="n">
        <v>0.00424027946222804</v>
      </c>
      <c r="EV43" t="n">
        <v>0.00326496177144607</v>
      </c>
      <c r="EW43" t="n">
        <v>0.00152178222070012</v>
      </c>
      <c r="EX43" t="n">
        <v>0.000687242700547197</v>
      </c>
      <c r="EY43" t="n">
        <v>0.00184077455244583</v>
      </c>
      <c r="EZ43" t="n">
        <v>0.00216775093217891</v>
      </c>
      <c r="FA43" t="n">
        <v>0.00121373897586004</v>
      </c>
      <c r="FB43" t="n">
        <v>0.00330015819347044</v>
      </c>
      <c r="FC43" t="n">
        <v>0.00200667600192148</v>
      </c>
      <c r="FD43" t="n">
        <v>0.00334595242752353</v>
      </c>
      <c r="FE43" t="n">
        <v>0.0014676144416869</v>
      </c>
      <c r="FF43" t="n">
        <v>0.00418044444224131</v>
      </c>
      <c r="FG43" t="n">
        <v>0.00424027946222804</v>
      </c>
      <c r="FH43" t="n">
        <v>0.00326496177144606</v>
      </c>
      <c r="FI43" t="n">
        <v>0.00152178222070012</v>
      </c>
      <c r="FJ43" t="n">
        <v>0.000687242700547198</v>
      </c>
      <c r="FK43" t="n">
        <v>0.00184077455244584</v>
      </c>
      <c r="FL43" t="n">
        <v>0.00216775093217891</v>
      </c>
      <c r="FM43" t="n">
        <v>0.00121373897586004</v>
      </c>
      <c r="FN43" t="n">
        <v>0.00330015819347044</v>
      </c>
      <c r="FO43" t="n">
        <v>0.00200667600192148</v>
      </c>
      <c r="FP43" t="n">
        <v>0.00334595242752353</v>
      </c>
      <c r="FQ43" t="n">
        <v>0.00146761444168691</v>
      </c>
      <c r="FR43" t="n">
        <v>0.00418044444224131</v>
      </c>
      <c r="FS43" t="n">
        <v>0.00424027946222803</v>
      </c>
      <c r="FT43" t="n">
        <v>0.00326496177144606</v>
      </c>
      <c r="FU43" t="n">
        <v>0.00152178222070012</v>
      </c>
      <c r="FV43" t="n">
        <v>0.000687242700547197</v>
      </c>
      <c r="FW43" t="n">
        <v>0.00184077455244583</v>
      </c>
      <c r="FX43" t="n">
        <v>0.00216775093217891</v>
      </c>
      <c r="FY43" t="n">
        <v>0.00121373897586004</v>
      </c>
      <c r="FZ43" t="n">
        <v>0.00330015819347044</v>
      </c>
      <c r="GA43" t="n">
        <v>0.00200667600192148</v>
      </c>
      <c r="GB43" t="n">
        <v>0.00334595242752353</v>
      </c>
      <c r="GC43" t="n">
        <v>0.00146761444168691</v>
      </c>
      <c r="GD43" t="n">
        <v>0.00418044444224131</v>
      </c>
      <c r="GE43" t="n">
        <v>0.00424027946222804</v>
      </c>
      <c r="GF43" t="n">
        <v>0.00326496177144606</v>
      </c>
      <c r="GG43" t="n">
        <v>0.00152178222070012</v>
      </c>
      <c r="GH43" t="n">
        <v>0.000687242700547198</v>
      </c>
      <c r="GI43" t="n">
        <v>0.00184077455244584</v>
      </c>
      <c r="GJ43" t="n">
        <v>0.00216775093217892</v>
      </c>
      <c r="GK43" t="n">
        <v>0.00121373897586004</v>
      </c>
    </row>
    <row r="44">
      <c r="A44" t="s">
        <v>43</v>
      </c>
      <c r="B44" t="n">
        <v>0.0031403848836464</v>
      </c>
      <c r="C44" t="n">
        <v>0.00187938606058774</v>
      </c>
      <c r="D44" t="n">
        <v>0.00313056186293178</v>
      </c>
      <c r="E44" t="n">
        <v>0.0018626893876488</v>
      </c>
      <c r="F44" t="n">
        <v>0.00238244848481248</v>
      </c>
      <c r="G44" t="n">
        <v>0.00522391029406595</v>
      </c>
      <c r="H44" t="n">
        <v>0.00672871940767186</v>
      </c>
      <c r="I44" t="n">
        <v>0.00254218965893472</v>
      </c>
      <c r="J44" t="n">
        <v>0.00051851491626365</v>
      </c>
      <c r="K44" t="n">
        <v>0.00199380331216366</v>
      </c>
      <c r="L44" t="n">
        <v>0.00122953868226632</v>
      </c>
      <c r="M44" t="n">
        <v>0.00170325993954724</v>
      </c>
      <c r="N44" t="n">
        <v>0.0031403848836464</v>
      </c>
      <c r="O44" t="n">
        <v>0.00187938606058774</v>
      </c>
      <c r="P44" t="n">
        <v>0.00313056186293178</v>
      </c>
      <c r="Q44" t="n">
        <v>0.0018626893876488</v>
      </c>
      <c r="R44" t="n">
        <v>0.00238244848481248</v>
      </c>
      <c r="S44" t="n">
        <v>0.00522391029406595</v>
      </c>
      <c r="T44" t="n">
        <v>0.00672871940767186</v>
      </c>
      <c r="U44" t="n">
        <v>0.00254218965893472</v>
      </c>
      <c r="V44" t="n">
        <v>0.00051851491626365</v>
      </c>
      <c r="W44" t="n">
        <v>0.00199380331216366</v>
      </c>
      <c r="X44" t="n">
        <v>0.00122953868226632</v>
      </c>
      <c r="Y44" t="n">
        <v>0.00170325993954724</v>
      </c>
      <c r="Z44" t="n">
        <v>0.0031403848836464</v>
      </c>
      <c r="AA44" t="n">
        <v>0.00187938606058774</v>
      </c>
      <c r="AB44" t="n">
        <v>0.00313056186293178</v>
      </c>
      <c r="AC44" t="n">
        <v>0.0018626893876488</v>
      </c>
      <c r="AD44" t="n">
        <v>0.00238244848481248</v>
      </c>
      <c r="AE44" t="n">
        <v>0.00522391029406595</v>
      </c>
      <c r="AF44" t="n">
        <v>0.00672871940767186</v>
      </c>
      <c r="AG44" t="n">
        <v>0.00254218965893472</v>
      </c>
      <c r="AH44" t="n">
        <v>0.00051851491626365</v>
      </c>
      <c r="AI44" t="n">
        <v>0.00199380331216366</v>
      </c>
      <c r="AJ44" t="n">
        <v>0.00122953868226632</v>
      </c>
      <c r="AK44" t="n">
        <v>0.00170325993954724</v>
      </c>
      <c r="AL44" t="n">
        <v>0.0031403848836464</v>
      </c>
      <c r="AM44" t="n">
        <v>0.00187938606058774</v>
      </c>
      <c r="AN44" t="n">
        <v>0.00313056186293178</v>
      </c>
      <c r="AO44" t="n">
        <v>0.0018626893876488</v>
      </c>
      <c r="AP44" t="n">
        <v>0.00238244848481248</v>
      </c>
      <c r="AQ44" t="n">
        <v>0.00522391029406595</v>
      </c>
      <c r="AR44" t="n">
        <v>1.00672871940767</v>
      </c>
      <c r="AS44" t="n">
        <v>0.00254218965893472</v>
      </c>
      <c r="AT44" t="n">
        <v>0.00051851491626365</v>
      </c>
      <c r="AU44" t="n">
        <v>0.00199380331216366</v>
      </c>
      <c r="AV44" t="n">
        <v>0.00122953868226632</v>
      </c>
      <c r="AW44" t="n">
        <v>0.00170325993954724</v>
      </c>
      <c r="AX44" t="n">
        <v>0.0031403848836464</v>
      </c>
      <c r="AY44" t="n">
        <v>0.00187938606058774</v>
      </c>
      <c r="AZ44" t="n">
        <v>0.00313056186293178</v>
      </c>
      <c r="BA44" t="n">
        <v>0.0018626893876488</v>
      </c>
      <c r="BB44" t="n">
        <v>0.00238244848481248</v>
      </c>
      <c r="BC44" t="n">
        <v>0.00522391029406596</v>
      </c>
      <c r="BD44" t="n">
        <v>0.00672871940767187</v>
      </c>
      <c r="BE44" t="n">
        <v>0.00254218965893472</v>
      </c>
      <c r="BF44" t="n">
        <v>0.00051851491626365</v>
      </c>
      <c r="BG44" t="n">
        <v>0.00199380331216366</v>
      </c>
      <c r="BH44" t="n">
        <v>0.00122953868226632</v>
      </c>
      <c r="BI44" t="n">
        <v>0.00170325993954724</v>
      </c>
      <c r="BJ44" t="n">
        <v>0.0031403848836464</v>
      </c>
      <c r="BK44" t="n">
        <v>0.00187938606058774</v>
      </c>
      <c r="BL44" t="n">
        <v>0.00313056186293178</v>
      </c>
      <c r="BM44" t="n">
        <v>0.0018626893876488</v>
      </c>
      <c r="BN44" t="n">
        <v>0.00238244848481248</v>
      </c>
      <c r="BO44" t="n">
        <v>0.00522391029406595</v>
      </c>
      <c r="BP44" t="n">
        <v>0.00672871940767187</v>
      </c>
      <c r="BQ44" t="n">
        <v>0.00254218965893472</v>
      </c>
      <c r="BR44" t="n">
        <v>0.00051851491626365</v>
      </c>
      <c r="BS44" t="n">
        <v>0.00199380331216366</v>
      </c>
      <c r="BT44" t="n">
        <v>0.00122953868226632</v>
      </c>
      <c r="BU44" t="n">
        <v>0.00170325993954724</v>
      </c>
      <c r="BV44" t="n">
        <v>0.0031403848836464</v>
      </c>
      <c r="BW44" t="n">
        <v>0.00187938606058774</v>
      </c>
      <c r="BX44" t="n">
        <v>0.00313056186293178</v>
      </c>
      <c r="BY44" t="n">
        <v>0.0018626893876488</v>
      </c>
      <c r="BZ44" t="n">
        <v>0.00238244848481248</v>
      </c>
      <c r="CA44" t="n">
        <v>0.00522391029406595</v>
      </c>
      <c r="CB44" t="n">
        <v>0.00672871940767186</v>
      </c>
      <c r="CC44" t="n">
        <v>0.00254218965893472</v>
      </c>
      <c r="CD44" t="n">
        <v>0.00051851491626365</v>
      </c>
      <c r="CE44" t="n">
        <v>0.00199380331216366</v>
      </c>
      <c r="CF44" t="n">
        <v>0.00122953868226632</v>
      </c>
      <c r="CG44" t="n">
        <v>0.00170325993954724</v>
      </c>
      <c r="CH44" t="n">
        <v>0.0031403848836464</v>
      </c>
      <c r="CI44" t="n">
        <v>0.00187938606058774</v>
      </c>
      <c r="CJ44" t="n">
        <v>0.00313056186293179</v>
      </c>
      <c r="CK44" t="n">
        <v>0.0018626893876488</v>
      </c>
      <c r="CL44" t="n">
        <v>0.00238244848481248</v>
      </c>
      <c r="CM44" t="n">
        <v>0.00522391029406595</v>
      </c>
      <c r="CN44" t="n">
        <v>0.00672871940767186</v>
      </c>
      <c r="CO44" t="n">
        <v>0.00254218965893472</v>
      </c>
      <c r="CP44" t="n">
        <v>0.00051851491626365</v>
      </c>
      <c r="CQ44" t="n">
        <v>0.00199380331216366</v>
      </c>
      <c r="CR44" t="n">
        <v>0.00122953868226632</v>
      </c>
      <c r="CS44" t="n">
        <v>0.00170325993954724</v>
      </c>
      <c r="CT44" t="n">
        <v>0.0031403848836464</v>
      </c>
      <c r="CU44" t="n">
        <v>0.00187938606058774</v>
      </c>
      <c r="CV44" t="n">
        <v>0.00313056186293178</v>
      </c>
      <c r="CW44" t="n">
        <v>0.0018626893876488</v>
      </c>
      <c r="CX44" t="n">
        <v>0.00238244848481248</v>
      </c>
      <c r="CY44" t="n">
        <v>0.00522391029406595</v>
      </c>
      <c r="CZ44" t="n">
        <v>0.00672871940767187</v>
      </c>
      <c r="DA44" t="n">
        <v>0.00254218965893472</v>
      </c>
      <c r="DB44" t="n">
        <v>0.00051851491626365</v>
      </c>
      <c r="DC44" t="n">
        <v>0.00199380331216366</v>
      </c>
      <c r="DD44" t="n">
        <v>0.00122953868226632</v>
      </c>
      <c r="DE44" t="n">
        <v>0.00170325993954724</v>
      </c>
      <c r="DF44" t="n">
        <v>0.0031403848836464</v>
      </c>
      <c r="DG44" t="n">
        <v>0.00187938606058774</v>
      </c>
      <c r="DH44" t="n">
        <v>0.00313056186293178</v>
      </c>
      <c r="DI44" t="n">
        <v>0.0018626893876488</v>
      </c>
      <c r="DJ44" t="n">
        <v>0.00238244848481248</v>
      </c>
      <c r="DK44" t="n">
        <v>0.00522391029406595</v>
      </c>
      <c r="DL44" t="n">
        <v>0.00672871940767186</v>
      </c>
      <c r="DM44" t="n">
        <v>0.00254218965893472</v>
      </c>
      <c r="DN44" t="n">
        <v>0.00051851491626365</v>
      </c>
      <c r="DO44" t="n">
        <v>0.00199380331216366</v>
      </c>
      <c r="DP44" t="n">
        <v>0.00122953868226632</v>
      </c>
      <c r="DQ44" t="n">
        <v>0.00170325993954724</v>
      </c>
      <c r="DR44" t="n">
        <v>0.0031403848836464</v>
      </c>
      <c r="DS44" t="n">
        <v>0.00187938606058774</v>
      </c>
      <c r="DT44" t="n">
        <v>0.00313056186293178</v>
      </c>
      <c r="DU44" t="n">
        <v>0.0018626893876488</v>
      </c>
      <c r="DV44" t="n">
        <v>0.00238244848481248</v>
      </c>
      <c r="DW44" t="n">
        <v>0.00522391029406595</v>
      </c>
      <c r="DX44" t="n">
        <v>0.00672871940767185</v>
      </c>
      <c r="DY44" t="n">
        <v>0.00254218965893472</v>
      </c>
      <c r="DZ44" t="n">
        <v>0.00051851491626365</v>
      </c>
      <c r="EA44" t="n">
        <v>0.00199380331216366</v>
      </c>
      <c r="EB44" t="n">
        <v>0.00122953868226632</v>
      </c>
      <c r="EC44" t="n">
        <v>0.00170325993954724</v>
      </c>
      <c r="ED44" t="n">
        <v>0.0031403848836464</v>
      </c>
      <c r="EE44" t="n">
        <v>0.00187938606058774</v>
      </c>
      <c r="EF44" t="n">
        <v>0.00313056186293178</v>
      </c>
      <c r="EG44" t="n">
        <v>0.0018626893876488</v>
      </c>
      <c r="EH44" t="n">
        <v>0.00238244848481248</v>
      </c>
      <c r="EI44" t="n">
        <v>0.00522391029406595</v>
      </c>
      <c r="EJ44" t="n">
        <v>0.00672871940767187</v>
      </c>
      <c r="EK44" t="n">
        <v>0.00254218965893472</v>
      </c>
      <c r="EL44" t="n">
        <v>0.00051851491626365</v>
      </c>
      <c r="EM44" t="n">
        <v>0.00199380331216366</v>
      </c>
      <c r="EN44" t="n">
        <v>0.00122953868226632</v>
      </c>
      <c r="EO44" t="n">
        <v>0.00170325993954724</v>
      </c>
      <c r="EP44" t="n">
        <v>0.0031403848836464</v>
      </c>
      <c r="EQ44" t="n">
        <v>0.00187938606058774</v>
      </c>
      <c r="ER44" t="n">
        <v>0.00313056186293178</v>
      </c>
      <c r="ES44" t="n">
        <v>0.0018626893876488</v>
      </c>
      <c r="ET44" t="n">
        <v>0.00238244848481248</v>
      </c>
      <c r="EU44" t="n">
        <v>0.00522391029406595</v>
      </c>
      <c r="EV44" t="n">
        <v>0.00672871940767187</v>
      </c>
      <c r="EW44" t="n">
        <v>0.00254218965893472</v>
      </c>
      <c r="EX44" t="n">
        <v>0.00051851491626365</v>
      </c>
      <c r="EY44" t="n">
        <v>0.00199380331216366</v>
      </c>
      <c r="EZ44" t="n">
        <v>0.00122953868226632</v>
      </c>
      <c r="FA44" t="n">
        <v>0.00170325993954724</v>
      </c>
      <c r="FB44" t="n">
        <v>0.0031403848836464</v>
      </c>
      <c r="FC44" t="n">
        <v>0.00187938606058774</v>
      </c>
      <c r="FD44" t="n">
        <v>0.00313056186293178</v>
      </c>
      <c r="FE44" t="n">
        <v>0.0018626893876488</v>
      </c>
      <c r="FF44" t="n">
        <v>0.00238244848481248</v>
      </c>
      <c r="FG44" t="n">
        <v>0.00522391029406595</v>
      </c>
      <c r="FH44" t="n">
        <v>0.00672871940767187</v>
      </c>
      <c r="FI44" t="n">
        <v>0.00254218965893472</v>
      </c>
      <c r="FJ44" t="n">
        <v>0.00051851491626365</v>
      </c>
      <c r="FK44" t="n">
        <v>0.00199380331216366</v>
      </c>
      <c r="FL44" t="n">
        <v>0.00122953868226632</v>
      </c>
      <c r="FM44" t="n">
        <v>0.00170325993954724</v>
      </c>
      <c r="FN44" t="n">
        <v>0.0031403848836464</v>
      </c>
      <c r="FO44" t="n">
        <v>0.00187938606058774</v>
      </c>
      <c r="FP44" t="n">
        <v>0.00313056186293178</v>
      </c>
      <c r="FQ44" t="n">
        <v>0.0018626893876488</v>
      </c>
      <c r="FR44" t="n">
        <v>0.00238244848481248</v>
      </c>
      <c r="FS44" t="n">
        <v>0.00522391029406595</v>
      </c>
      <c r="FT44" t="n">
        <v>0.00672871940767186</v>
      </c>
      <c r="FU44" t="n">
        <v>0.00254218965893472</v>
      </c>
      <c r="FV44" t="n">
        <v>0.00051851491626365</v>
      </c>
      <c r="FW44" t="n">
        <v>0.00199380331216366</v>
      </c>
      <c r="FX44" t="n">
        <v>0.00122953868226632</v>
      </c>
      <c r="FY44" t="n">
        <v>0.00170325993954724</v>
      </c>
      <c r="FZ44" t="n">
        <v>0.0031403848836464</v>
      </c>
      <c r="GA44" t="n">
        <v>0.00187938606058774</v>
      </c>
      <c r="GB44" t="n">
        <v>0.00313056186293178</v>
      </c>
      <c r="GC44" t="n">
        <v>0.0018626893876488</v>
      </c>
      <c r="GD44" t="n">
        <v>0.00238244848481248</v>
      </c>
      <c r="GE44" t="n">
        <v>0.00522391029406595</v>
      </c>
      <c r="GF44" t="n">
        <v>0.00672871940767186</v>
      </c>
      <c r="GG44" t="n">
        <v>0.00254218965893472</v>
      </c>
      <c r="GH44" t="n">
        <v>0.00051851491626365</v>
      </c>
      <c r="GI44" t="n">
        <v>0.00199380331216366</v>
      </c>
      <c r="GJ44" t="n">
        <v>0.00122953868226632</v>
      </c>
      <c r="GK44" t="n">
        <v>0.00170325993954724</v>
      </c>
    </row>
    <row r="45">
      <c r="A45" t="s">
        <v>44</v>
      </c>
      <c r="B45" t="n">
        <v>0.000938737952908723</v>
      </c>
      <c r="C45" t="n">
        <v>0.000470566293093347</v>
      </c>
      <c r="D45" t="n">
        <v>0.000746500775245838</v>
      </c>
      <c r="E45" t="n">
        <v>0.00112586446278917</v>
      </c>
      <c r="F45" t="n">
        <v>0.00102488474567134</v>
      </c>
      <c r="G45" t="n">
        <v>0.00145772618773005</v>
      </c>
      <c r="H45" t="n">
        <v>0.000843953387955123</v>
      </c>
      <c r="I45" t="n">
        <v>0.0100300792736509</v>
      </c>
      <c r="J45" t="n">
        <v>0.001027172991367</v>
      </c>
      <c r="K45" t="n">
        <v>0.00113637530965392</v>
      </c>
      <c r="L45" t="n">
        <v>0.000471239089930432</v>
      </c>
      <c r="M45" t="n">
        <v>0.0007358056862772</v>
      </c>
      <c r="N45" t="n">
        <v>0.000938737952908723</v>
      </c>
      <c r="O45" t="n">
        <v>0.000470566293093347</v>
      </c>
      <c r="P45" t="n">
        <v>0.000746500775245838</v>
      </c>
      <c r="Q45" t="n">
        <v>0.00112586446278917</v>
      </c>
      <c r="R45" t="n">
        <v>0.00102488474567134</v>
      </c>
      <c r="S45" t="n">
        <v>0.00145772618773005</v>
      </c>
      <c r="T45" t="n">
        <v>0.000843953387955123</v>
      </c>
      <c r="U45" t="n">
        <v>0.0100300792736509</v>
      </c>
      <c r="V45" t="n">
        <v>0.001027172991367</v>
      </c>
      <c r="W45" t="n">
        <v>0.00113637530965392</v>
      </c>
      <c r="X45" t="n">
        <v>0.000471239089930432</v>
      </c>
      <c r="Y45" t="n">
        <v>0.0007358056862772</v>
      </c>
      <c r="Z45" t="n">
        <v>0.000938737952908723</v>
      </c>
      <c r="AA45" t="n">
        <v>0.000470566293093347</v>
      </c>
      <c r="AB45" t="n">
        <v>0.000746500775245838</v>
      </c>
      <c r="AC45" t="n">
        <v>0.00112586446278917</v>
      </c>
      <c r="AD45" t="n">
        <v>0.00102488474567134</v>
      </c>
      <c r="AE45" t="n">
        <v>0.00145772618773005</v>
      </c>
      <c r="AF45" t="n">
        <v>0.000843953387955123</v>
      </c>
      <c r="AG45" t="n">
        <v>0.0100300792736509</v>
      </c>
      <c r="AH45" t="n">
        <v>0.001027172991367</v>
      </c>
      <c r="AI45" t="n">
        <v>0.00113637530965392</v>
      </c>
      <c r="AJ45" t="n">
        <v>0.000471239089930432</v>
      </c>
      <c r="AK45" t="n">
        <v>0.0007358056862772</v>
      </c>
      <c r="AL45" t="n">
        <v>0.000938737952908723</v>
      </c>
      <c r="AM45" t="n">
        <v>0.000470566293093347</v>
      </c>
      <c r="AN45" t="n">
        <v>0.000746500775245838</v>
      </c>
      <c r="AO45" t="n">
        <v>0.00112586446278917</v>
      </c>
      <c r="AP45" t="n">
        <v>0.00102488474567134</v>
      </c>
      <c r="AQ45" t="n">
        <v>0.00145772618773005</v>
      </c>
      <c r="AR45" t="n">
        <v>0.000843953387955123</v>
      </c>
      <c r="AS45" t="n">
        <v>1.01003007927365</v>
      </c>
      <c r="AT45" t="n">
        <v>0.001027172991367</v>
      </c>
      <c r="AU45" t="n">
        <v>0.00113637530965392</v>
      </c>
      <c r="AV45" t="n">
        <v>0.000471239089930433</v>
      </c>
      <c r="AW45" t="n">
        <v>0.0007358056862772</v>
      </c>
      <c r="AX45" t="n">
        <v>0.000938737952908724</v>
      </c>
      <c r="AY45" t="n">
        <v>0.000470566293093347</v>
      </c>
      <c r="AZ45" t="n">
        <v>0.000746500775245838</v>
      </c>
      <c r="BA45" t="n">
        <v>0.00112586446278917</v>
      </c>
      <c r="BB45" t="n">
        <v>0.00102488474567134</v>
      </c>
      <c r="BC45" t="n">
        <v>0.00145772618773006</v>
      </c>
      <c r="BD45" t="n">
        <v>0.000843953387955124</v>
      </c>
      <c r="BE45" t="n">
        <v>0.0100300792736509</v>
      </c>
      <c r="BF45" t="n">
        <v>0.001027172991367</v>
      </c>
      <c r="BG45" t="n">
        <v>0.00113637530965392</v>
      </c>
      <c r="BH45" t="n">
        <v>0.000471239089930433</v>
      </c>
      <c r="BI45" t="n">
        <v>0.0007358056862772</v>
      </c>
      <c r="BJ45" t="n">
        <v>0.000938737952908723</v>
      </c>
      <c r="BK45" t="n">
        <v>0.000470566293093347</v>
      </c>
      <c r="BL45" t="n">
        <v>0.000746500775245838</v>
      </c>
      <c r="BM45" t="n">
        <v>0.00112586446278917</v>
      </c>
      <c r="BN45" t="n">
        <v>0.00102488474567134</v>
      </c>
      <c r="BO45" t="n">
        <v>0.00145772618773005</v>
      </c>
      <c r="BP45" t="n">
        <v>0.000843953387955124</v>
      </c>
      <c r="BQ45" t="n">
        <v>0.0100300792736509</v>
      </c>
      <c r="BR45" t="n">
        <v>0.001027172991367</v>
      </c>
      <c r="BS45" t="n">
        <v>0.00113637530965392</v>
      </c>
      <c r="BT45" t="n">
        <v>0.000471239089930432</v>
      </c>
      <c r="BU45" t="n">
        <v>0.0007358056862772</v>
      </c>
      <c r="BV45" t="n">
        <v>0.000938737952908723</v>
      </c>
      <c r="BW45" t="n">
        <v>0.000470566293093347</v>
      </c>
      <c r="BX45" t="n">
        <v>0.000746500775245838</v>
      </c>
      <c r="BY45" t="n">
        <v>0.00112586446278917</v>
      </c>
      <c r="BZ45" t="n">
        <v>0.00102488474567134</v>
      </c>
      <c r="CA45" t="n">
        <v>0.00145772618773005</v>
      </c>
      <c r="CB45" t="n">
        <v>0.000843953387955123</v>
      </c>
      <c r="CC45" t="n">
        <v>0.0100300792736509</v>
      </c>
      <c r="CD45" t="n">
        <v>0.001027172991367</v>
      </c>
      <c r="CE45" t="n">
        <v>0.00113637530965392</v>
      </c>
      <c r="CF45" t="n">
        <v>0.000471239089930432</v>
      </c>
      <c r="CG45" t="n">
        <v>0.000735805686277201</v>
      </c>
      <c r="CH45" t="n">
        <v>0.000938737952908722</v>
      </c>
      <c r="CI45" t="n">
        <v>0.000470566293093347</v>
      </c>
      <c r="CJ45" t="n">
        <v>0.000746500775245838</v>
      </c>
      <c r="CK45" t="n">
        <v>0.00112586446278917</v>
      </c>
      <c r="CL45" t="n">
        <v>0.00102488474567134</v>
      </c>
      <c r="CM45" t="n">
        <v>0.00145772618773005</v>
      </c>
      <c r="CN45" t="n">
        <v>0.000843953387955123</v>
      </c>
      <c r="CO45" t="n">
        <v>0.0100300792736509</v>
      </c>
      <c r="CP45" t="n">
        <v>0.001027172991367</v>
      </c>
      <c r="CQ45" t="n">
        <v>0.00113637530965392</v>
      </c>
      <c r="CR45" t="n">
        <v>0.000471239089930432</v>
      </c>
      <c r="CS45" t="n">
        <v>0.0007358056862772</v>
      </c>
      <c r="CT45" t="n">
        <v>0.000938737952908723</v>
      </c>
      <c r="CU45" t="n">
        <v>0.000470566293093347</v>
      </c>
      <c r="CV45" t="n">
        <v>0.000746500775245838</v>
      </c>
      <c r="CW45" t="n">
        <v>0.00112586446278917</v>
      </c>
      <c r="CX45" t="n">
        <v>0.00102488474567134</v>
      </c>
      <c r="CY45" t="n">
        <v>0.00145772618773005</v>
      </c>
      <c r="CZ45" t="n">
        <v>0.000843953387955124</v>
      </c>
      <c r="DA45" t="n">
        <v>0.0100300792736509</v>
      </c>
      <c r="DB45" t="n">
        <v>0.001027172991367</v>
      </c>
      <c r="DC45" t="n">
        <v>0.00113637530965392</v>
      </c>
      <c r="DD45" t="n">
        <v>0.000471239089930433</v>
      </c>
      <c r="DE45" t="n">
        <v>0.000735805686277201</v>
      </c>
      <c r="DF45" t="n">
        <v>0.000938737952908723</v>
      </c>
      <c r="DG45" t="n">
        <v>0.000470566293093347</v>
      </c>
      <c r="DH45" t="n">
        <v>0.000746500775245839</v>
      </c>
      <c r="DI45" t="n">
        <v>0.00112586446278917</v>
      </c>
      <c r="DJ45" t="n">
        <v>0.00102488474567134</v>
      </c>
      <c r="DK45" t="n">
        <v>0.00145772618773005</v>
      </c>
      <c r="DL45" t="n">
        <v>0.000843953387955123</v>
      </c>
      <c r="DM45" t="n">
        <v>0.0100300792736509</v>
      </c>
      <c r="DN45" t="n">
        <v>0.001027172991367</v>
      </c>
      <c r="DO45" t="n">
        <v>0.00113637530965392</v>
      </c>
      <c r="DP45" t="n">
        <v>0.000471239089930433</v>
      </c>
      <c r="DQ45" t="n">
        <v>0.0007358056862772</v>
      </c>
      <c r="DR45" t="n">
        <v>0.000938737952908724</v>
      </c>
      <c r="DS45" t="n">
        <v>0.000470566293093347</v>
      </c>
      <c r="DT45" t="n">
        <v>0.000746500775245838</v>
      </c>
      <c r="DU45" t="n">
        <v>0.00112586446278917</v>
      </c>
      <c r="DV45" t="n">
        <v>0.00102488474567134</v>
      </c>
      <c r="DW45" t="n">
        <v>0.00145772618773005</v>
      </c>
      <c r="DX45" t="n">
        <v>0.000843953387955122</v>
      </c>
      <c r="DY45" t="n">
        <v>0.0100300792736509</v>
      </c>
      <c r="DZ45" t="n">
        <v>0.001027172991367</v>
      </c>
      <c r="EA45" t="n">
        <v>0.00113637530965392</v>
      </c>
      <c r="EB45" t="n">
        <v>0.000471239089930432</v>
      </c>
      <c r="EC45" t="n">
        <v>0.0007358056862772</v>
      </c>
      <c r="ED45" t="n">
        <v>0.000938737952908723</v>
      </c>
      <c r="EE45" t="n">
        <v>0.000470566293093347</v>
      </c>
      <c r="EF45" t="n">
        <v>0.000746500775245838</v>
      </c>
      <c r="EG45" t="n">
        <v>0.00112586446278917</v>
      </c>
      <c r="EH45" t="n">
        <v>0.00102488474567134</v>
      </c>
      <c r="EI45" t="n">
        <v>0.00145772618773005</v>
      </c>
      <c r="EJ45" t="n">
        <v>0.000843953387955124</v>
      </c>
      <c r="EK45" t="n">
        <v>0.0100300792736509</v>
      </c>
      <c r="EL45" t="n">
        <v>0.001027172991367</v>
      </c>
      <c r="EM45" t="n">
        <v>0.00113637530965392</v>
      </c>
      <c r="EN45" t="n">
        <v>0.000471239089930432</v>
      </c>
      <c r="EO45" t="n">
        <v>0.000735805686277201</v>
      </c>
      <c r="EP45" t="n">
        <v>0.000938737952908723</v>
      </c>
      <c r="EQ45" t="n">
        <v>0.000470566293093347</v>
      </c>
      <c r="ER45" t="n">
        <v>0.000746500775245838</v>
      </c>
      <c r="ES45" t="n">
        <v>0.00112586446278917</v>
      </c>
      <c r="ET45" t="n">
        <v>0.00102488474567134</v>
      </c>
      <c r="EU45" t="n">
        <v>0.00145772618773005</v>
      </c>
      <c r="EV45" t="n">
        <v>0.000843953387955124</v>
      </c>
      <c r="EW45" t="n">
        <v>0.0100300792736509</v>
      </c>
      <c r="EX45" t="n">
        <v>0.001027172991367</v>
      </c>
      <c r="EY45" t="n">
        <v>0.00113637530965392</v>
      </c>
      <c r="EZ45" t="n">
        <v>0.000471239089930432</v>
      </c>
      <c r="FA45" t="n">
        <v>0.0007358056862772</v>
      </c>
      <c r="FB45" t="n">
        <v>0.000938737952908723</v>
      </c>
      <c r="FC45" t="n">
        <v>0.000470566293093347</v>
      </c>
      <c r="FD45" t="n">
        <v>0.000746500775245837</v>
      </c>
      <c r="FE45" t="n">
        <v>0.00112586446278917</v>
      </c>
      <c r="FF45" t="n">
        <v>0.00102488474567134</v>
      </c>
      <c r="FG45" t="n">
        <v>0.00145772618773005</v>
      </c>
      <c r="FH45" t="n">
        <v>0.000843953387955123</v>
      </c>
      <c r="FI45" t="n">
        <v>0.0100300792736509</v>
      </c>
      <c r="FJ45" t="n">
        <v>0.001027172991367</v>
      </c>
      <c r="FK45" t="n">
        <v>0.00113637530965392</v>
      </c>
      <c r="FL45" t="n">
        <v>0.000471239089930432</v>
      </c>
      <c r="FM45" t="n">
        <v>0.0007358056862772</v>
      </c>
      <c r="FN45" t="n">
        <v>0.000938737952908723</v>
      </c>
      <c r="FO45" t="n">
        <v>0.000470566293093347</v>
      </c>
      <c r="FP45" t="n">
        <v>0.000746500775245838</v>
      </c>
      <c r="FQ45" t="n">
        <v>0.00112586446278917</v>
      </c>
      <c r="FR45" t="n">
        <v>0.00102488474567134</v>
      </c>
      <c r="FS45" t="n">
        <v>0.00145772618773005</v>
      </c>
      <c r="FT45" t="n">
        <v>0.000843953387955123</v>
      </c>
      <c r="FU45" t="n">
        <v>0.0100300792736509</v>
      </c>
      <c r="FV45" t="n">
        <v>0.001027172991367</v>
      </c>
      <c r="FW45" t="n">
        <v>0.00113637530965392</v>
      </c>
      <c r="FX45" t="n">
        <v>0.000471239089930432</v>
      </c>
      <c r="FY45" t="n">
        <v>0.0007358056862772</v>
      </c>
      <c r="FZ45" t="n">
        <v>0.000938737952908723</v>
      </c>
      <c r="GA45" t="n">
        <v>0.000470566293093347</v>
      </c>
      <c r="GB45" t="n">
        <v>0.000746500775245838</v>
      </c>
      <c r="GC45" t="n">
        <v>0.00112586446278917</v>
      </c>
      <c r="GD45" t="n">
        <v>0.00102488474567134</v>
      </c>
      <c r="GE45" t="n">
        <v>0.00145772618773005</v>
      </c>
      <c r="GF45" t="n">
        <v>0.000843953387955123</v>
      </c>
      <c r="GG45" t="n">
        <v>0.0100300792736509</v>
      </c>
      <c r="GH45" t="n">
        <v>0.001027172991367</v>
      </c>
      <c r="GI45" t="n">
        <v>0.00113637530965392</v>
      </c>
      <c r="GJ45" t="n">
        <v>0.000471239089930432</v>
      </c>
      <c r="GK45" t="n">
        <v>0.0007358056862772</v>
      </c>
    </row>
    <row r="46">
      <c r="A46" t="s">
        <v>45</v>
      </c>
      <c r="B46" t="n">
        <v>0.000189158679828289</v>
      </c>
      <c r="C46" t="n">
        <v>0.000117546206539908</v>
      </c>
      <c r="D46" t="n">
        <v>0.000223610421242471</v>
      </c>
      <c r="E46" t="n">
        <v>0.000147827312477074</v>
      </c>
      <c r="F46" t="n">
        <v>0.00021398559370438</v>
      </c>
      <c r="G46" t="n">
        <v>0.000850431173096981</v>
      </c>
      <c r="H46" t="n">
        <v>0.000379970329323917</v>
      </c>
      <c r="I46" t="n">
        <v>0.000576646671253624</v>
      </c>
      <c r="J46" t="n">
        <v>0.00026029177405402</v>
      </c>
      <c r="K46" t="n">
        <v>0.000400207236855852</v>
      </c>
      <c r="L46" t="n">
        <v>0.000410690141791462</v>
      </c>
      <c r="M46" t="n">
        <v>0.000239093679969316</v>
      </c>
      <c r="N46" t="n">
        <v>0.000189158679828289</v>
      </c>
      <c r="O46" t="n">
        <v>0.000117546206539908</v>
      </c>
      <c r="P46" t="n">
        <v>0.000223610421242471</v>
      </c>
      <c r="Q46" t="n">
        <v>0.000147827312477074</v>
      </c>
      <c r="R46" t="n">
        <v>0.00021398559370438</v>
      </c>
      <c r="S46" t="n">
        <v>0.000850431173096981</v>
      </c>
      <c r="T46" t="n">
        <v>0.000379970329323917</v>
      </c>
      <c r="U46" t="n">
        <v>0.000576646671253624</v>
      </c>
      <c r="V46" t="n">
        <v>0.00026029177405402</v>
      </c>
      <c r="W46" t="n">
        <v>0.000400207236855852</v>
      </c>
      <c r="X46" t="n">
        <v>0.000410690141791462</v>
      </c>
      <c r="Y46" t="n">
        <v>0.000239093679969316</v>
      </c>
      <c r="Z46" t="n">
        <v>0.000189158679828289</v>
      </c>
      <c r="AA46" t="n">
        <v>0.000117546206539908</v>
      </c>
      <c r="AB46" t="n">
        <v>0.000223610421242471</v>
      </c>
      <c r="AC46" t="n">
        <v>0.000147827312477074</v>
      </c>
      <c r="AD46" t="n">
        <v>0.00021398559370438</v>
      </c>
      <c r="AE46" t="n">
        <v>0.000850431173096981</v>
      </c>
      <c r="AF46" t="n">
        <v>0.000379970329323918</v>
      </c>
      <c r="AG46" t="n">
        <v>0.000576646671253624</v>
      </c>
      <c r="AH46" t="n">
        <v>0.00026029177405402</v>
      </c>
      <c r="AI46" t="n">
        <v>0.000400207236855852</v>
      </c>
      <c r="AJ46" t="n">
        <v>0.000410690141791462</v>
      </c>
      <c r="AK46" t="n">
        <v>0.000239093679969316</v>
      </c>
      <c r="AL46" t="n">
        <v>0.000189158679828289</v>
      </c>
      <c r="AM46" t="n">
        <v>0.000117546206539908</v>
      </c>
      <c r="AN46" t="n">
        <v>0.000223610421242471</v>
      </c>
      <c r="AO46" t="n">
        <v>0.000147827312477074</v>
      </c>
      <c r="AP46" t="n">
        <v>0.00021398559370438</v>
      </c>
      <c r="AQ46" t="n">
        <v>0.000850431173096981</v>
      </c>
      <c r="AR46" t="n">
        <v>0.000379970329323917</v>
      </c>
      <c r="AS46" t="n">
        <v>0.000576646671253624</v>
      </c>
      <c r="AT46" t="n">
        <v>1.00026029177405</v>
      </c>
      <c r="AU46" t="n">
        <v>0.000400207236855852</v>
      </c>
      <c r="AV46" t="n">
        <v>0.000410690141791463</v>
      </c>
      <c r="AW46" t="n">
        <v>0.000239093679969316</v>
      </c>
      <c r="AX46" t="n">
        <v>0.000189158679828289</v>
      </c>
      <c r="AY46" t="n">
        <v>0.000117546206539908</v>
      </c>
      <c r="AZ46" t="n">
        <v>0.000223610421242471</v>
      </c>
      <c r="BA46" t="n">
        <v>0.000147827312477075</v>
      </c>
      <c r="BB46" t="n">
        <v>0.00021398559370438</v>
      </c>
      <c r="BC46" t="n">
        <v>0.000850431173096983</v>
      </c>
      <c r="BD46" t="n">
        <v>0.000379970329323918</v>
      </c>
      <c r="BE46" t="n">
        <v>0.000576646671253624</v>
      </c>
      <c r="BF46" t="n">
        <v>0.00026029177405402</v>
      </c>
      <c r="BG46" t="n">
        <v>0.000400207236855853</v>
      </c>
      <c r="BH46" t="n">
        <v>0.000410690141791462</v>
      </c>
      <c r="BI46" t="n">
        <v>0.000239093679969316</v>
      </c>
      <c r="BJ46" t="n">
        <v>0.000189158679828289</v>
      </c>
      <c r="BK46" t="n">
        <v>0.000117546206539908</v>
      </c>
      <c r="BL46" t="n">
        <v>0.000223610421242471</v>
      </c>
      <c r="BM46" t="n">
        <v>0.000147827312477075</v>
      </c>
      <c r="BN46" t="n">
        <v>0.00021398559370438</v>
      </c>
      <c r="BO46" t="n">
        <v>0.000850431173096982</v>
      </c>
      <c r="BP46" t="n">
        <v>0.000379970329323918</v>
      </c>
      <c r="BQ46" t="n">
        <v>0.000576646671253624</v>
      </c>
      <c r="BR46" t="n">
        <v>0.00026029177405402</v>
      </c>
      <c r="BS46" t="n">
        <v>0.000400207236855853</v>
      </c>
      <c r="BT46" t="n">
        <v>0.000410690141791462</v>
      </c>
      <c r="BU46" t="n">
        <v>0.000239093679969316</v>
      </c>
      <c r="BV46" t="n">
        <v>0.000189158679828289</v>
      </c>
      <c r="BW46" t="n">
        <v>0.000117546206539908</v>
      </c>
      <c r="BX46" t="n">
        <v>0.000223610421242471</v>
      </c>
      <c r="BY46" t="n">
        <v>0.000147827312477074</v>
      </c>
      <c r="BZ46" t="n">
        <v>0.00021398559370438</v>
      </c>
      <c r="CA46" t="n">
        <v>0.000850431173096981</v>
      </c>
      <c r="CB46" t="n">
        <v>0.000379970329323917</v>
      </c>
      <c r="CC46" t="n">
        <v>0.000576646671253624</v>
      </c>
      <c r="CD46" t="n">
        <v>0.00026029177405402</v>
      </c>
      <c r="CE46" t="n">
        <v>0.000400207236855852</v>
      </c>
      <c r="CF46" t="n">
        <v>0.000410690141791462</v>
      </c>
      <c r="CG46" t="n">
        <v>0.000239093679969317</v>
      </c>
      <c r="CH46" t="n">
        <v>0.000189158679828289</v>
      </c>
      <c r="CI46" t="n">
        <v>0.000117546206539908</v>
      </c>
      <c r="CJ46" t="n">
        <v>0.000223610421242471</v>
      </c>
      <c r="CK46" t="n">
        <v>0.000147827312477075</v>
      </c>
      <c r="CL46" t="n">
        <v>0.00021398559370438</v>
      </c>
      <c r="CM46" t="n">
        <v>0.000850431173096981</v>
      </c>
      <c r="CN46" t="n">
        <v>0.000379970329323917</v>
      </c>
      <c r="CO46" t="n">
        <v>0.000576646671253624</v>
      </c>
      <c r="CP46" t="n">
        <v>0.00026029177405402</v>
      </c>
      <c r="CQ46" t="n">
        <v>0.000400207236855853</v>
      </c>
      <c r="CR46" t="n">
        <v>0.000410690141791462</v>
      </c>
      <c r="CS46" t="n">
        <v>0.000239093679969316</v>
      </c>
      <c r="CT46" t="n">
        <v>0.000189158679828289</v>
      </c>
      <c r="CU46" t="n">
        <v>0.000117546206539908</v>
      </c>
      <c r="CV46" t="n">
        <v>0.000223610421242471</v>
      </c>
      <c r="CW46" t="n">
        <v>0.000147827312477075</v>
      </c>
      <c r="CX46" t="n">
        <v>0.00021398559370438</v>
      </c>
      <c r="CY46" t="n">
        <v>0.000850431173096981</v>
      </c>
      <c r="CZ46" t="n">
        <v>0.000379970329323918</v>
      </c>
      <c r="DA46" t="n">
        <v>0.000576646671253625</v>
      </c>
      <c r="DB46" t="n">
        <v>0.00026029177405402</v>
      </c>
      <c r="DC46" t="n">
        <v>0.000400207236855852</v>
      </c>
      <c r="DD46" t="n">
        <v>0.000410690141791462</v>
      </c>
      <c r="DE46" t="n">
        <v>0.000239093679969316</v>
      </c>
      <c r="DF46" t="n">
        <v>0.000189158679828289</v>
      </c>
      <c r="DG46" t="n">
        <v>0.000117546206539908</v>
      </c>
      <c r="DH46" t="n">
        <v>0.000223610421242471</v>
      </c>
      <c r="DI46" t="n">
        <v>0.000147827312477074</v>
      </c>
      <c r="DJ46" t="n">
        <v>0.00021398559370438</v>
      </c>
      <c r="DK46" t="n">
        <v>0.000850431173096981</v>
      </c>
      <c r="DL46" t="n">
        <v>0.000379970329323917</v>
      </c>
      <c r="DM46" t="n">
        <v>0.000576646671253624</v>
      </c>
      <c r="DN46" t="n">
        <v>0.00026029177405402</v>
      </c>
      <c r="DO46" t="n">
        <v>0.000400207236855852</v>
      </c>
      <c r="DP46" t="n">
        <v>0.000410690141791463</v>
      </c>
      <c r="DQ46" t="n">
        <v>0.000239093679969316</v>
      </c>
      <c r="DR46" t="n">
        <v>0.000189158679828289</v>
      </c>
      <c r="DS46" t="n">
        <v>0.000117546206539908</v>
      </c>
      <c r="DT46" t="n">
        <v>0.000223610421242471</v>
      </c>
      <c r="DU46" t="n">
        <v>0.000147827312477074</v>
      </c>
      <c r="DV46" t="n">
        <v>0.00021398559370438</v>
      </c>
      <c r="DW46" t="n">
        <v>0.000850431173096981</v>
      </c>
      <c r="DX46" t="n">
        <v>0.000379970329323917</v>
      </c>
      <c r="DY46" t="n">
        <v>0.000576646671253624</v>
      </c>
      <c r="DZ46" t="n">
        <v>0.00026029177405402</v>
      </c>
      <c r="EA46" t="n">
        <v>0.000400207236855852</v>
      </c>
      <c r="EB46" t="n">
        <v>0.000410690141791462</v>
      </c>
      <c r="EC46" t="n">
        <v>0.000239093679969316</v>
      </c>
      <c r="ED46" t="n">
        <v>0.000189158679828289</v>
      </c>
      <c r="EE46" t="n">
        <v>0.000117546206539908</v>
      </c>
      <c r="EF46" t="n">
        <v>0.000223610421242471</v>
      </c>
      <c r="EG46" t="n">
        <v>0.000147827312477074</v>
      </c>
      <c r="EH46" t="n">
        <v>0.00021398559370438</v>
      </c>
      <c r="EI46" t="n">
        <v>0.00085043117309698</v>
      </c>
      <c r="EJ46" t="n">
        <v>0.000379970329323918</v>
      </c>
      <c r="EK46" t="n">
        <v>0.000576646671253624</v>
      </c>
      <c r="EL46" t="n">
        <v>0.00026029177405402</v>
      </c>
      <c r="EM46" t="n">
        <v>0.000400207236855852</v>
      </c>
      <c r="EN46" t="n">
        <v>0.000410690141791462</v>
      </c>
      <c r="EO46" t="n">
        <v>0.000239093679969317</v>
      </c>
      <c r="EP46" t="n">
        <v>0.000189158679828289</v>
      </c>
      <c r="EQ46" t="n">
        <v>0.000117546206539908</v>
      </c>
      <c r="ER46" t="n">
        <v>0.000223610421242471</v>
      </c>
      <c r="ES46" t="n">
        <v>0.000147827312477074</v>
      </c>
      <c r="ET46" t="n">
        <v>0.00021398559370438</v>
      </c>
      <c r="EU46" t="n">
        <v>0.000850431173096981</v>
      </c>
      <c r="EV46" t="n">
        <v>0.000379970329323918</v>
      </c>
      <c r="EW46" t="n">
        <v>0.000576646671253624</v>
      </c>
      <c r="EX46" t="n">
        <v>0.00026029177405402</v>
      </c>
      <c r="EY46" t="n">
        <v>0.000400207236855852</v>
      </c>
      <c r="EZ46" t="n">
        <v>0.000410690141791462</v>
      </c>
      <c r="FA46" t="n">
        <v>0.000239093679969316</v>
      </c>
      <c r="FB46" t="n">
        <v>0.000189158679828289</v>
      </c>
      <c r="FC46" t="n">
        <v>0.000117546206539908</v>
      </c>
      <c r="FD46" t="n">
        <v>0.000223610421242471</v>
      </c>
      <c r="FE46" t="n">
        <v>0.000147827312477074</v>
      </c>
      <c r="FF46" t="n">
        <v>0.00021398559370438</v>
      </c>
      <c r="FG46" t="n">
        <v>0.000850431173096981</v>
      </c>
      <c r="FH46" t="n">
        <v>0.000379970329323918</v>
      </c>
      <c r="FI46" t="n">
        <v>0.000576646671253624</v>
      </c>
      <c r="FJ46" t="n">
        <v>0.00026029177405402</v>
      </c>
      <c r="FK46" t="n">
        <v>0.000400207236855852</v>
      </c>
      <c r="FL46" t="n">
        <v>0.000410690141791462</v>
      </c>
      <c r="FM46" t="n">
        <v>0.000239093679969316</v>
      </c>
      <c r="FN46" t="n">
        <v>0.000189158679828289</v>
      </c>
      <c r="FO46" t="n">
        <v>0.000117546206539908</v>
      </c>
      <c r="FP46" t="n">
        <v>0.000223610421242471</v>
      </c>
      <c r="FQ46" t="n">
        <v>0.000147827312477074</v>
      </c>
      <c r="FR46" t="n">
        <v>0.00021398559370438</v>
      </c>
      <c r="FS46" t="n">
        <v>0.000850431173096981</v>
      </c>
      <c r="FT46" t="n">
        <v>0.000379970329323917</v>
      </c>
      <c r="FU46" t="n">
        <v>0.000576646671253624</v>
      </c>
      <c r="FV46" t="n">
        <v>0.00026029177405402</v>
      </c>
      <c r="FW46" t="n">
        <v>0.000400207236855852</v>
      </c>
      <c r="FX46" t="n">
        <v>0.000410690141791462</v>
      </c>
      <c r="FY46" t="n">
        <v>0.000239093679969316</v>
      </c>
      <c r="FZ46" t="n">
        <v>0.000189158679828289</v>
      </c>
      <c r="GA46" t="n">
        <v>0.000117546206539908</v>
      </c>
      <c r="GB46" t="n">
        <v>0.000223610421242471</v>
      </c>
      <c r="GC46" t="n">
        <v>0.000147827312477074</v>
      </c>
      <c r="GD46" t="n">
        <v>0.00021398559370438</v>
      </c>
      <c r="GE46" t="n">
        <v>0.000850431173096981</v>
      </c>
      <c r="GF46" t="n">
        <v>0.000379970329323917</v>
      </c>
      <c r="GG46" t="n">
        <v>0.000576646671253625</v>
      </c>
      <c r="GH46" t="n">
        <v>0.00026029177405402</v>
      </c>
      <c r="GI46" t="n">
        <v>0.000400207236855852</v>
      </c>
      <c r="GJ46" t="n">
        <v>0.000410690141791462</v>
      </c>
      <c r="GK46" t="n">
        <v>0.000239093679969316</v>
      </c>
    </row>
    <row r="47">
      <c r="A47" t="s">
        <v>46</v>
      </c>
      <c r="B47" t="n">
        <v>0.00260105578546042</v>
      </c>
      <c r="C47" t="n">
        <v>0.00357892856421982</v>
      </c>
      <c r="D47" t="n">
        <v>0.00269014720810263</v>
      </c>
      <c r="E47" t="n">
        <v>0.00328133583422349</v>
      </c>
      <c r="F47" t="n">
        <v>0.00310407314389273</v>
      </c>
      <c r="G47" t="n">
        <v>0.00444664075015523</v>
      </c>
      <c r="H47" t="n">
        <v>0.00311332814612985</v>
      </c>
      <c r="I47" t="n">
        <v>0.00587692440745862</v>
      </c>
      <c r="J47" t="n">
        <v>0.00120494085892127</v>
      </c>
      <c r="K47" t="n">
        <v>0.00502263761813818</v>
      </c>
      <c r="L47" t="n">
        <v>0.00215887391693777</v>
      </c>
      <c r="M47" t="n">
        <v>0.00258378755434282</v>
      </c>
      <c r="N47" t="n">
        <v>0.00260105578546042</v>
      </c>
      <c r="O47" t="n">
        <v>0.00357892856421982</v>
      </c>
      <c r="P47" t="n">
        <v>0.00269014720810263</v>
      </c>
      <c r="Q47" t="n">
        <v>0.00328133583422349</v>
      </c>
      <c r="R47" t="n">
        <v>0.00310407314389273</v>
      </c>
      <c r="S47" t="n">
        <v>0.00444664075015523</v>
      </c>
      <c r="T47" t="n">
        <v>0.00311332814612986</v>
      </c>
      <c r="U47" t="n">
        <v>0.00587692440745862</v>
      </c>
      <c r="V47" t="n">
        <v>0.00120494085892127</v>
      </c>
      <c r="W47" t="n">
        <v>0.00502263761813817</v>
      </c>
      <c r="X47" t="n">
        <v>0.00215887391693777</v>
      </c>
      <c r="Y47" t="n">
        <v>0.00258378755434282</v>
      </c>
      <c r="Z47" t="n">
        <v>0.00260105578546042</v>
      </c>
      <c r="AA47" t="n">
        <v>0.00357892856421982</v>
      </c>
      <c r="AB47" t="n">
        <v>0.00269014720810263</v>
      </c>
      <c r="AC47" t="n">
        <v>0.00328133583422349</v>
      </c>
      <c r="AD47" t="n">
        <v>0.00310407314389273</v>
      </c>
      <c r="AE47" t="n">
        <v>0.00444664075015523</v>
      </c>
      <c r="AF47" t="n">
        <v>0.00311332814612986</v>
      </c>
      <c r="AG47" t="n">
        <v>0.00587692440745862</v>
      </c>
      <c r="AH47" t="n">
        <v>0.00120494085892127</v>
      </c>
      <c r="AI47" t="n">
        <v>0.00502263761813818</v>
      </c>
      <c r="AJ47" t="n">
        <v>0.00215887391693777</v>
      </c>
      <c r="AK47" t="n">
        <v>0.00258378755434282</v>
      </c>
      <c r="AL47" t="n">
        <v>0.00260105578546042</v>
      </c>
      <c r="AM47" t="n">
        <v>0.00357892856421982</v>
      </c>
      <c r="AN47" t="n">
        <v>0.00269014720810263</v>
      </c>
      <c r="AO47" t="n">
        <v>0.00328133583422349</v>
      </c>
      <c r="AP47" t="n">
        <v>0.00310407314389273</v>
      </c>
      <c r="AQ47" t="n">
        <v>0.00444664075015523</v>
      </c>
      <c r="AR47" t="n">
        <v>0.00311332814612985</v>
      </c>
      <c r="AS47" t="n">
        <v>0.00587692440745862</v>
      </c>
      <c r="AT47" t="n">
        <v>0.00120494085892127</v>
      </c>
      <c r="AU47" t="n">
        <v>1.00502263761814</v>
      </c>
      <c r="AV47" t="n">
        <v>0.00215887391693777</v>
      </c>
      <c r="AW47" t="n">
        <v>0.00258378755434282</v>
      </c>
      <c r="AX47" t="n">
        <v>0.00260105578546042</v>
      </c>
      <c r="AY47" t="n">
        <v>0.00357892856421982</v>
      </c>
      <c r="AZ47" t="n">
        <v>0.00269014720810263</v>
      </c>
      <c r="BA47" t="n">
        <v>0.00328133583422349</v>
      </c>
      <c r="BB47" t="n">
        <v>0.00310407314389273</v>
      </c>
      <c r="BC47" t="n">
        <v>0.00444664075015524</v>
      </c>
      <c r="BD47" t="n">
        <v>0.00311332814612986</v>
      </c>
      <c r="BE47" t="n">
        <v>0.00587692440745862</v>
      </c>
      <c r="BF47" t="n">
        <v>0.00120494085892127</v>
      </c>
      <c r="BG47" t="n">
        <v>0.00502263761813818</v>
      </c>
      <c r="BH47" t="n">
        <v>0.00215887391693777</v>
      </c>
      <c r="BI47" t="n">
        <v>0.00258378755434282</v>
      </c>
      <c r="BJ47" t="n">
        <v>0.00260105578546042</v>
      </c>
      <c r="BK47" t="n">
        <v>0.00357892856421982</v>
      </c>
      <c r="BL47" t="n">
        <v>0.00269014720810263</v>
      </c>
      <c r="BM47" t="n">
        <v>0.00328133583422349</v>
      </c>
      <c r="BN47" t="n">
        <v>0.00310407314389273</v>
      </c>
      <c r="BO47" t="n">
        <v>0.00444664075015523</v>
      </c>
      <c r="BP47" t="n">
        <v>0.00311332814612986</v>
      </c>
      <c r="BQ47" t="n">
        <v>0.00587692440745862</v>
      </c>
      <c r="BR47" t="n">
        <v>0.00120494085892127</v>
      </c>
      <c r="BS47" t="n">
        <v>0.00502263761813818</v>
      </c>
      <c r="BT47" t="n">
        <v>0.00215887391693777</v>
      </c>
      <c r="BU47" t="n">
        <v>0.00258378755434282</v>
      </c>
      <c r="BV47" t="n">
        <v>0.00260105578546042</v>
      </c>
      <c r="BW47" t="n">
        <v>0.00357892856421982</v>
      </c>
      <c r="BX47" t="n">
        <v>0.00269014720810263</v>
      </c>
      <c r="BY47" t="n">
        <v>0.00328133583422349</v>
      </c>
      <c r="BZ47" t="n">
        <v>0.00310407314389273</v>
      </c>
      <c r="CA47" t="n">
        <v>0.00444664075015523</v>
      </c>
      <c r="CB47" t="n">
        <v>0.00311332814612985</v>
      </c>
      <c r="CC47" t="n">
        <v>0.00587692440745862</v>
      </c>
      <c r="CD47" t="n">
        <v>0.00120494085892127</v>
      </c>
      <c r="CE47" t="n">
        <v>0.00502263761813817</v>
      </c>
      <c r="CF47" t="n">
        <v>0.00215887391693777</v>
      </c>
      <c r="CG47" t="n">
        <v>0.00258378755434283</v>
      </c>
      <c r="CH47" t="n">
        <v>0.00260105578546042</v>
      </c>
      <c r="CI47" t="n">
        <v>0.00357892856421982</v>
      </c>
      <c r="CJ47" t="n">
        <v>0.00269014720810263</v>
      </c>
      <c r="CK47" t="n">
        <v>0.00328133583422349</v>
      </c>
      <c r="CL47" t="n">
        <v>0.00310407314389273</v>
      </c>
      <c r="CM47" t="n">
        <v>0.00444664075015523</v>
      </c>
      <c r="CN47" t="n">
        <v>0.00311332814612985</v>
      </c>
      <c r="CO47" t="n">
        <v>0.00587692440745862</v>
      </c>
      <c r="CP47" t="n">
        <v>0.00120494085892127</v>
      </c>
      <c r="CQ47" t="n">
        <v>0.00502263761813818</v>
      </c>
      <c r="CR47" t="n">
        <v>0.00215887391693777</v>
      </c>
      <c r="CS47" t="n">
        <v>0.00258378755434282</v>
      </c>
      <c r="CT47" t="n">
        <v>0.00260105578546042</v>
      </c>
      <c r="CU47" t="n">
        <v>0.00357892856421982</v>
      </c>
      <c r="CV47" t="n">
        <v>0.00269014720810263</v>
      </c>
      <c r="CW47" t="n">
        <v>0.00328133583422349</v>
      </c>
      <c r="CX47" t="n">
        <v>0.00310407314389273</v>
      </c>
      <c r="CY47" t="n">
        <v>0.00444664075015523</v>
      </c>
      <c r="CZ47" t="n">
        <v>0.00311332814612986</v>
      </c>
      <c r="DA47" t="n">
        <v>0.00587692440745863</v>
      </c>
      <c r="DB47" t="n">
        <v>0.00120494085892127</v>
      </c>
      <c r="DC47" t="n">
        <v>0.00502263761813818</v>
      </c>
      <c r="DD47" t="n">
        <v>0.00215887391693777</v>
      </c>
      <c r="DE47" t="n">
        <v>0.00258378755434282</v>
      </c>
      <c r="DF47" t="n">
        <v>0.00260105578546042</v>
      </c>
      <c r="DG47" t="n">
        <v>0.00357892856421982</v>
      </c>
      <c r="DH47" t="n">
        <v>0.00269014720810263</v>
      </c>
      <c r="DI47" t="n">
        <v>0.00328133583422349</v>
      </c>
      <c r="DJ47" t="n">
        <v>0.00310407314389273</v>
      </c>
      <c r="DK47" t="n">
        <v>0.00444664075015523</v>
      </c>
      <c r="DL47" t="n">
        <v>0.00311332814612985</v>
      </c>
      <c r="DM47" t="n">
        <v>0.00587692440745862</v>
      </c>
      <c r="DN47" t="n">
        <v>0.00120494085892127</v>
      </c>
      <c r="DO47" t="n">
        <v>0.00502263761813818</v>
      </c>
      <c r="DP47" t="n">
        <v>0.00215887391693777</v>
      </c>
      <c r="DQ47" t="n">
        <v>0.00258378755434282</v>
      </c>
      <c r="DR47" t="n">
        <v>0.00260105578546042</v>
      </c>
      <c r="DS47" t="n">
        <v>0.00357892856421982</v>
      </c>
      <c r="DT47" t="n">
        <v>0.00269014720810263</v>
      </c>
      <c r="DU47" t="n">
        <v>0.00328133583422349</v>
      </c>
      <c r="DV47" t="n">
        <v>0.00310407314389273</v>
      </c>
      <c r="DW47" t="n">
        <v>0.00444664075015523</v>
      </c>
      <c r="DX47" t="n">
        <v>0.00311332814612985</v>
      </c>
      <c r="DY47" t="n">
        <v>0.00587692440745862</v>
      </c>
      <c r="DZ47" t="n">
        <v>0.00120494085892127</v>
      </c>
      <c r="EA47" t="n">
        <v>0.00502263761813817</v>
      </c>
      <c r="EB47" t="n">
        <v>0.00215887391693776</v>
      </c>
      <c r="EC47" t="n">
        <v>0.00258378755434282</v>
      </c>
      <c r="ED47" t="n">
        <v>0.00260105578546042</v>
      </c>
      <c r="EE47" t="n">
        <v>0.00357892856421982</v>
      </c>
      <c r="EF47" t="n">
        <v>0.00269014720810263</v>
      </c>
      <c r="EG47" t="n">
        <v>0.00328133583422349</v>
      </c>
      <c r="EH47" t="n">
        <v>0.00310407314389273</v>
      </c>
      <c r="EI47" t="n">
        <v>0.00444664075015523</v>
      </c>
      <c r="EJ47" t="n">
        <v>0.00311332814612986</v>
      </c>
      <c r="EK47" t="n">
        <v>0.00587692440745862</v>
      </c>
      <c r="EL47" t="n">
        <v>0.00120494085892127</v>
      </c>
      <c r="EM47" t="n">
        <v>0.00502263761813817</v>
      </c>
      <c r="EN47" t="n">
        <v>0.00215887391693777</v>
      </c>
      <c r="EO47" t="n">
        <v>0.00258378755434282</v>
      </c>
      <c r="EP47" t="n">
        <v>0.00260105578546042</v>
      </c>
      <c r="EQ47" t="n">
        <v>0.00357892856421982</v>
      </c>
      <c r="ER47" t="n">
        <v>0.00269014720810263</v>
      </c>
      <c r="ES47" t="n">
        <v>0.00328133583422349</v>
      </c>
      <c r="ET47" t="n">
        <v>0.00310407314389273</v>
      </c>
      <c r="EU47" t="n">
        <v>0.00444664075015523</v>
      </c>
      <c r="EV47" t="n">
        <v>0.00311332814612986</v>
      </c>
      <c r="EW47" t="n">
        <v>0.00587692440745862</v>
      </c>
      <c r="EX47" t="n">
        <v>0.00120494085892127</v>
      </c>
      <c r="EY47" t="n">
        <v>0.00502263761813817</v>
      </c>
      <c r="EZ47" t="n">
        <v>0.00215887391693777</v>
      </c>
      <c r="FA47" t="n">
        <v>0.00258378755434282</v>
      </c>
      <c r="FB47" t="n">
        <v>0.00260105578546042</v>
      </c>
      <c r="FC47" t="n">
        <v>0.00357892856421982</v>
      </c>
      <c r="FD47" t="n">
        <v>0.00269014720810263</v>
      </c>
      <c r="FE47" t="n">
        <v>0.00328133583422349</v>
      </c>
      <c r="FF47" t="n">
        <v>0.00310407314389274</v>
      </c>
      <c r="FG47" t="n">
        <v>0.00444664075015523</v>
      </c>
      <c r="FH47" t="n">
        <v>0.00311332814612986</v>
      </c>
      <c r="FI47" t="n">
        <v>0.00587692440745862</v>
      </c>
      <c r="FJ47" t="n">
        <v>0.00120494085892127</v>
      </c>
      <c r="FK47" t="n">
        <v>0.00502263761813818</v>
      </c>
      <c r="FL47" t="n">
        <v>0.00215887391693777</v>
      </c>
      <c r="FM47" t="n">
        <v>0.00258378755434282</v>
      </c>
      <c r="FN47" t="n">
        <v>0.00260105578546042</v>
      </c>
      <c r="FO47" t="n">
        <v>0.00357892856421982</v>
      </c>
      <c r="FP47" t="n">
        <v>0.00269014720810263</v>
      </c>
      <c r="FQ47" t="n">
        <v>0.00328133583422349</v>
      </c>
      <c r="FR47" t="n">
        <v>0.00310407314389273</v>
      </c>
      <c r="FS47" t="n">
        <v>0.00444664075015523</v>
      </c>
      <c r="FT47" t="n">
        <v>0.00311332814612985</v>
      </c>
      <c r="FU47" t="n">
        <v>0.00587692440745862</v>
      </c>
      <c r="FV47" t="n">
        <v>0.00120494085892127</v>
      </c>
      <c r="FW47" t="n">
        <v>0.00502263761813817</v>
      </c>
      <c r="FX47" t="n">
        <v>0.00215887391693777</v>
      </c>
      <c r="FY47" t="n">
        <v>0.00258378755434282</v>
      </c>
      <c r="FZ47" t="n">
        <v>0.00260105578546042</v>
      </c>
      <c r="GA47" t="n">
        <v>0.00357892856421982</v>
      </c>
      <c r="GB47" t="n">
        <v>0.00269014720810263</v>
      </c>
      <c r="GC47" t="n">
        <v>0.00328133583422349</v>
      </c>
      <c r="GD47" t="n">
        <v>0.00310407314389273</v>
      </c>
      <c r="GE47" t="n">
        <v>0.00444664075015523</v>
      </c>
      <c r="GF47" t="n">
        <v>0.00311332814612985</v>
      </c>
      <c r="GG47" t="n">
        <v>0.00587692440745862</v>
      </c>
      <c r="GH47" t="n">
        <v>0.00120494085892127</v>
      </c>
      <c r="GI47" t="n">
        <v>0.00502263761813818</v>
      </c>
      <c r="GJ47" t="n">
        <v>0.00215887391693777</v>
      </c>
      <c r="GK47" t="n">
        <v>0.00258378755434282</v>
      </c>
    </row>
    <row r="48">
      <c r="A48" t="s">
        <v>47</v>
      </c>
      <c r="B48" t="n">
        <v>0.000155609468639664</v>
      </c>
      <c r="C48" t="n">
        <v>0.000124563750726054</v>
      </c>
      <c r="D48" t="n">
        <v>0.00014938899680677</v>
      </c>
      <c r="E48" t="n">
        <v>0.000121718237378197</v>
      </c>
      <c r="F48" t="n">
        <v>0.000222299624471038</v>
      </c>
      <c r="G48" t="n">
        <v>0.000254909215635971</v>
      </c>
      <c r="H48" t="n">
        <v>0.000376118910887907</v>
      </c>
      <c r="I48" t="n">
        <v>0.00031172270109548</v>
      </c>
      <c r="J48" t="n">
        <v>0.0000610070912011177</v>
      </c>
      <c r="K48" t="n">
        <v>0.000191621805789597</v>
      </c>
      <c r="L48" t="n">
        <v>0.00246061386861334</v>
      </c>
      <c r="M48" t="n">
        <v>0.00023369364162332</v>
      </c>
      <c r="N48" t="n">
        <v>0.000155609468639664</v>
      </c>
      <c r="O48" t="n">
        <v>0.000124563750726054</v>
      </c>
      <c r="P48" t="n">
        <v>0.00014938899680677</v>
      </c>
      <c r="Q48" t="n">
        <v>0.000121718237378197</v>
      </c>
      <c r="R48" t="n">
        <v>0.000222299624471038</v>
      </c>
      <c r="S48" t="n">
        <v>0.00025490921563597</v>
      </c>
      <c r="T48" t="n">
        <v>0.000376118910887907</v>
      </c>
      <c r="U48" t="n">
        <v>0.00031172270109548</v>
      </c>
      <c r="V48" t="n">
        <v>0.0000610070912011177</v>
      </c>
      <c r="W48" t="n">
        <v>0.000191621805789597</v>
      </c>
      <c r="X48" t="n">
        <v>0.00246061386861334</v>
      </c>
      <c r="Y48" t="n">
        <v>0.00023369364162332</v>
      </c>
      <c r="Z48" t="n">
        <v>0.000155609468639664</v>
      </c>
      <c r="AA48" t="n">
        <v>0.000124563750726054</v>
      </c>
      <c r="AB48" t="n">
        <v>0.00014938899680677</v>
      </c>
      <c r="AC48" t="n">
        <v>0.000121718237378197</v>
      </c>
      <c r="AD48" t="n">
        <v>0.000222299624471038</v>
      </c>
      <c r="AE48" t="n">
        <v>0.00025490921563597</v>
      </c>
      <c r="AF48" t="n">
        <v>0.000376118910887907</v>
      </c>
      <c r="AG48" t="n">
        <v>0.000311722701095479</v>
      </c>
      <c r="AH48" t="n">
        <v>0.0000610070912011177</v>
      </c>
      <c r="AI48" t="n">
        <v>0.000191621805789597</v>
      </c>
      <c r="AJ48" t="n">
        <v>0.00246061386861334</v>
      </c>
      <c r="AK48" t="n">
        <v>0.00023369364162332</v>
      </c>
      <c r="AL48" t="n">
        <v>0.000155609468639664</v>
      </c>
      <c r="AM48" t="n">
        <v>0.000124563750726054</v>
      </c>
      <c r="AN48" t="n">
        <v>0.00014938899680677</v>
      </c>
      <c r="AO48" t="n">
        <v>0.000121718237378197</v>
      </c>
      <c r="AP48" t="n">
        <v>0.000222299624471038</v>
      </c>
      <c r="AQ48" t="n">
        <v>0.00025490921563597</v>
      </c>
      <c r="AR48" t="n">
        <v>0.000376118910887907</v>
      </c>
      <c r="AS48" t="n">
        <v>0.00031172270109548</v>
      </c>
      <c r="AT48" t="n">
        <v>0.0000610070912011177</v>
      </c>
      <c r="AU48" t="n">
        <v>0.000191621805789597</v>
      </c>
      <c r="AV48" t="n">
        <v>1.00246061386861</v>
      </c>
      <c r="AW48" t="n">
        <v>0.00023369364162332</v>
      </c>
      <c r="AX48" t="n">
        <v>0.000155609468639664</v>
      </c>
      <c r="AY48" t="n">
        <v>0.000124563750726054</v>
      </c>
      <c r="AZ48" t="n">
        <v>0.00014938899680677</v>
      </c>
      <c r="BA48" t="n">
        <v>0.000121718237378197</v>
      </c>
      <c r="BB48" t="n">
        <v>0.000222299624471039</v>
      </c>
      <c r="BC48" t="n">
        <v>0.000254909215635971</v>
      </c>
      <c r="BD48" t="n">
        <v>0.000376118910887908</v>
      </c>
      <c r="BE48" t="n">
        <v>0.00031172270109548</v>
      </c>
      <c r="BF48" t="n">
        <v>0.0000610070912011177</v>
      </c>
      <c r="BG48" t="n">
        <v>0.000191621805789598</v>
      </c>
      <c r="BH48" t="n">
        <v>0.00246061386861334</v>
      </c>
      <c r="BI48" t="n">
        <v>0.00023369364162332</v>
      </c>
      <c r="BJ48" t="n">
        <v>0.000155609468639664</v>
      </c>
      <c r="BK48" t="n">
        <v>0.000124563750726054</v>
      </c>
      <c r="BL48" t="n">
        <v>0.00014938899680677</v>
      </c>
      <c r="BM48" t="n">
        <v>0.000121718237378197</v>
      </c>
      <c r="BN48" t="n">
        <v>0.000222299624471038</v>
      </c>
      <c r="BO48" t="n">
        <v>0.00025490921563597</v>
      </c>
      <c r="BP48" t="n">
        <v>0.000376118910887908</v>
      </c>
      <c r="BQ48" t="n">
        <v>0.000311722701095479</v>
      </c>
      <c r="BR48" t="n">
        <v>0.0000610070912011177</v>
      </c>
      <c r="BS48" t="n">
        <v>0.000191621805789597</v>
      </c>
      <c r="BT48" t="n">
        <v>0.00246061386861333</v>
      </c>
      <c r="BU48" t="n">
        <v>0.00023369364162332</v>
      </c>
      <c r="BV48" t="n">
        <v>0.000155609468639664</v>
      </c>
      <c r="BW48" t="n">
        <v>0.000124563750726054</v>
      </c>
      <c r="BX48" t="n">
        <v>0.00014938899680677</v>
      </c>
      <c r="BY48" t="n">
        <v>0.000121718237378197</v>
      </c>
      <c r="BZ48" t="n">
        <v>0.000222299624471039</v>
      </c>
      <c r="CA48" t="n">
        <v>0.00025490921563597</v>
      </c>
      <c r="CB48" t="n">
        <v>0.000376118910887907</v>
      </c>
      <c r="CC48" t="n">
        <v>0.00031172270109548</v>
      </c>
      <c r="CD48" t="n">
        <v>0.0000610070912011177</v>
      </c>
      <c r="CE48" t="n">
        <v>0.000191621805789597</v>
      </c>
      <c r="CF48" t="n">
        <v>0.00246061386861334</v>
      </c>
      <c r="CG48" t="n">
        <v>0.00023369364162332</v>
      </c>
      <c r="CH48" t="n">
        <v>0.000155609468639664</v>
      </c>
      <c r="CI48" t="n">
        <v>0.000124563750726054</v>
      </c>
      <c r="CJ48" t="n">
        <v>0.000149388996806771</v>
      </c>
      <c r="CK48" t="n">
        <v>0.000121718237378197</v>
      </c>
      <c r="CL48" t="n">
        <v>0.000222299624471038</v>
      </c>
      <c r="CM48" t="n">
        <v>0.00025490921563597</v>
      </c>
      <c r="CN48" t="n">
        <v>0.000376118910887907</v>
      </c>
      <c r="CO48" t="n">
        <v>0.00031172270109548</v>
      </c>
      <c r="CP48" t="n">
        <v>0.0000610070912011178</v>
      </c>
      <c r="CQ48" t="n">
        <v>0.000191621805789597</v>
      </c>
      <c r="CR48" t="n">
        <v>0.00246061386861334</v>
      </c>
      <c r="CS48" t="n">
        <v>0.00023369364162332</v>
      </c>
      <c r="CT48" t="n">
        <v>0.000155609468639664</v>
      </c>
      <c r="CU48" t="n">
        <v>0.000124563750726054</v>
      </c>
      <c r="CV48" t="n">
        <v>0.00014938899680677</v>
      </c>
      <c r="CW48" t="n">
        <v>0.000121718237378197</v>
      </c>
      <c r="CX48" t="n">
        <v>0.000222299624471038</v>
      </c>
      <c r="CY48" t="n">
        <v>0.000254909215635971</v>
      </c>
      <c r="CZ48" t="n">
        <v>0.000376118910887908</v>
      </c>
      <c r="DA48" t="n">
        <v>0.00031172270109548</v>
      </c>
      <c r="DB48" t="n">
        <v>0.0000610070912011178</v>
      </c>
      <c r="DC48" t="n">
        <v>0.000191621805789597</v>
      </c>
      <c r="DD48" t="n">
        <v>0.00246061386861334</v>
      </c>
      <c r="DE48" t="n">
        <v>0.00023369364162332</v>
      </c>
      <c r="DF48" t="n">
        <v>0.000155609468639664</v>
      </c>
      <c r="DG48" t="n">
        <v>0.000124563750726054</v>
      </c>
      <c r="DH48" t="n">
        <v>0.00014938899680677</v>
      </c>
      <c r="DI48" t="n">
        <v>0.000121718237378197</v>
      </c>
      <c r="DJ48" t="n">
        <v>0.000222299624471038</v>
      </c>
      <c r="DK48" t="n">
        <v>0.00025490921563597</v>
      </c>
      <c r="DL48" t="n">
        <v>0.000376118910887907</v>
      </c>
      <c r="DM48" t="n">
        <v>0.00031172270109548</v>
      </c>
      <c r="DN48" t="n">
        <v>0.0000610070912011178</v>
      </c>
      <c r="DO48" t="n">
        <v>0.000191621805789597</v>
      </c>
      <c r="DP48" t="n">
        <v>0.00246061386861334</v>
      </c>
      <c r="DQ48" t="n">
        <v>0.00023369364162332</v>
      </c>
      <c r="DR48" t="n">
        <v>0.000155609468639664</v>
      </c>
      <c r="DS48" t="n">
        <v>0.000124563750726054</v>
      </c>
      <c r="DT48" t="n">
        <v>0.00014938899680677</v>
      </c>
      <c r="DU48" t="n">
        <v>0.000121718237378197</v>
      </c>
      <c r="DV48" t="n">
        <v>0.000222299624471038</v>
      </c>
      <c r="DW48" t="n">
        <v>0.00025490921563597</v>
      </c>
      <c r="DX48" t="n">
        <v>0.000376118910887906</v>
      </c>
      <c r="DY48" t="n">
        <v>0.000311722701095479</v>
      </c>
      <c r="DZ48" t="n">
        <v>0.0000610070912011178</v>
      </c>
      <c r="EA48" t="n">
        <v>0.000191621805789597</v>
      </c>
      <c r="EB48" t="n">
        <v>0.00246061386861334</v>
      </c>
      <c r="EC48" t="n">
        <v>0.00023369364162332</v>
      </c>
      <c r="ED48" t="n">
        <v>0.000155609468639664</v>
      </c>
      <c r="EE48" t="n">
        <v>0.000124563750726054</v>
      </c>
      <c r="EF48" t="n">
        <v>0.00014938899680677</v>
      </c>
      <c r="EG48" t="n">
        <v>0.000121718237378197</v>
      </c>
      <c r="EH48" t="n">
        <v>0.000222299624471038</v>
      </c>
      <c r="EI48" t="n">
        <v>0.00025490921563597</v>
      </c>
      <c r="EJ48" t="n">
        <v>0.000376118910887908</v>
      </c>
      <c r="EK48" t="n">
        <v>0.000311722701095479</v>
      </c>
      <c r="EL48" t="n">
        <v>0.0000610070912011177</v>
      </c>
      <c r="EM48" t="n">
        <v>0.000191621805789597</v>
      </c>
      <c r="EN48" t="n">
        <v>0.00246061386861334</v>
      </c>
      <c r="EO48" t="n">
        <v>0.00023369364162332</v>
      </c>
      <c r="EP48" t="n">
        <v>0.000155609468639664</v>
      </c>
      <c r="EQ48" t="n">
        <v>0.000124563750726054</v>
      </c>
      <c r="ER48" t="n">
        <v>0.00014938899680677</v>
      </c>
      <c r="ES48" t="n">
        <v>0.000121718237378197</v>
      </c>
      <c r="ET48" t="n">
        <v>0.000222299624471038</v>
      </c>
      <c r="EU48" t="n">
        <v>0.00025490921563597</v>
      </c>
      <c r="EV48" t="n">
        <v>0.000376118910887907</v>
      </c>
      <c r="EW48" t="n">
        <v>0.000311722701095479</v>
      </c>
      <c r="EX48" t="n">
        <v>0.0000610070912011177</v>
      </c>
      <c r="EY48" t="n">
        <v>0.000191621805789597</v>
      </c>
      <c r="EZ48" t="n">
        <v>0.00246061386861334</v>
      </c>
      <c r="FA48" t="n">
        <v>0.00023369364162332</v>
      </c>
      <c r="FB48" t="n">
        <v>0.000155609468639664</v>
      </c>
      <c r="FC48" t="n">
        <v>0.000124563750726054</v>
      </c>
      <c r="FD48" t="n">
        <v>0.00014938899680677</v>
      </c>
      <c r="FE48" t="n">
        <v>0.000121718237378197</v>
      </c>
      <c r="FF48" t="n">
        <v>0.000222299624471039</v>
      </c>
      <c r="FG48" t="n">
        <v>0.000254909215635971</v>
      </c>
      <c r="FH48" t="n">
        <v>0.000376118910887907</v>
      </c>
      <c r="FI48" t="n">
        <v>0.000311722701095479</v>
      </c>
      <c r="FJ48" t="n">
        <v>0.0000610070912011178</v>
      </c>
      <c r="FK48" t="n">
        <v>0.000191621805789597</v>
      </c>
      <c r="FL48" t="n">
        <v>0.00246061386861334</v>
      </c>
      <c r="FM48" t="n">
        <v>0.00023369364162332</v>
      </c>
      <c r="FN48" t="n">
        <v>0.000155609468639664</v>
      </c>
      <c r="FO48" t="n">
        <v>0.000124563750726054</v>
      </c>
      <c r="FP48" t="n">
        <v>0.00014938899680677</v>
      </c>
      <c r="FQ48" t="n">
        <v>0.000121718237378197</v>
      </c>
      <c r="FR48" t="n">
        <v>0.000222299624471038</v>
      </c>
      <c r="FS48" t="n">
        <v>0.00025490921563597</v>
      </c>
      <c r="FT48" t="n">
        <v>0.000376118910887907</v>
      </c>
      <c r="FU48" t="n">
        <v>0.00031172270109548</v>
      </c>
      <c r="FV48" t="n">
        <v>0.0000610070912011177</v>
      </c>
      <c r="FW48" t="n">
        <v>0.000191621805789597</v>
      </c>
      <c r="FX48" t="n">
        <v>0.00246061386861334</v>
      </c>
      <c r="FY48" t="n">
        <v>0.00023369364162332</v>
      </c>
      <c r="FZ48" t="n">
        <v>0.000155609468639664</v>
      </c>
      <c r="GA48" t="n">
        <v>0.000124563750726054</v>
      </c>
      <c r="GB48" t="n">
        <v>0.00014938899680677</v>
      </c>
      <c r="GC48" t="n">
        <v>0.000121718237378197</v>
      </c>
      <c r="GD48" t="n">
        <v>0.000222299624471038</v>
      </c>
      <c r="GE48" t="n">
        <v>0.000254909215635971</v>
      </c>
      <c r="GF48" t="n">
        <v>0.000376118910887907</v>
      </c>
      <c r="GG48" t="n">
        <v>0.00031172270109548</v>
      </c>
      <c r="GH48" t="n">
        <v>0.0000610070912011177</v>
      </c>
      <c r="GI48" t="n">
        <v>0.000191621805789597</v>
      </c>
      <c r="GJ48" t="n">
        <v>0.00246061386861334</v>
      </c>
      <c r="GK48" t="n">
        <v>0.00023369364162332</v>
      </c>
    </row>
    <row r="49">
      <c r="A49" t="s">
        <v>48</v>
      </c>
      <c r="B49" t="n">
        <v>0.00022304105733661</v>
      </c>
      <c r="C49" t="n">
        <v>0.000163165218489123</v>
      </c>
      <c r="D49" t="n">
        <v>0.00020001591825734</v>
      </c>
      <c r="E49" t="n">
        <v>0.000131578498956914</v>
      </c>
      <c r="F49" t="n">
        <v>0.000121468490673819</v>
      </c>
      <c r="G49" t="n">
        <v>0.000205497517059654</v>
      </c>
      <c r="H49" t="n">
        <v>0.000288787079473574</v>
      </c>
      <c r="I49" t="n">
        <v>0.0000966915087555446</v>
      </c>
      <c r="J49" t="n">
        <v>0.0000337210914546024</v>
      </c>
      <c r="K49" t="n">
        <v>0.0000756722080594719</v>
      </c>
      <c r="L49" t="n">
        <v>0.0000820620495235271</v>
      </c>
      <c r="M49" t="n">
        <v>0.000249025986537126</v>
      </c>
      <c r="N49" t="n">
        <v>0.00022304105733661</v>
      </c>
      <c r="O49" t="n">
        <v>0.000163165218489123</v>
      </c>
      <c r="P49" t="n">
        <v>0.00020001591825734</v>
      </c>
      <c r="Q49" t="n">
        <v>0.000131578498956914</v>
      </c>
      <c r="R49" t="n">
        <v>0.000121468490673819</v>
      </c>
      <c r="S49" t="n">
        <v>0.000205497517059654</v>
      </c>
      <c r="T49" t="n">
        <v>0.000288787079473574</v>
      </c>
      <c r="U49" t="n">
        <v>0.0000966915087555446</v>
      </c>
      <c r="V49" t="n">
        <v>0.0000337210914546025</v>
      </c>
      <c r="W49" t="n">
        <v>0.0000756722080594718</v>
      </c>
      <c r="X49" t="n">
        <v>0.0000820620495235271</v>
      </c>
      <c r="Y49" t="n">
        <v>0.000249025986537126</v>
      </c>
      <c r="Z49" t="n">
        <v>0.00022304105733661</v>
      </c>
      <c r="AA49" t="n">
        <v>0.000163165218489123</v>
      </c>
      <c r="AB49" t="n">
        <v>0.00020001591825734</v>
      </c>
      <c r="AC49" t="n">
        <v>0.000131578498956914</v>
      </c>
      <c r="AD49" t="n">
        <v>0.000121468490673818</v>
      </c>
      <c r="AE49" t="n">
        <v>0.000205497517059654</v>
      </c>
      <c r="AF49" t="n">
        <v>0.000288787079473574</v>
      </c>
      <c r="AG49" t="n">
        <v>0.0000966915087555445</v>
      </c>
      <c r="AH49" t="n">
        <v>0.0000337210914546024</v>
      </c>
      <c r="AI49" t="n">
        <v>0.0000756722080594719</v>
      </c>
      <c r="AJ49" t="n">
        <v>0.0000820620495235271</v>
      </c>
      <c r="AK49" t="n">
        <v>0.000249025986537126</v>
      </c>
      <c r="AL49" t="n">
        <v>0.00022304105733661</v>
      </c>
      <c r="AM49" t="n">
        <v>0.000163165218489123</v>
      </c>
      <c r="AN49" t="n">
        <v>0.00020001591825734</v>
      </c>
      <c r="AO49" t="n">
        <v>0.000131578498956914</v>
      </c>
      <c r="AP49" t="n">
        <v>0.000121468490673818</v>
      </c>
      <c r="AQ49" t="n">
        <v>0.000205497517059654</v>
      </c>
      <c r="AR49" t="n">
        <v>0.000288787079473574</v>
      </c>
      <c r="AS49" t="n">
        <v>0.0000966915087555446</v>
      </c>
      <c r="AT49" t="n">
        <v>0.0000337210914546024</v>
      </c>
      <c r="AU49" t="n">
        <v>0.0000756722080594718</v>
      </c>
      <c r="AV49" t="n">
        <v>0.0000820620495235271</v>
      </c>
      <c r="AW49" t="n">
        <v>1.00024902598654</v>
      </c>
      <c r="AX49" t="n">
        <v>0.00022304105733661</v>
      </c>
      <c r="AY49" t="n">
        <v>0.000163165218489123</v>
      </c>
      <c r="AZ49" t="n">
        <v>0.00020001591825734</v>
      </c>
      <c r="BA49" t="n">
        <v>0.000131578498956914</v>
      </c>
      <c r="BB49" t="n">
        <v>0.000121468490673819</v>
      </c>
      <c r="BC49" t="n">
        <v>0.000205497517059655</v>
      </c>
      <c r="BD49" t="n">
        <v>0.000288787079473574</v>
      </c>
      <c r="BE49" t="n">
        <v>0.0000966915087555445</v>
      </c>
      <c r="BF49" t="n">
        <v>0.0000337210914546024</v>
      </c>
      <c r="BG49" t="n">
        <v>0.000075672208059472</v>
      </c>
      <c r="BH49" t="n">
        <v>0.0000820620495235271</v>
      </c>
      <c r="BI49" t="n">
        <v>0.000249025986537126</v>
      </c>
      <c r="BJ49" t="n">
        <v>0.00022304105733661</v>
      </c>
      <c r="BK49" t="n">
        <v>0.000163165218489123</v>
      </c>
      <c r="BL49" t="n">
        <v>0.00020001591825734</v>
      </c>
      <c r="BM49" t="n">
        <v>0.000131578498956914</v>
      </c>
      <c r="BN49" t="n">
        <v>0.000121468490673818</v>
      </c>
      <c r="BO49" t="n">
        <v>0.000205497517059655</v>
      </c>
      <c r="BP49" t="n">
        <v>0.000288787079473575</v>
      </c>
      <c r="BQ49" t="n">
        <v>0.0000966915087555445</v>
      </c>
      <c r="BR49" t="n">
        <v>0.0000337210914546024</v>
      </c>
      <c r="BS49" t="n">
        <v>0.0000756722080594719</v>
      </c>
      <c r="BT49" t="n">
        <v>0.000082062049523527</v>
      </c>
      <c r="BU49" t="n">
        <v>0.000249025986537126</v>
      </c>
      <c r="BV49" t="n">
        <v>0.00022304105733661</v>
      </c>
      <c r="BW49" t="n">
        <v>0.000163165218489123</v>
      </c>
      <c r="BX49" t="n">
        <v>0.00020001591825734</v>
      </c>
      <c r="BY49" t="n">
        <v>0.000131578498956914</v>
      </c>
      <c r="BZ49" t="n">
        <v>0.000121468490673819</v>
      </c>
      <c r="CA49" t="n">
        <v>0.000205497517059654</v>
      </c>
      <c r="CB49" t="n">
        <v>0.000288787079473574</v>
      </c>
      <c r="CC49" t="n">
        <v>0.0000966915087555445</v>
      </c>
      <c r="CD49" t="n">
        <v>0.0000337210914546024</v>
      </c>
      <c r="CE49" t="n">
        <v>0.0000756722080594719</v>
      </c>
      <c r="CF49" t="n">
        <v>0.0000820620495235271</v>
      </c>
      <c r="CG49" t="n">
        <v>0.000249025986537127</v>
      </c>
      <c r="CH49" t="n">
        <v>0.00022304105733661</v>
      </c>
      <c r="CI49" t="n">
        <v>0.000163165218489123</v>
      </c>
      <c r="CJ49" t="n">
        <v>0.00020001591825734</v>
      </c>
      <c r="CK49" t="n">
        <v>0.000131578498956914</v>
      </c>
      <c r="CL49" t="n">
        <v>0.000121468490673818</v>
      </c>
      <c r="CM49" t="n">
        <v>0.000205497517059654</v>
      </c>
      <c r="CN49" t="n">
        <v>0.000288787079473574</v>
      </c>
      <c r="CO49" t="n">
        <v>0.0000966915087555446</v>
      </c>
      <c r="CP49" t="n">
        <v>0.0000337210914546025</v>
      </c>
      <c r="CQ49" t="n">
        <v>0.000075672208059472</v>
      </c>
      <c r="CR49" t="n">
        <v>0.000082062049523527</v>
      </c>
      <c r="CS49" t="n">
        <v>0.000249025986537126</v>
      </c>
      <c r="CT49" t="n">
        <v>0.00022304105733661</v>
      </c>
      <c r="CU49" t="n">
        <v>0.000163165218489123</v>
      </c>
      <c r="CV49" t="n">
        <v>0.00020001591825734</v>
      </c>
      <c r="CW49" t="n">
        <v>0.000131578498956914</v>
      </c>
      <c r="CX49" t="n">
        <v>0.000121468490673818</v>
      </c>
      <c r="CY49" t="n">
        <v>0.000205497517059654</v>
      </c>
      <c r="CZ49" t="n">
        <v>0.000288787079473575</v>
      </c>
      <c r="DA49" t="n">
        <v>0.0000966915087555446</v>
      </c>
      <c r="DB49" t="n">
        <v>0.0000337210914546025</v>
      </c>
      <c r="DC49" t="n">
        <v>0.0000756722080594719</v>
      </c>
      <c r="DD49" t="n">
        <v>0.0000820620495235271</v>
      </c>
      <c r="DE49" t="n">
        <v>0.000249025986537126</v>
      </c>
      <c r="DF49" t="n">
        <v>0.00022304105733661</v>
      </c>
      <c r="DG49" t="n">
        <v>0.000163165218489123</v>
      </c>
      <c r="DH49" t="n">
        <v>0.00020001591825734</v>
      </c>
      <c r="DI49" t="n">
        <v>0.000131578498956914</v>
      </c>
      <c r="DJ49" t="n">
        <v>0.000121468490673818</v>
      </c>
      <c r="DK49" t="n">
        <v>0.000205497517059654</v>
      </c>
      <c r="DL49" t="n">
        <v>0.000288787079473574</v>
      </c>
      <c r="DM49" t="n">
        <v>0.0000966915087555446</v>
      </c>
      <c r="DN49" t="n">
        <v>0.0000337210914546024</v>
      </c>
      <c r="DO49" t="n">
        <v>0.0000756722080594719</v>
      </c>
      <c r="DP49" t="n">
        <v>0.0000820620495235272</v>
      </c>
      <c r="DQ49" t="n">
        <v>0.000249025986537126</v>
      </c>
      <c r="DR49" t="n">
        <v>0.00022304105733661</v>
      </c>
      <c r="DS49" t="n">
        <v>0.000163165218489123</v>
      </c>
      <c r="DT49" t="n">
        <v>0.00020001591825734</v>
      </c>
      <c r="DU49" t="n">
        <v>0.000131578498956914</v>
      </c>
      <c r="DV49" t="n">
        <v>0.000121468490673819</v>
      </c>
      <c r="DW49" t="n">
        <v>0.000205497517059654</v>
      </c>
      <c r="DX49" t="n">
        <v>0.000288787079473574</v>
      </c>
      <c r="DY49" t="n">
        <v>0.0000966915087555445</v>
      </c>
      <c r="DZ49" t="n">
        <v>0.0000337210914546025</v>
      </c>
      <c r="EA49" t="n">
        <v>0.0000756722080594718</v>
      </c>
      <c r="EB49" t="n">
        <v>0.000082062049523527</v>
      </c>
      <c r="EC49" t="n">
        <v>0.000249025986537126</v>
      </c>
      <c r="ED49" t="n">
        <v>0.00022304105733661</v>
      </c>
      <c r="EE49" t="n">
        <v>0.000163165218489123</v>
      </c>
      <c r="EF49" t="n">
        <v>0.00020001591825734</v>
      </c>
      <c r="EG49" t="n">
        <v>0.000131578498956914</v>
      </c>
      <c r="EH49" t="n">
        <v>0.000121468490673818</v>
      </c>
      <c r="EI49" t="n">
        <v>0.000205497517059654</v>
      </c>
      <c r="EJ49" t="n">
        <v>0.000288787079473575</v>
      </c>
      <c r="EK49" t="n">
        <v>0.0000966915087555445</v>
      </c>
      <c r="EL49" t="n">
        <v>0.0000337210914546024</v>
      </c>
      <c r="EM49" t="n">
        <v>0.0000756722080594719</v>
      </c>
      <c r="EN49" t="n">
        <v>0.000082062049523527</v>
      </c>
      <c r="EO49" t="n">
        <v>0.000249025986537126</v>
      </c>
      <c r="EP49" t="n">
        <v>0.00022304105733661</v>
      </c>
      <c r="EQ49" t="n">
        <v>0.000163165218489123</v>
      </c>
      <c r="ER49" t="n">
        <v>0.00020001591825734</v>
      </c>
      <c r="ES49" t="n">
        <v>0.000131578498956914</v>
      </c>
      <c r="ET49" t="n">
        <v>0.000121468490673818</v>
      </c>
      <c r="EU49" t="n">
        <v>0.000205497517059654</v>
      </c>
      <c r="EV49" t="n">
        <v>0.000288787079473574</v>
      </c>
      <c r="EW49" t="n">
        <v>0.0000966915087555445</v>
      </c>
      <c r="EX49" t="n">
        <v>0.0000337210914546024</v>
      </c>
      <c r="EY49" t="n">
        <v>0.0000756722080594719</v>
      </c>
      <c r="EZ49" t="n">
        <v>0.0000820620495235271</v>
      </c>
      <c r="FA49" t="n">
        <v>0.000249025986537126</v>
      </c>
      <c r="FB49" t="n">
        <v>0.00022304105733661</v>
      </c>
      <c r="FC49" t="n">
        <v>0.000163165218489123</v>
      </c>
      <c r="FD49" t="n">
        <v>0.00020001591825734</v>
      </c>
      <c r="FE49" t="n">
        <v>0.000131578498956914</v>
      </c>
      <c r="FF49" t="n">
        <v>0.000121468490673819</v>
      </c>
      <c r="FG49" t="n">
        <v>0.000205497517059654</v>
      </c>
      <c r="FH49" t="n">
        <v>0.000288787079473574</v>
      </c>
      <c r="FI49" t="n">
        <v>0.0000966915087555445</v>
      </c>
      <c r="FJ49" t="n">
        <v>0.0000337210914546025</v>
      </c>
      <c r="FK49" t="n">
        <v>0.0000756722080594719</v>
      </c>
      <c r="FL49" t="n">
        <v>0.0000820620495235271</v>
      </c>
      <c r="FM49" t="n">
        <v>0.000249025986537126</v>
      </c>
      <c r="FN49" t="n">
        <v>0.00022304105733661</v>
      </c>
      <c r="FO49" t="n">
        <v>0.000163165218489123</v>
      </c>
      <c r="FP49" t="n">
        <v>0.00020001591825734</v>
      </c>
      <c r="FQ49" t="n">
        <v>0.000131578498956914</v>
      </c>
      <c r="FR49" t="n">
        <v>0.000121468490673819</v>
      </c>
      <c r="FS49" t="n">
        <v>0.000205497517059654</v>
      </c>
      <c r="FT49" t="n">
        <v>0.000288787079473574</v>
      </c>
      <c r="FU49" t="n">
        <v>0.0000966915087555446</v>
      </c>
      <c r="FV49" t="n">
        <v>0.0000337210914546024</v>
      </c>
      <c r="FW49" t="n">
        <v>0.0000756722080594718</v>
      </c>
      <c r="FX49" t="n">
        <v>0.000082062049523527</v>
      </c>
      <c r="FY49" t="n">
        <v>0.000249025986537126</v>
      </c>
      <c r="FZ49" t="n">
        <v>0.00022304105733661</v>
      </c>
      <c r="GA49" t="n">
        <v>0.000163165218489123</v>
      </c>
      <c r="GB49" t="n">
        <v>0.00020001591825734</v>
      </c>
      <c r="GC49" t="n">
        <v>0.000131578498956914</v>
      </c>
      <c r="GD49" t="n">
        <v>0.000121468490673819</v>
      </c>
      <c r="GE49" t="n">
        <v>0.000205497517059655</v>
      </c>
      <c r="GF49" t="n">
        <v>0.000288787079473574</v>
      </c>
      <c r="GG49" t="n">
        <v>0.0000966915087555446</v>
      </c>
      <c r="GH49" t="n">
        <v>0.0000337210914546024</v>
      </c>
      <c r="GI49" t="n">
        <v>0.0000756722080594719</v>
      </c>
      <c r="GJ49" t="n">
        <v>0.0000820620495235271</v>
      </c>
      <c r="GK49" t="n">
        <v>0.000249025986537126</v>
      </c>
    </row>
    <row r="50">
      <c r="A50" t="s">
        <v>49</v>
      </c>
      <c r="B50" t="n">
        <v>0.0029249978976439</v>
      </c>
      <c r="C50" t="n">
        <v>0.00017364076548454</v>
      </c>
      <c r="D50" t="n">
        <v>0.00212410874218544</v>
      </c>
      <c r="E50" t="n">
        <v>0.000160137925259482</v>
      </c>
      <c r="F50" t="n">
        <v>0.00048238255683019</v>
      </c>
      <c r="G50" t="n">
        <v>0.000299542953135863</v>
      </c>
      <c r="H50" t="n">
        <v>0.000186264215139769</v>
      </c>
      <c r="I50" t="n">
        <v>0.0000580172113181753</v>
      </c>
      <c r="J50" t="n">
        <v>0.0000662972559575524</v>
      </c>
      <c r="K50" t="n">
        <v>0.0000746559176370316</v>
      </c>
      <c r="L50" t="n">
        <v>0.000147167040343537</v>
      </c>
      <c r="M50" t="n">
        <v>0.000125247170913801</v>
      </c>
      <c r="N50" t="n">
        <v>0.0029249978976439</v>
      </c>
      <c r="O50" t="n">
        <v>0.00017364076548454</v>
      </c>
      <c r="P50" t="n">
        <v>0.00212410874218544</v>
      </c>
      <c r="Q50" t="n">
        <v>0.000160137925259482</v>
      </c>
      <c r="R50" t="n">
        <v>0.00048238255683019</v>
      </c>
      <c r="S50" t="n">
        <v>0.000299542953135863</v>
      </c>
      <c r="T50" t="n">
        <v>0.000186264215139769</v>
      </c>
      <c r="U50" t="n">
        <v>0.0000580172113181753</v>
      </c>
      <c r="V50" t="n">
        <v>0.0000662972559575524</v>
      </c>
      <c r="W50" t="n">
        <v>0.0000746559176370316</v>
      </c>
      <c r="X50" t="n">
        <v>0.000147167040343537</v>
      </c>
      <c r="Y50" t="n">
        <v>0.000125247170913801</v>
      </c>
      <c r="Z50" t="n">
        <v>0.0029249978976439</v>
      </c>
      <c r="AA50" t="n">
        <v>0.00017364076548454</v>
      </c>
      <c r="AB50" t="n">
        <v>0.00212410874218544</v>
      </c>
      <c r="AC50" t="n">
        <v>0.000160137925259482</v>
      </c>
      <c r="AD50" t="n">
        <v>0.00048238255683019</v>
      </c>
      <c r="AE50" t="n">
        <v>0.000299542953135863</v>
      </c>
      <c r="AF50" t="n">
        <v>0.000186264215139769</v>
      </c>
      <c r="AG50" t="n">
        <v>0.0000580172113181753</v>
      </c>
      <c r="AH50" t="n">
        <v>0.0000662972559575524</v>
      </c>
      <c r="AI50" t="n">
        <v>0.0000746559176370316</v>
      </c>
      <c r="AJ50" t="n">
        <v>0.000147167040343537</v>
      </c>
      <c r="AK50" t="n">
        <v>0.000125247170913801</v>
      </c>
      <c r="AL50" t="n">
        <v>0.0029249978976439</v>
      </c>
      <c r="AM50" t="n">
        <v>0.00017364076548454</v>
      </c>
      <c r="AN50" t="n">
        <v>0.00212410874218544</v>
      </c>
      <c r="AO50" t="n">
        <v>0.000160137925259482</v>
      </c>
      <c r="AP50" t="n">
        <v>0.00048238255683019</v>
      </c>
      <c r="AQ50" t="n">
        <v>0.000299542953135863</v>
      </c>
      <c r="AR50" t="n">
        <v>0.000186264215139769</v>
      </c>
      <c r="AS50" t="n">
        <v>0.0000580172113181753</v>
      </c>
      <c r="AT50" t="n">
        <v>0.0000662972559575524</v>
      </c>
      <c r="AU50" t="n">
        <v>0.0000746559176370316</v>
      </c>
      <c r="AV50" t="n">
        <v>0.000147167040343537</v>
      </c>
      <c r="AW50" t="n">
        <v>0.000125247170913801</v>
      </c>
      <c r="AX50" t="n">
        <v>1.00292499789764</v>
      </c>
      <c r="AY50" t="n">
        <v>0.00017364076548454</v>
      </c>
      <c r="AZ50" t="n">
        <v>0.00212410874218545</v>
      </c>
      <c r="BA50" t="n">
        <v>0.000160137925259482</v>
      </c>
      <c r="BB50" t="n">
        <v>0.00048238255683019</v>
      </c>
      <c r="BC50" t="n">
        <v>0.000299542953135863</v>
      </c>
      <c r="BD50" t="n">
        <v>0.000186264215139769</v>
      </c>
      <c r="BE50" t="n">
        <v>0.0000580172113181753</v>
      </c>
      <c r="BF50" t="n">
        <v>0.0000662972559575523</v>
      </c>
      <c r="BG50" t="n">
        <v>0.0000746559176370317</v>
      </c>
      <c r="BH50" t="n">
        <v>0.000147167040343537</v>
      </c>
      <c r="BI50" t="n">
        <v>0.000125247170913801</v>
      </c>
      <c r="BJ50" t="n">
        <v>0.0029249978976439</v>
      </c>
      <c r="BK50" t="n">
        <v>0.00017364076548454</v>
      </c>
      <c r="BL50" t="n">
        <v>0.00212410874218544</v>
      </c>
      <c r="BM50" t="n">
        <v>0.000160137925259482</v>
      </c>
      <c r="BN50" t="n">
        <v>0.00048238255683019</v>
      </c>
      <c r="BO50" t="n">
        <v>0.000299542953135862</v>
      </c>
      <c r="BP50" t="n">
        <v>0.000186264215139769</v>
      </c>
      <c r="BQ50" t="n">
        <v>0.0000580172113181753</v>
      </c>
      <c r="BR50" t="n">
        <v>0.0000662972559575523</v>
      </c>
      <c r="BS50" t="n">
        <v>0.0000746559176370317</v>
      </c>
      <c r="BT50" t="n">
        <v>0.000147167040343537</v>
      </c>
      <c r="BU50" t="n">
        <v>0.000125247170913801</v>
      </c>
      <c r="BV50" t="n">
        <v>0.0029249978976439</v>
      </c>
      <c r="BW50" t="n">
        <v>0.00017364076548454</v>
      </c>
      <c r="BX50" t="n">
        <v>0.00212410874218545</v>
      </c>
      <c r="BY50" t="n">
        <v>0.000160137925259481</v>
      </c>
      <c r="BZ50" t="n">
        <v>0.00048238255683019</v>
      </c>
      <c r="CA50" t="n">
        <v>0.000299542953135863</v>
      </c>
      <c r="CB50" t="n">
        <v>0.000186264215139769</v>
      </c>
      <c r="CC50" t="n">
        <v>0.0000580172113181753</v>
      </c>
      <c r="CD50" t="n">
        <v>0.0000662972559575524</v>
      </c>
      <c r="CE50" t="n">
        <v>0.0000746559176370316</v>
      </c>
      <c r="CF50" t="n">
        <v>0.000147167040343537</v>
      </c>
      <c r="CG50" t="n">
        <v>0.000125247170913801</v>
      </c>
      <c r="CH50" t="n">
        <v>0.0029249978976439</v>
      </c>
      <c r="CI50" t="n">
        <v>0.00017364076548454</v>
      </c>
      <c r="CJ50" t="n">
        <v>0.00212410874218545</v>
      </c>
      <c r="CK50" t="n">
        <v>0.000160137925259481</v>
      </c>
      <c r="CL50" t="n">
        <v>0.00048238255683019</v>
      </c>
      <c r="CM50" t="n">
        <v>0.000299542953135863</v>
      </c>
      <c r="CN50" t="n">
        <v>0.000186264215139769</v>
      </c>
      <c r="CO50" t="n">
        <v>0.0000580172113181753</v>
      </c>
      <c r="CP50" t="n">
        <v>0.0000662972559575524</v>
      </c>
      <c r="CQ50" t="n">
        <v>0.0000746559176370316</v>
      </c>
      <c r="CR50" t="n">
        <v>0.000147167040343537</v>
      </c>
      <c r="CS50" t="n">
        <v>0.000125247170913801</v>
      </c>
      <c r="CT50" t="n">
        <v>0.0029249978976439</v>
      </c>
      <c r="CU50" t="n">
        <v>0.00017364076548454</v>
      </c>
      <c r="CV50" t="n">
        <v>0.00212410874218545</v>
      </c>
      <c r="CW50" t="n">
        <v>0.000160137925259482</v>
      </c>
      <c r="CX50" t="n">
        <v>0.00048238255683019</v>
      </c>
      <c r="CY50" t="n">
        <v>0.000299542953135863</v>
      </c>
      <c r="CZ50" t="n">
        <v>0.000186264215139769</v>
      </c>
      <c r="DA50" t="n">
        <v>0.0000580172113181753</v>
      </c>
      <c r="DB50" t="n">
        <v>0.0000662972559575524</v>
      </c>
      <c r="DC50" t="n">
        <v>0.0000746559176370316</v>
      </c>
      <c r="DD50" t="n">
        <v>0.000147167040343537</v>
      </c>
      <c r="DE50" t="n">
        <v>0.000125247170913801</v>
      </c>
      <c r="DF50" t="n">
        <v>0.0029249978976439</v>
      </c>
      <c r="DG50" t="n">
        <v>0.00017364076548454</v>
      </c>
      <c r="DH50" t="n">
        <v>0.00212410874218545</v>
      </c>
      <c r="DI50" t="n">
        <v>0.000160137925259482</v>
      </c>
      <c r="DJ50" t="n">
        <v>0.00048238255683019</v>
      </c>
      <c r="DK50" t="n">
        <v>0.000299542953135863</v>
      </c>
      <c r="DL50" t="n">
        <v>0.000186264215139768</v>
      </c>
      <c r="DM50" t="n">
        <v>0.0000580172113181753</v>
      </c>
      <c r="DN50" t="n">
        <v>0.0000662972559575524</v>
      </c>
      <c r="DO50" t="n">
        <v>0.0000746559176370316</v>
      </c>
      <c r="DP50" t="n">
        <v>0.000147167040343537</v>
      </c>
      <c r="DQ50" t="n">
        <v>0.000125247170913801</v>
      </c>
      <c r="DR50" t="n">
        <v>0.0029249978976439</v>
      </c>
      <c r="DS50" t="n">
        <v>0.00017364076548454</v>
      </c>
      <c r="DT50" t="n">
        <v>0.00212410874218544</v>
      </c>
      <c r="DU50" t="n">
        <v>0.000160137925259482</v>
      </c>
      <c r="DV50" t="n">
        <v>0.00048238255683019</v>
      </c>
      <c r="DW50" t="n">
        <v>0.000299542953135863</v>
      </c>
      <c r="DX50" t="n">
        <v>0.000186264215139768</v>
      </c>
      <c r="DY50" t="n">
        <v>0.0000580172113181753</v>
      </c>
      <c r="DZ50" t="n">
        <v>0.0000662972559575524</v>
      </c>
      <c r="EA50" t="n">
        <v>0.0000746559176370315</v>
      </c>
      <c r="EB50" t="n">
        <v>0.000147167040343537</v>
      </c>
      <c r="EC50" t="n">
        <v>0.000125247170913801</v>
      </c>
      <c r="ED50" t="n">
        <v>0.0029249978976439</v>
      </c>
      <c r="EE50" t="n">
        <v>0.00017364076548454</v>
      </c>
      <c r="EF50" t="n">
        <v>0.00212410874218545</v>
      </c>
      <c r="EG50" t="n">
        <v>0.000160137925259481</v>
      </c>
      <c r="EH50" t="n">
        <v>0.00048238255683019</v>
      </c>
      <c r="EI50" t="n">
        <v>0.000299542953135862</v>
      </c>
      <c r="EJ50" t="n">
        <v>0.000186264215139769</v>
      </c>
      <c r="EK50" t="n">
        <v>0.0000580172113181753</v>
      </c>
      <c r="EL50" t="n">
        <v>0.0000662972559575523</v>
      </c>
      <c r="EM50" t="n">
        <v>0.0000746559176370316</v>
      </c>
      <c r="EN50" t="n">
        <v>0.000147167040343537</v>
      </c>
      <c r="EO50" t="n">
        <v>0.000125247170913801</v>
      </c>
      <c r="EP50" t="n">
        <v>0.0029249978976439</v>
      </c>
      <c r="EQ50" t="n">
        <v>0.00017364076548454</v>
      </c>
      <c r="ER50" t="n">
        <v>0.00212410874218544</v>
      </c>
      <c r="ES50" t="n">
        <v>0.000160137925259482</v>
      </c>
      <c r="ET50" t="n">
        <v>0.00048238255683019</v>
      </c>
      <c r="EU50" t="n">
        <v>0.000299542953135863</v>
      </c>
      <c r="EV50" t="n">
        <v>0.000186264215139769</v>
      </c>
      <c r="EW50" t="n">
        <v>0.0000580172113181753</v>
      </c>
      <c r="EX50" t="n">
        <v>0.0000662972559575524</v>
      </c>
      <c r="EY50" t="n">
        <v>0.0000746559176370316</v>
      </c>
      <c r="EZ50" t="n">
        <v>0.000147167040343537</v>
      </c>
      <c r="FA50" t="n">
        <v>0.000125247170913801</v>
      </c>
      <c r="FB50" t="n">
        <v>0.0029249978976439</v>
      </c>
      <c r="FC50" t="n">
        <v>0.00017364076548454</v>
      </c>
      <c r="FD50" t="n">
        <v>0.00212410874218545</v>
      </c>
      <c r="FE50" t="n">
        <v>0.000160137925259481</v>
      </c>
      <c r="FF50" t="n">
        <v>0.000482382556830191</v>
      </c>
      <c r="FG50" t="n">
        <v>0.000299542953135863</v>
      </c>
      <c r="FH50" t="n">
        <v>0.000186264215139769</v>
      </c>
      <c r="FI50" t="n">
        <v>0.0000580172113181753</v>
      </c>
      <c r="FJ50" t="n">
        <v>0.0000662972559575524</v>
      </c>
      <c r="FK50" t="n">
        <v>0.0000746559176370316</v>
      </c>
      <c r="FL50" t="n">
        <v>0.000147167040343537</v>
      </c>
      <c r="FM50" t="n">
        <v>0.000125247170913801</v>
      </c>
      <c r="FN50" t="n">
        <v>0.0029249978976439</v>
      </c>
      <c r="FO50" t="n">
        <v>0.00017364076548454</v>
      </c>
      <c r="FP50" t="n">
        <v>0.00212410874218545</v>
      </c>
      <c r="FQ50" t="n">
        <v>0.000160137925259481</v>
      </c>
      <c r="FR50" t="n">
        <v>0.000482382556830191</v>
      </c>
      <c r="FS50" t="n">
        <v>0.000299542953135862</v>
      </c>
      <c r="FT50" t="n">
        <v>0.000186264215139768</v>
      </c>
      <c r="FU50" t="n">
        <v>0.0000580172113181753</v>
      </c>
      <c r="FV50" t="n">
        <v>0.0000662972559575523</v>
      </c>
      <c r="FW50" t="n">
        <v>0.0000746559176370315</v>
      </c>
      <c r="FX50" t="n">
        <v>0.000147167040343537</v>
      </c>
      <c r="FY50" t="n">
        <v>0.000125247170913801</v>
      </c>
      <c r="FZ50" t="n">
        <v>0.0029249978976439</v>
      </c>
      <c r="GA50" t="n">
        <v>0.00017364076548454</v>
      </c>
      <c r="GB50" t="n">
        <v>0.00212410874218544</v>
      </c>
      <c r="GC50" t="n">
        <v>0.000160137925259481</v>
      </c>
      <c r="GD50" t="n">
        <v>0.000482382556830191</v>
      </c>
      <c r="GE50" t="n">
        <v>0.000299542953135863</v>
      </c>
      <c r="GF50" t="n">
        <v>0.000186264215139768</v>
      </c>
      <c r="GG50" t="n">
        <v>0.0000580172113181753</v>
      </c>
      <c r="GH50" t="n">
        <v>0.0000662972559575524</v>
      </c>
      <c r="GI50" t="n">
        <v>0.0000746559176370317</v>
      </c>
      <c r="GJ50" t="n">
        <v>0.000147167040343537</v>
      </c>
      <c r="GK50" t="n">
        <v>0.000125247170913801</v>
      </c>
    </row>
    <row r="51">
      <c r="A51" t="s">
        <v>50</v>
      </c>
      <c r="B51" t="n">
        <v>0.00137600629474633</v>
      </c>
      <c r="C51" t="n">
        <v>0.0102379552175506</v>
      </c>
      <c r="D51" t="n">
        <v>0.00489428864091023</v>
      </c>
      <c r="E51" t="n">
        <v>0.000859958503406443</v>
      </c>
      <c r="F51" t="n">
        <v>0.00180363211630844</v>
      </c>
      <c r="G51" t="n">
        <v>0.000658041855236805</v>
      </c>
      <c r="H51" t="n">
        <v>0.000526139648444159</v>
      </c>
      <c r="I51" t="n">
        <v>0.000361537221891331</v>
      </c>
      <c r="J51" t="n">
        <v>0.000272211701896445</v>
      </c>
      <c r="K51" t="n">
        <v>0.000351317692507937</v>
      </c>
      <c r="L51" t="n">
        <v>0.000389851760112871</v>
      </c>
      <c r="M51" t="n">
        <v>0.000271646864281131</v>
      </c>
      <c r="N51" t="n">
        <v>0.00137600629474633</v>
      </c>
      <c r="O51" t="n">
        <v>0.0102379552175506</v>
      </c>
      <c r="P51" t="n">
        <v>0.00489428864091023</v>
      </c>
      <c r="Q51" t="n">
        <v>0.000859958503406443</v>
      </c>
      <c r="R51" t="n">
        <v>0.00180363211630844</v>
      </c>
      <c r="S51" t="n">
        <v>0.000658041855236805</v>
      </c>
      <c r="T51" t="n">
        <v>0.000526139648444159</v>
      </c>
      <c r="U51" t="n">
        <v>0.000361537221891331</v>
      </c>
      <c r="V51" t="n">
        <v>0.000272211701896445</v>
      </c>
      <c r="W51" t="n">
        <v>0.000351317692507937</v>
      </c>
      <c r="X51" t="n">
        <v>0.000389851760112871</v>
      </c>
      <c r="Y51" t="n">
        <v>0.000271646864281131</v>
      </c>
      <c r="Z51" t="n">
        <v>0.00137600629474633</v>
      </c>
      <c r="AA51" t="n">
        <v>0.0102379552175506</v>
      </c>
      <c r="AB51" t="n">
        <v>0.00489428864091023</v>
      </c>
      <c r="AC51" t="n">
        <v>0.000859958503406443</v>
      </c>
      <c r="AD51" t="n">
        <v>0.00180363211630844</v>
      </c>
      <c r="AE51" t="n">
        <v>0.000658041855236805</v>
      </c>
      <c r="AF51" t="n">
        <v>0.000526139648444159</v>
      </c>
      <c r="AG51" t="n">
        <v>0.000361537221891331</v>
      </c>
      <c r="AH51" t="n">
        <v>0.000272211701896445</v>
      </c>
      <c r="AI51" t="n">
        <v>0.000351317692507937</v>
      </c>
      <c r="AJ51" t="n">
        <v>0.000389851760112871</v>
      </c>
      <c r="AK51" t="n">
        <v>0.000271646864281131</v>
      </c>
      <c r="AL51" t="n">
        <v>0.00137600629474633</v>
      </c>
      <c r="AM51" t="n">
        <v>0.0102379552175506</v>
      </c>
      <c r="AN51" t="n">
        <v>0.00489428864091023</v>
      </c>
      <c r="AO51" t="n">
        <v>0.000859958503406443</v>
      </c>
      <c r="AP51" t="n">
        <v>0.00180363211630844</v>
      </c>
      <c r="AQ51" t="n">
        <v>0.000658041855236804</v>
      </c>
      <c r="AR51" t="n">
        <v>0.000526139648444159</v>
      </c>
      <c r="AS51" t="n">
        <v>0.000361537221891331</v>
      </c>
      <c r="AT51" t="n">
        <v>0.000272211701896445</v>
      </c>
      <c r="AU51" t="n">
        <v>0.000351317692507937</v>
      </c>
      <c r="AV51" t="n">
        <v>0.000389851760112871</v>
      </c>
      <c r="AW51" t="n">
        <v>0.000271646864281131</v>
      </c>
      <c r="AX51" t="n">
        <v>0.00137600629474633</v>
      </c>
      <c r="AY51" t="n">
        <v>1.01023795521755</v>
      </c>
      <c r="AZ51" t="n">
        <v>0.00489428864091024</v>
      </c>
      <c r="BA51" t="n">
        <v>0.000859958503406444</v>
      </c>
      <c r="BB51" t="n">
        <v>0.00180363211630845</v>
      </c>
      <c r="BC51" t="n">
        <v>0.000658041855236805</v>
      </c>
      <c r="BD51" t="n">
        <v>0.000526139648444159</v>
      </c>
      <c r="BE51" t="n">
        <v>0.000361537221891331</v>
      </c>
      <c r="BF51" t="n">
        <v>0.000272211701896445</v>
      </c>
      <c r="BG51" t="n">
        <v>0.000351317692507937</v>
      </c>
      <c r="BH51" t="n">
        <v>0.000389851760112871</v>
      </c>
      <c r="BI51" t="n">
        <v>0.000271646864281131</v>
      </c>
      <c r="BJ51" t="n">
        <v>0.00137600629474633</v>
      </c>
      <c r="BK51" t="n">
        <v>0.0102379552175506</v>
      </c>
      <c r="BL51" t="n">
        <v>0.00489428864091024</v>
      </c>
      <c r="BM51" t="n">
        <v>0.000859958503406443</v>
      </c>
      <c r="BN51" t="n">
        <v>0.00180363211630844</v>
      </c>
      <c r="BO51" t="n">
        <v>0.000658041855236804</v>
      </c>
      <c r="BP51" t="n">
        <v>0.000526139648444159</v>
      </c>
      <c r="BQ51" t="n">
        <v>0.000361537221891331</v>
      </c>
      <c r="BR51" t="n">
        <v>0.000272211701896445</v>
      </c>
      <c r="BS51" t="n">
        <v>0.000351317692507937</v>
      </c>
      <c r="BT51" t="n">
        <v>0.000389851760112871</v>
      </c>
      <c r="BU51" t="n">
        <v>0.000271646864281131</v>
      </c>
      <c r="BV51" t="n">
        <v>0.00137600629474633</v>
      </c>
      <c r="BW51" t="n">
        <v>0.0102379552175506</v>
      </c>
      <c r="BX51" t="n">
        <v>0.00489428864091024</v>
      </c>
      <c r="BY51" t="n">
        <v>0.000859958503406442</v>
      </c>
      <c r="BZ51" t="n">
        <v>0.00180363211630845</v>
      </c>
      <c r="CA51" t="n">
        <v>0.000658041855236804</v>
      </c>
      <c r="CB51" t="n">
        <v>0.000526139648444159</v>
      </c>
      <c r="CC51" t="n">
        <v>0.000361537221891331</v>
      </c>
      <c r="CD51" t="n">
        <v>0.000272211701896445</v>
      </c>
      <c r="CE51" t="n">
        <v>0.000351317692507937</v>
      </c>
      <c r="CF51" t="n">
        <v>0.000389851760112871</v>
      </c>
      <c r="CG51" t="n">
        <v>0.000271646864281132</v>
      </c>
      <c r="CH51" t="n">
        <v>0.00137600629474633</v>
      </c>
      <c r="CI51" t="n">
        <v>0.0102379552175506</v>
      </c>
      <c r="CJ51" t="n">
        <v>0.00489428864091024</v>
      </c>
      <c r="CK51" t="n">
        <v>0.000859958503406443</v>
      </c>
      <c r="CL51" t="n">
        <v>0.00180363211630844</v>
      </c>
      <c r="CM51" t="n">
        <v>0.000658041855236805</v>
      </c>
      <c r="CN51" t="n">
        <v>0.000526139648444159</v>
      </c>
      <c r="CO51" t="n">
        <v>0.000361537221891331</v>
      </c>
      <c r="CP51" t="n">
        <v>0.000272211701896445</v>
      </c>
      <c r="CQ51" t="n">
        <v>0.000351317692507937</v>
      </c>
      <c r="CR51" t="n">
        <v>0.000389851760112871</v>
      </c>
      <c r="CS51" t="n">
        <v>0.000271646864281131</v>
      </c>
      <c r="CT51" t="n">
        <v>0.00137600629474633</v>
      </c>
      <c r="CU51" t="n">
        <v>0.0102379552175506</v>
      </c>
      <c r="CV51" t="n">
        <v>0.00489428864091024</v>
      </c>
      <c r="CW51" t="n">
        <v>0.000859958503406444</v>
      </c>
      <c r="CX51" t="n">
        <v>0.00180363211630844</v>
      </c>
      <c r="CY51" t="n">
        <v>0.000658041855236805</v>
      </c>
      <c r="CZ51" t="n">
        <v>0.000526139648444159</v>
      </c>
      <c r="DA51" t="n">
        <v>0.000361537221891331</v>
      </c>
      <c r="DB51" t="n">
        <v>0.000272211701896445</v>
      </c>
      <c r="DC51" t="n">
        <v>0.000351317692507937</v>
      </c>
      <c r="DD51" t="n">
        <v>0.000389851760112871</v>
      </c>
      <c r="DE51" t="n">
        <v>0.000271646864281131</v>
      </c>
      <c r="DF51" t="n">
        <v>0.00137600629474633</v>
      </c>
      <c r="DG51" t="n">
        <v>0.0102379552175506</v>
      </c>
      <c r="DH51" t="n">
        <v>0.00489428864091024</v>
      </c>
      <c r="DI51" t="n">
        <v>0.000859958503406443</v>
      </c>
      <c r="DJ51" t="n">
        <v>0.00180363211630845</v>
      </c>
      <c r="DK51" t="n">
        <v>0.000658041855236805</v>
      </c>
      <c r="DL51" t="n">
        <v>0.000526139648444159</v>
      </c>
      <c r="DM51" t="n">
        <v>0.000361537221891331</v>
      </c>
      <c r="DN51" t="n">
        <v>0.000272211701896445</v>
      </c>
      <c r="DO51" t="n">
        <v>0.000351317692507937</v>
      </c>
      <c r="DP51" t="n">
        <v>0.000389851760112871</v>
      </c>
      <c r="DQ51" t="n">
        <v>0.000271646864281131</v>
      </c>
      <c r="DR51" t="n">
        <v>0.00137600629474633</v>
      </c>
      <c r="DS51" t="n">
        <v>0.0102379552175506</v>
      </c>
      <c r="DT51" t="n">
        <v>0.00489428864091023</v>
      </c>
      <c r="DU51" t="n">
        <v>0.000859958503406443</v>
      </c>
      <c r="DV51" t="n">
        <v>0.00180363211630845</v>
      </c>
      <c r="DW51" t="n">
        <v>0.000658041855236805</v>
      </c>
      <c r="DX51" t="n">
        <v>0.000526139648444159</v>
      </c>
      <c r="DY51" t="n">
        <v>0.000361537221891331</v>
      </c>
      <c r="DZ51" t="n">
        <v>0.000272211701896445</v>
      </c>
      <c r="EA51" t="n">
        <v>0.000351317692507937</v>
      </c>
      <c r="EB51" t="n">
        <v>0.000389851760112871</v>
      </c>
      <c r="EC51" t="n">
        <v>0.000271646864281131</v>
      </c>
      <c r="ED51" t="n">
        <v>0.00137600629474633</v>
      </c>
      <c r="EE51" t="n">
        <v>0.0102379552175506</v>
      </c>
      <c r="EF51" t="n">
        <v>0.00489428864091024</v>
      </c>
      <c r="EG51" t="n">
        <v>0.000859958503406443</v>
      </c>
      <c r="EH51" t="n">
        <v>0.00180363211630844</v>
      </c>
      <c r="EI51" t="n">
        <v>0.000658041855236805</v>
      </c>
      <c r="EJ51" t="n">
        <v>0.000526139648444159</v>
      </c>
      <c r="EK51" t="n">
        <v>0.000361537221891331</v>
      </c>
      <c r="EL51" t="n">
        <v>0.000272211701896445</v>
      </c>
      <c r="EM51" t="n">
        <v>0.000351317692507937</v>
      </c>
      <c r="EN51" t="n">
        <v>0.000389851760112871</v>
      </c>
      <c r="EO51" t="n">
        <v>0.000271646864281132</v>
      </c>
      <c r="EP51" t="n">
        <v>0.00137600629474633</v>
      </c>
      <c r="EQ51" t="n">
        <v>0.0102379552175506</v>
      </c>
      <c r="ER51" t="n">
        <v>0.00489428864091023</v>
      </c>
      <c r="ES51" t="n">
        <v>0.000859958503406444</v>
      </c>
      <c r="ET51" t="n">
        <v>0.00180363211630844</v>
      </c>
      <c r="EU51" t="n">
        <v>0.000658041855236805</v>
      </c>
      <c r="EV51" t="n">
        <v>0.000526139648444159</v>
      </c>
      <c r="EW51" t="n">
        <v>0.000361537221891331</v>
      </c>
      <c r="EX51" t="n">
        <v>0.000272211701896445</v>
      </c>
      <c r="EY51" t="n">
        <v>0.000351317692507937</v>
      </c>
      <c r="EZ51" t="n">
        <v>0.000389851760112871</v>
      </c>
      <c r="FA51" t="n">
        <v>0.000271646864281131</v>
      </c>
      <c r="FB51" t="n">
        <v>0.00137600629474633</v>
      </c>
      <c r="FC51" t="n">
        <v>0.0102379552175506</v>
      </c>
      <c r="FD51" t="n">
        <v>0.00489428864091024</v>
      </c>
      <c r="FE51" t="n">
        <v>0.000859958503406443</v>
      </c>
      <c r="FF51" t="n">
        <v>0.00180363211630845</v>
      </c>
      <c r="FG51" t="n">
        <v>0.000658041855236805</v>
      </c>
      <c r="FH51" t="n">
        <v>0.000526139648444159</v>
      </c>
      <c r="FI51" t="n">
        <v>0.000361537221891331</v>
      </c>
      <c r="FJ51" t="n">
        <v>0.000272211701896445</v>
      </c>
      <c r="FK51" t="n">
        <v>0.000351317692507937</v>
      </c>
      <c r="FL51" t="n">
        <v>0.000389851760112871</v>
      </c>
      <c r="FM51" t="n">
        <v>0.000271646864281131</v>
      </c>
      <c r="FN51" t="n">
        <v>0.00137600629474633</v>
      </c>
      <c r="FO51" t="n">
        <v>0.0102379552175506</v>
      </c>
      <c r="FP51" t="n">
        <v>0.00489428864091024</v>
      </c>
      <c r="FQ51" t="n">
        <v>0.000859958503406443</v>
      </c>
      <c r="FR51" t="n">
        <v>0.00180363211630844</v>
      </c>
      <c r="FS51" t="n">
        <v>0.000658041855236804</v>
      </c>
      <c r="FT51" t="n">
        <v>0.000526139648444159</v>
      </c>
      <c r="FU51" t="n">
        <v>0.000361537221891331</v>
      </c>
      <c r="FV51" t="n">
        <v>0.000272211701896445</v>
      </c>
      <c r="FW51" t="n">
        <v>0.000351317692507937</v>
      </c>
      <c r="FX51" t="n">
        <v>0.000389851760112871</v>
      </c>
      <c r="FY51" t="n">
        <v>0.000271646864281131</v>
      </c>
      <c r="FZ51" t="n">
        <v>0.00137600629474633</v>
      </c>
      <c r="GA51" t="n">
        <v>0.0102379552175506</v>
      </c>
      <c r="GB51" t="n">
        <v>0.00489428864091023</v>
      </c>
      <c r="GC51" t="n">
        <v>0.000859958503406443</v>
      </c>
      <c r="GD51" t="n">
        <v>0.00180363211630844</v>
      </c>
      <c r="GE51" t="n">
        <v>0.000658041855236805</v>
      </c>
      <c r="GF51" t="n">
        <v>0.000526139648444159</v>
      </c>
      <c r="GG51" t="n">
        <v>0.000361537221891331</v>
      </c>
      <c r="GH51" t="n">
        <v>0.000272211701896445</v>
      </c>
      <c r="GI51" t="n">
        <v>0.000351317692507937</v>
      </c>
      <c r="GJ51" t="n">
        <v>0.000389851760112871</v>
      </c>
      <c r="GK51" t="n">
        <v>0.000271646864281131</v>
      </c>
    </row>
    <row r="52">
      <c r="A52" t="s">
        <v>51</v>
      </c>
      <c r="B52" t="n">
        <v>0.0042658032862343</v>
      </c>
      <c r="C52" t="n">
        <v>0.00132432910455839</v>
      </c>
      <c r="D52" t="n">
        <v>0.00304486587965347</v>
      </c>
      <c r="E52" t="n">
        <v>0.000927097358738734</v>
      </c>
      <c r="F52" t="n">
        <v>0.00371772050399019</v>
      </c>
      <c r="G52" t="n">
        <v>0.00173896482498458</v>
      </c>
      <c r="H52" t="n">
        <v>0.00141207074280467</v>
      </c>
      <c r="I52" t="n">
        <v>0.000421271268986868</v>
      </c>
      <c r="J52" t="n">
        <v>0.000506403288887261</v>
      </c>
      <c r="K52" t="n">
        <v>0.000540827409358914</v>
      </c>
      <c r="L52" t="n">
        <v>0.00098463553591983</v>
      </c>
      <c r="M52" t="n">
        <v>0.000552233521362905</v>
      </c>
      <c r="N52" t="n">
        <v>0.0042658032862343</v>
      </c>
      <c r="O52" t="n">
        <v>0.00132432910455839</v>
      </c>
      <c r="P52" t="n">
        <v>0.00304486587965347</v>
      </c>
      <c r="Q52" t="n">
        <v>0.000927097358738734</v>
      </c>
      <c r="R52" t="n">
        <v>0.0037177205039902</v>
      </c>
      <c r="S52" t="n">
        <v>0.00173896482498458</v>
      </c>
      <c r="T52" t="n">
        <v>0.00141207074280467</v>
      </c>
      <c r="U52" t="n">
        <v>0.000421271268986869</v>
      </c>
      <c r="V52" t="n">
        <v>0.000506403288887261</v>
      </c>
      <c r="W52" t="n">
        <v>0.000540827409358914</v>
      </c>
      <c r="X52" t="n">
        <v>0.000984635535919829</v>
      </c>
      <c r="Y52" t="n">
        <v>0.000552233521362904</v>
      </c>
      <c r="Z52" t="n">
        <v>0.0042658032862343</v>
      </c>
      <c r="AA52" t="n">
        <v>0.00132432910455839</v>
      </c>
      <c r="AB52" t="n">
        <v>0.00304486587965347</v>
      </c>
      <c r="AC52" t="n">
        <v>0.000927097358738734</v>
      </c>
      <c r="AD52" t="n">
        <v>0.00371772050399019</v>
      </c>
      <c r="AE52" t="n">
        <v>0.00173896482498458</v>
      </c>
      <c r="AF52" t="n">
        <v>0.00141207074280467</v>
      </c>
      <c r="AG52" t="n">
        <v>0.000421271268986868</v>
      </c>
      <c r="AH52" t="n">
        <v>0.000506403288887261</v>
      </c>
      <c r="AI52" t="n">
        <v>0.000540827409358914</v>
      </c>
      <c r="AJ52" t="n">
        <v>0.000984635535919829</v>
      </c>
      <c r="AK52" t="n">
        <v>0.000552233521362904</v>
      </c>
      <c r="AL52" t="n">
        <v>0.0042658032862343</v>
      </c>
      <c r="AM52" t="n">
        <v>0.00132432910455839</v>
      </c>
      <c r="AN52" t="n">
        <v>0.00304486587965347</v>
      </c>
      <c r="AO52" t="n">
        <v>0.000927097358738734</v>
      </c>
      <c r="AP52" t="n">
        <v>0.00371772050399019</v>
      </c>
      <c r="AQ52" t="n">
        <v>0.00173896482498458</v>
      </c>
      <c r="AR52" t="n">
        <v>0.00141207074280467</v>
      </c>
      <c r="AS52" t="n">
        <v>0.000421271268986868</v>
      </c>
      <c r="AT52" t="n">
        <v>0.000506403288887261</v>
      </c>
      <c r="AU52" t="n">
        <v>0.000540827409358914</v>
      </c>
      <c r="AV52" t="n">
        <v>0.00098463553591983</v>
      </c>
      <c r="AW52" t="n">
        <v>0.000552233521362904</v>
      </c>
      <c r="AX52" t="n">
        <v>0.0042658032862343</v>
      </c>
      <c r="AY52" t="n">
        <v>0.00132432910455839</v>
      </c>
      <c r="AZ52" t="n">
        <v>1.00304486587965</v>
      </c>
      <c r="BA52" t="n">
        <v>0.000927097358738736</v>
      </c>
      <c r="BB52" t="n">
        <v>0.00371772050399019</v>
      </c>
      <c r="BC52" t="n">
        <v>0.00173896482498458</v>
      </c>
      <c r="BD52" t="n">
        <v>0.00141207074280467</v>
      </c>
      <c r="BE52" t="n">
        <v>0.000421271268986869</v>
      </c>
      <c r="BF52" t="n">
        <v>0.000506403288887261</v>
      </c>
      <c r="BG52" t="n">
        <v>0.000540827409358915</v>
      </c>
      <c r="BH52" t="n">
        <v>0.00098463553591983</v>
      </c>
      <c r="BI52" t="n">
        <v>0.000552233521362904</v>
      </c>
      <c r="BJ52" t="n">
        <v>0.0042658032862343</v>
      </c>
      <c r="BK52" t="n">
        <v>0.00132432910455839</v>
      </c>
      <c r="BL52" t="n">
        <v>0.00304486587965347</v>
      </c>
      <c r="BM52" t="n">
        <v>0.000927097358738735</v>
      </c>
      <c r="BN52" t="n">
        <v>0.00371772050399019</v>
      </c>
      <c r="BO52" t="n">
        <v>0.00173896482498458</v>
      </c>
      <c r="BP52" t="n">
        <v>0.00141207074280467</v>
      </c>
      <c r="BQ52" t="n">
        <v>0.000421271268986869</v>
      </c>
      <c r="BR52" t="n">
        <v>0.00050640328888726</v>
      </c>
      <c r="BS52" t="n">
        <v>0.000540827409358914</v>
      </c>
      <c r="BT52" t="n">
        <v>0.000984635535919829</v>
      </c>
      <c r="BU52" t="n">
        <v>0.000552233521362904</v>
      </c>
      <c r="BV52" t="n">
        <v>0.0042658032862343</v>
      </c>
      <c r="BW52" t="n">
        <v>0.00132432910455839</v>
      </c>
      <c r="BX52" t="n">
        <v>0.00304486587965347</v>
      </c>
      <c r="BY52" t="n">
        <v>0.000927097358738734</v>
      </c>
      <c r="BZ52" t="n">
        <v>0.0037177205039902</v>
      </c>
      <c r="CA52" t="n">
        <v>0.00173896482498458</v>
      </c>
      <c r="CB52" t="n">
        <v>0.00141207074280467</v>
      </c>
      <c r="CC52" t="n">
        <v>0.000421271268986869</v>
      </c>
      <c r="CD52" t="n">
        <v>0.00050640328888726</v>
      </c>
      <c r="CE52" t="n">
        <v>0.000540827409358913</v>
      </c>
      <c r="CF52" t="n">
        <v>0.00098463553591983</v>
      </c>
      <c r="CG52" t="n">
        <v>0.000552233521362905</v>
      </c>
      <c r="CH52" t="n">
        <v>0.0042658032862343</v>
      </c>
      <c r="CI52" t="n">
        <v>0.00132432910455839</v>
      </c>
      <c r="CJ52" t="n">
        <v>0.00304486587965348</v>
      </c>
      <c r="CK52" t="n">
        <v>0.000927097358738735</v>
      </c>
      <c r="CL52" t="n">
        <v>0.00371772050399019</v>
      </c>
      <c r="CM52" t="n">
        <v>0.00173896482498458</v>
      </c>
      <c r="CN52" t="n">
        <v>0.00141207074280467</v>
      </c>
      <c r="CO52" t="n">
        <v>0.000421271268986869</v>
      </c>
      <c r="CP52" t="n">
        <v>0.000506403288887261</v>
      </c>
      <c r="CQ52" t="n">
        <v>0.000540827409358914</v>
      </c>
      <c r="CR52" t="n">
        <v>0.000984635535919829</v>
      </c>
      <c r="CS52" t="n">
        <v>0.000552233521362904</v>
      </c>
      <c r="CT52" t="n">
        <v>0.0042658032862343</v>
      </c>
      <c r="CU52" t="n">
        <v>0.00132432910455839</v>
      </c>
      <c r="CV52" t="n">
        <v>0.00304486587965347</v>
      </c>
      <c r="CW52" t="n">
        <v>0.000927097358738735</v>
      </c>
      <c r="CX52" t="n">
        <v>0.00371772050399019</v>
      </c>
      <c r="CY52" t="n">
        <v>0.00173896482498458</v>
      </c>
      <c r="CZ52" t="n">
        <v>0.00141207074280467</v>
      </c>
      <c r="DA52" t="n">
        <v>0.000421271268986869</v>
      </c>
      <c r="DB52" t="n">
        <v>0.000506403288887261</v>
      </c>
      <c r="DC52" t="n">
        <v>0.000540827409358914</v>
      </c>
      <c r="DD52" t="n">
        <v>0.00098463553591983</v>
      </c>
      <c r="DE52" t="n">
        <v>0.000552233521362905</v>
      </c>
      <c r="DF52" t="n">
        <v>0.0042658032862343</v>
      </c>
      <c r="DG52" t="n">
        <v>0.00132432910455839</v>
      </c>
      <c r="DH52" t="n">
        <v>0.00304486587965348</v>
      </c>
      <c r="DI52" t="n">
        <v>0.000927097358738734</v>
      </c>
      <c r="DJ52" t="n">
        <v>0.00371772050399019</v>
      </c>
      <c r="DK52" t="n">
        <v>0.00173896482498458</v>
      </c>
      <c r="DL52" t="n">
        <v>0.00141207074280467</v>
      </c>
      <c r="DM52" t="n">
        <v>0.000421271268986869</v>
      </c>
      <c r="DN52" t="n">
        <v>0.000506403288887261</v>
      </c>
      <c r="DO52" t="n">
        <v>0.000540827409358914</v>
      </c>
      <c r="DP52" t="n">
        <v>0.00098463553591983</v>
      </c>
      <c r="DQ52" t="n">
        <v>0.000552233521362904</v>
      </c>
      <c r="DR52" t="n">
        <v>0.0042658032862343</v>
      </c>
      <c r="DS52" t="n">
        <v>0.00132432910455839</v>
      </c>
      <c r="DT52" t="n">
        <v>0.00304486587965347</v>
      </c>
      <c r="DU52" t="n">
        <v>0.000927097358738734</v>
      </c>
      <c r="DV52" t="n">
        <v>0.00371772050399019</v>
      </c>
      <c r="DW52" t="n">
        <v>0.00173896482498458</v>
      </c>
      <c r="DX52" t="n">
        <v>0.00141207074280467</v>
      </c>
      <c r="DY52" t="n">
        <v>0.000421271268986869</v>
      </c>
      <c r="DZ52" t="n">
        <v>0.000506403288887261</v>
      </c>
      <c r="EA52" t="n">
        <v>0.000540827409358913</v>
      </c>
      <c r="EB52" t="n">
        <v>0.000984635535919828</v>
      </c>
      <c r="EC52" t="n">
        <v>0.000552233521362904</v>
      </c>
      <c r="ED52" t="n">
        <v>0.0042658032862343</v>
      </c>
      <c r="EE52" t="n">
        <v>0.00132432910455839</v>
      </c>
      <c r="EF52" t="n">
        <v>0.00304486587965347</v>
      </c>
      <c r="EG52" t="n">
        <v>0.000927097358738734</v>
      </c>
      <c r="EH52" t="n">
        <v>0.00371772050399019</v>
      </c>
      <c r="EI52" t="n">
        <v>0.00173896482498458</v>
      </c>
      <c r="EJ52" t="n">
        <v>0.00141207074280467</v>
      </c>
      <c r="EK52" t="n">
        <v>0.000421271268986868</v>
      </c>
      <c r="EL52" t="n">
        <v>0.00050640328888726</v>
      </c>
      <c r="EM52" t="n">
        <v>0.000540827409358914</v>
      </c>
      <c r="EN52" t="n">
        <v>0.000984635535919829</v>
      </c>
      <c r="EO52" t="n">
        <v>0.000552233521362905</v>
      </c>
      <c r="EP52" t="n">
        <v>0.0042658032862343</v>
      </c>
      <c r="EQ52" t="n">
        <v>0.00132432910455839</v>
      </c>
      <c r="ER52" t="n">
        <v>0.00304486587965347</v>
      </c>
      <c r="ES52" t="n">
        <v>0.000927097358738734</v>
      </c>
      <c r="ET52" t="n">
        <v>0.00371772050399019</v>
      </c>
      <c r="EU52" t="n">
        <v>0.00173896482498458</v>
      </c>
      <c r="EV52" t="n">
        <v>0.00141207074280467</v>
      </c>
      <c r="EW52" t="n">
        <v>0.000421271268986868</v>
      </c>
      <c r="EX52" t="n">
        <v>0.00050640328888726</v>
      </c>
      <c r="EY52" t="n">
        <v>0.000540827409358914</v>
      </c>
      <c r="EZ52" t="n">
        <v>0.00098463553591983</v>
      </c>
      <c r="FA52" t="n">
        <v>0.000552233521362904</v>
      </c>
      <c r="FB52" t="n">
        <v>0.0042658032862343</v>
      </c>
      <c r="FC52" t="n">
        <v>0.00132432910455839</v>
      </c>
      <c r="FD52" t="n">
        <v>0.00304486587965347</v>
      </c>
      <c r="FE52" t="n">
        <v>0.000927097358738733</v>
      </c>
      <c r="FF52" t="n">
        <v>0.0037177205039902</v>
      </c>
      <c r="FG52" t="n">
        <v>0.00173896482498458</v>
      </c>
      <c r="FH52" t="n">
        <v>0.00141207074280467</v>
      </c>
      <c r="FI52" t="n">
        <v>0.000421271268986868</v>
      </c>
      <c r="FJ52" t="n">
        <v>0.000506403288887261</v>
      </c>
      <c r="FK52" t="n">
        <v>0.000540827409358914</v>
      </c>
      <c r="FL52" t="n">
        <v>0.00098463553591983</v>
      </c>
      <c r="FM52" t="n">
        <v>0.000552233521362904</v>
      </c>
      <c r="FN52" t="n">
        <v>0.0042658032862343</v>
      </c>
      <c r="FO52" t="n">
        <v>0.00132432910455839</v>
      </c>
      <c r="FP52" t="n">
        <v>0.00304486587965347</v>
      </c>
      <c r="FQ52" t="n">
        <v>0.000927097358738734</v>
      </c>
      <c r="FR52" t="n">
        <v>0.0037177205039902</v>
      </c>
      <c r="FS52" t="n">
        <v>0.00173896482498458</v>
      </c>
      <c r="FT52" t="n">
        <v>0.00141207074280467</v>
      </c>
      <c r="FU52" t="n">
        <v>0.000421271268986869</v>
      </c>
      <c r="FV52" t="n">
        <v>0.00050640328888726</v>
      </c>
      <c r="FW52" t="n">
        <v>0.000540827409358913</v>
      </c>
      <c r="FX52" t="n">
        <v>0.000984635535919829</v>
      </c>
      <c r="FY52" t="n">
        <v>0.000552233521362905</v>
      </c>
      <c r="FZ52" t="n">
        <v>0.0042658032862343</v>
      </c>
      <c r="GA52" t="n">
        <v>0.00132432910455839</v>
      </c>
      <c r="GB52" t="n">
        <v>0.00304486587965347</v>
      </c>
      <c r="GC52" t="n">
        <v>0.000927097358738734</v>
      </c>
      <c r="GD52" t="n">
        <v>0.0037177205039902</v>
      </c>
      <c r="GE52" t="n">
        <v>0.00173896482498458</v>
      </c>
      <c r="GF52" t="n">
        <v>0.00141207074280467</v>
      </c>
      <c r="GG52" t="n">
        <v>0.000421271268986869</v>
      </c>
      <c r="GH52" t="n">
        <v>0.000506403288887261</v>
      </c>
      <c r="GI52" t="n">
        <v>0.000540827409358914</v>
      </c>
      <c r="GJ52" t="n">
        <v>0.00098463553591983</v>
      </c>
      <c r="GK52" t="n">
        <v>0.000552233521362904</v>
      </c>
    </row>
    <row r="53">
      <c r="A53" t="s">
        <v>52</v>
      </c>
      <c r="B53" t="n">
        <v>0.00114689032758407</v>
      </c>
      <c r="C53" t="n">
        <v>0.00286025495696725</v>
      </c>
      <c r="D53" t="n">
        <v>0.0019693125736972</v>
      </c>
      <c r="E53" t="n">
        <v>0.00548710945646194</v>
      </c>
      <c r="F53" t="n">
        <v>0.000928059791297533</v>
      </c>
      <c r="G53" t="n">
        <v>0.00110240222942362</v>
      </c>
      <c r="H53" t="n">
        <v>0.000812586119193032</v>
      </c>
      <c r="I53" t="n">
        <v>0.000546623172252291</v>
      </c>
      <c r="J53" t="n">
        <v>0.000501093668631905</v>
      </c>
      <c r="K53" t="n">
        <v>0.000457178938383265</v>
      </c>
      <c r="L53" t="n">
        <v>0.000670416055156265</v>
      </c>
      <c r="M53" t="n">
        <v>0.00162687744286942</v>
      </c>
      <c r="N53" t="n">
        <v>0.00114689032758407</v>
      </c>
      <c r="O53" t="n">
        <v>0.00286025495696725</v>
      </c>
      <c r="P53" t="n">
        <v>0.0019693125736972</v>
      </c>
      <c r="Q53" t="n">
        <v>0.00548710945646194</v>
      </c>
      <c r="R53" t="n">
        <v>0.000928059791297533</v>
      </c>
      <c r="S53" t="n">
        <v>0.00110240222942362</v>
      </c>
      <c r="T53" t="n">
        <v>0.000812586119193032</v>
      </c>
      <c r="U53" t="n">
        <v>0.000546623172252291</v>
      </c>
      <c r="V53" t="n">
        <v>0.000501093668631905</v>
      </c>
      <c r="W53" t="n">
        <v>0.000457178938383265</v>
      </c>
      <c r="X53" t="n">
        <v>0.000670416055156265</v>
      </c>
      <c r="Y53" t="n">
        <v>0.00162687744286942</v>
      </c>
      <c r="Z53" t="n">
        <v>0.00114689032758406</v>
      </c>
      <c r="AA53" t="n">
        <v>0.00286025495696725</v>
      </c>
      <c r="AB53" t="n">
        <v>0.0019693125736972</v>
      </c>
      <c r="AC53" t="n">
        <v>0.00548710945646194</v>
      </c>
      <c r="AD53" t="n">
        <v>0.000928059791297533</v>
      </c>
      <c r="AE53" t="n">
        <v>0.00110240222942362</v>
      </c>
      <c r="AF53" t="n">
        <v>0.000812586119193032</v>
      </c>
      <c r="AG53" t="n">
        <v>0.00054662317225229</v>
      </c>
      <c r="AH53" t="n">
        <v>0.000501093668631905</v>
      </c>
      <c r="AI53" t="n">
        <v>0.000457178938383265</v>
      </c>
      <c r="AJ53" t="n">
        <v>0.000670416055156265</v>
      </c>
      <c r="AK53" t="n">
        <v>0.00162687744286942</v>
      </c>
      <c r="AL53" t="n">
        <v>0.00114689032758407</v>
      </c>
      <c r="AM53" t="n">
        <v>0.00286025495696725</v>
      </c>
      <c r="AN53" t="n">
        <v>0.0019693125736972</v>
      </c>
      <c r="AO53" t="n">
        <v>0.00548710945646194</v>
      </c>
      <c r="AP53" t="n">
        <v>0.000928059791297533</v>
      </c>
      <c r="AQ53" t="n">
        <v>0.00110240222942362</v>
      </c>
      <c r="AR53" t="n">
        <v>0.000812586119193032</v>
      </c>
      <c r="AS53" t="n">
        <v>0.000546623172252291</v>
      </c>
      <c r="AT53" t="n">
        <v>0.000501093668631905</v>
      </c>
      <c r="AU53" t="n">
        <v>0.000457178938383265</v>
      </c>
      <c r="AV53" t="n">
        <v>0.000670416055156265</v>
      </c>
      <c r="AW53" t="n">
        <v>0.00162687744286942</v>
      </c>
      <c r="AX53" t="n">
        <v>0.00114689032758407</v>
      </c>
      <c r="AY53" t="n">
        <v>0.00286025495696725</v>
      </c>
      <c r="AZ53" t="n">
        <v>0.0019693125736972</v>
      </c>
      <c r="BA53" t="n">
        <v>1.00548710945646</v>
      </c>
      <c r="BB53" t="n">
        <v>0.000928059791297534</v>
      </c>
      <c r="BC53" t="n">
        <v>0.00110240222942363</v>
      </c>
      <c r="BD53" t="n">
        <v>0.000812586119193033</v>
      </c>
      <c r="BE53" t="n">
        <v>0.000546623172252291</v>
      </c>
      <c r="BF53" t="n">
        <v>0.000501093668631905</v>
      </c>
      <c r="BG53" t="n">
        <v>0.000457178938383265</v>
      </c>
      <c r="BH53" t="n">
        <v>0.000670416055156265</v>
      </c>
      <c r="BI53" t="n">
        <v>0.00162687744286942</v>
      </c>
      <c r="BJ53" t="n">
        <v>0.00114689032758407</v>
      </c>
      <c r="BK53" t="n">
        <v>0.00286025495696725</v>
      </c>
      <c r="BL53" t="n">
        <v>0.0019693125736972</v>
      </c>
      <c r="BM53" t="n">
        <v>0.00548710945646194</v>
      </c>
      <c r="BN53" t="n">
        <v>0.000928059791297533</v>
      </c>
      <c r="BO53" t="n">
        <v>0.00110240222942363</v>
      </c>
      <c r="BP53" t="n">
        <v>0.000812586119193033</v>
      </c>
      <c r="BQ53" t="n">
        <v>0.000546623172252291</v>
      </c>
      <c r="BR53" t="n">
        <v>0.000501093668631905</v>
      </c>
      <c r="BS53" t="n">
        <v>0.000457178938383265</v>
      </c>
      <c r="BT53" t="n">
        <v>0.000670416055156265</v>
      </c>
      <c r="BU53" t="n">
        <v>0.00162687744286942</v>
      </c>
      <c r="BV53" t="n">
        <v>0.00114689032758406</v>
      </c>
      <c r="BW53" t="n">
        <v>0.00286025495696725</v>
      </c>
      <c r="BX53" t="n">
        <v>0.0019693125736972</v>
      </c>
      <c r="BY53" t="n">
        <v>0.00548710945646194</v>
      </c>
      <c r="BZ53" t="n">
        <v>0.000928059791297534</v>
      </c>
      <c r="CA53" t="n">
        <v>0.00110240222942362</v>
      </c>
      <c r="CB53" t="n">
        <v>0.000812586119193032</v>
      </c>
      <c r="CC53" t="n">
        <v>0.000546623172252291</v>
      </c>
      <c r="CD53" t="n">
        <v>0.000501093668631905</v>
      </c>
      <c r="CE53" t="n">
        <v>0.000457178938383264</v>
      </c>
      <c r="CF53" t="n">
        <v>0.000670416055156265</v>
      </c>
      <c r="CG53" t="n">
        <v>0.00162687744286942</v>
      </c>
      <c r="CH53" t="n">
        <v>0.00114689032758406</v>
      </c>
      <c r="CI53" t="n">
        <v>0.00286025495696725</v>
      </c>
      <c r="CJ53" t="n">
        <v>0.0019693125736972</v>
      </c>
      <c r="CK53" t="n">
        <v>0.00548710945646194</v>
      </c>
      <c r="CL53" t="n">
        <v>0.000928059791297533</v>
      </c>
      <c r="CM53" t="n">
        <v>0.00110240222942362</v>
      </c>
      <c r="CN53" t="n">
        <v>0.000812586119193032</v>
      </c>
      <c r="CO53" t="n">
        <v>0.000546623172252291</v>
      </c>
      <c r="CP53" t="n">
        <v>0.000501093668631906</v>
      </c>
      <c r="CQ53" t="n">
        <v>0.000457178938383265</v>
      </c>
      <c r="CR53" t="n">
        <v>0.000670416055156265</v>
      </c>
      <c r="CS53" t="n">
        <v>0.00162687744286942</v>
      </c>
      <c r="CT53" t="n">
        <v>0.00114689032758406</v>
      </c>
      <c r="CU53" t="n">
        <v>0.00286025495696725</v>
      </c>
      <c r="CV53" t="n">
        <v>0.0019693125736972</v>
      </c>
      <c r="CW53" t="n">
        <v>0.00548710945646194</v>
      </c>
      <c r="CX53" t="n">
        <v>0.000928059791297533</v>
      </c>
      <c r="CY53" t="n">
        <v>0.00110240222942363</v>
      </c>
      <c r="CZ53" t="n">
        <v>0.000812586119193033</v>
      </c>
      <c r="DA53" t="n">
        <v>0.000546623172252291</v>
      </c>
      <c r="DB53" t="n">
        <v>0.000501093668631906</v>
      </c>
      <c r="DC53" t="n">
        <v>0.000457178938383265</v>
      </c>
      <c r="DD53" t="n">
        <v>0.000670416055156265</v>
      </c>
      <c r="DE53" t="n">
        <v>0.00162687744286942</v>
      </c>
      <c r="DF53" t="n">
        <v>0.00114689032758407</v>
      </c>
      <c r="DG53" t="n">
        <v>0.00286025495696725</v>
      </c>
      <c r="DH53" t="n">
        <v>0.0019693125736972</v>
      </c>
      <c r="DI53" t="n">
        <v>0.00548710945646194</v>
      </c>
      <c r="DJ53" t="n">
        <v>0.000928059791297533</v>
      </c>
      <c r="DK53" t="n">
        <v>0.00110240222942362</v>
      </c>
      <c r="DL53" t="n">
        <v>0.000812586119193032</v>
      </c>
      <c r="DM53" t="n">
        <v>0.000546623172252291</v>
      </c>
      <c r="DN53" t="n">
        <v>0.000501093668631905</v>
      </c>
      <c r="DO53" t="n">
        <v>0.000457178938383265</v>
      </c>
      <c r="DP53" t="n">
        <v>0.000670416055156266</v>
      </c>
      <c r="DQ53" t="n">
        <v>0.00162687744286942</v>
      </c>
      <c r="DR53" t="n">
        <v>0.00114689032758407</v>
      </c>
      <c r="DS53" t="n">
        <v>0.00286025495696725</v>
      </c>
      <c r="DT53" t="n">
        <v>0.0019693125736972</v>
      </c>
      <c r="DU53" t="n">
        <v>0.00548710945646194</v>
      </c>
      <c r="DV53" t="n">
        <v>0.000928059791297533</v>
      </c>
      <c r="DW53" t="n">
        <v>0.00110240222942362</v>
      </c>
      <c r="DX53" t="n">
        <v>0.000812586119193031</v>
      </c>
      <c r="DY53" t="n">
        <v>0.000546623172252291</v>
      </c>
      <c r="DZ53" t="n">
        <v>0.000501093668631905</v>
      </c>
      <c r="EA53" t="n">
        <v>0.000457178938383264</v>
      </c>
      <c r="EB53" t="n">
        <v>0.000670416055156264</v>
      </c>
      <c r="EC53" t="n">
        <v>0.00162687744286942</v>
      </c>
      <c r="ED53" t="n">
        <v>0.00114689032758406</v>
      </c>
      <c r="EE53" t="n">
        <v>0.00286025495696725</v>
      </c>
      <c r="EF53" t="n">
        <v>0.0019693125736972</v>
      </c>
      <c r="EG53" t="n">
        <v>0.00548710945646194</v>
      </c>
      <c r="EH53" t="n">
        <v>0.000928059791297533</v>
      </c>
      <c r="EI53" t="n">
        <v>0.00110240222942362</v>
      </c>
      <c r="EJ53" t="n">
        <v>0.000812586119193033</v>
      </c>
      <c r="EK53" t="n">
        <v>0.00054662317225229</v>
      </c>
      <c r="EL53" t="n">
        <v>0.000501093668631905</v>
      </c>
      <c r="EM53" t="n">
        <v>0.000457178938383265</v>
      </c>
      <c r="EN53" t="n">
        <v>0.000670416055156264</v>
      </c>
      <c r="EO53" t="n">
        <v>0.00162687744286942</v>
      </c>
      <c r="EP53" t="n">
        <v>0.00114689032758407</v>
      </c>
      <c r="EQ53" t="n">
        <v>0.00286025495696725</v>
      </c>
      <c r="ER53" t="n">
        <v>0.0019693125736972</v>
      </c>
      <c r="ES53" t="n">
        <v>0.00548710945646194</v>
      </c>
      <c r="ET53" t="n">
        <v>0.000928059791297533</v>
      </c>
      <c r="EU53" t="n">
        <v>0.00110240222942362</v>
      </c>
      <c r="EV53" t="n">
        <v>0.000812586119193033</v>
      </c>
      <c r="EW53" t="n">
        <v>0.00054662317225229</v>
      </c>
      <c r="EX53" t="n">
        <v>0.000501093668631905</v>
      </c>
      <c r="EY53" t="n">
        <v>0.000457178938383265</v>
      </c>
      <c r="EZ53" t="n">
        <v>0.000670416055156265</v>
      </c>
      <c r="FA53" t="n">
        <v>0.00162687744286942</v>
      </c>
      <c r="FB53" t="n">
        <v>0.00114689032758407</v>
      </c>
      <c r="FC53" t="n">
        <v>0.00286025495696725</v>
      </c>
      <c r="FD53" t="n">
        <v>0.0019693125736972</v>
      </c>
      <c r="FE53" t="n">
        <v>0.00548710945646194</v>
      </c>
      <c r="FF53" t="n">
        <v>0.000928059791297534</v>
      </c>
      <c r="FG53" t="n">
        <v>0.00110240222942362</v>
      </c>
      <c r="FH53" t="n">
        <v>0.000812586119193032</v>
      </c>
      <c r="FI53" t="n">
        <v>0.00054662317225229</v>
      </c>
      <c r="FJ53" t="n">
        <v>0.000501093668631905</v>
      </c>
      <c r="FK53" t="n">
        <v>0.000457178938383265</v>
      </c>
      <c r="FL53" t="n">
        <v>0.000670416055156265</v>
      </c>
      <c r="FM53" t="n">
        <v>0.00162687744286942</v>
      </c>
      <c r="FN53" t="n">
        <v>0.00114689032758407</v>
      </c>
      <c r="FO53" t="n">
        <v>0.00286025495696725</v>
      </c>
      <c r="FP53" t="n">
        <v>0.0019693125736972</v>
      </c>
      <c r="FQ53" t="n">
        <v>0.00548710945646194</v>
      </c>
      <c r="FR53" t="n">
        <v>0.000928059791297534</v>
      </c>
      <c r="FS53" t="n">
        <v>0.00110240222942362</v>
      </c>
      <c r="FT53" t="n">
        <v>0.000812586119193032</v>
      </c>
      <c r="FU53" t="n">
        <v>0.000546623172252291</v>
      </c>
      <c r="FV53" t="n">
        <v>0.000501093668631905</v>
      </c>
      <c r="FW53" t="n">
        <v>0.000457178938383265</v>
      </c>
      <c r="FX53" t="n">
        <v>0.000670416055156264</v>
      </c>
      <c r="FY53" t="n">
        <v>0.00162687744286942</v>
      </c>
      <c r="FZ53" t="n">
        <v>0.00114689032758406</v>
      </c>
      <c r="GA53" t="n">
        <v>0.00286025495696725</v>
      </c>
      <c r="GB53" t="n">
        <v>0.0019693125736972</v>
      </c>
      <c r="GC53" t="n">
        <v>0.00548710945646194</v>
      </c>
      <c r="GD53" t="n">
        <v>0.000928059791297534</v>
      </c>
      <c r="GE53" t="n">
        <v>0.00110240222942363</v>
      </c>
      <c r="GF53" t="n">
        <v>0.000812586119193032</v>
      </c>
      <c r="GG53" t="n">
        <v>0.000546623172252291</v>
      </c>
      <c r="GH53" t="n">
        <v>0.000501093668631905</v>
      </c>
      <c r="GI53" t="n">
        <v>0.000457178938383265</v>
      </c>
      <c r="GJ53" t="n">
        <v>0.000670416055156265</v>
      </c>
      <c r="GK53" t="n">
        <v>0.00162687744286942</v>
      </c>
    </row>
    <row r="54">
      <c r="A54" t="s">
        <v>53</v>
      </c>
      <c r="B54" t="n">
        <v>0.0000238860744416599</v>
      </c>
      <c r="C54" t="n">
        <v>0.0000154475133570652</v>
      </c>
      <c r="D54" t="n">
        <v>0.0000282737274881187</v>
      </c>
      <c r="E54" t="n">
        <v>0.0000192963173636967</v>
      </c>
      <c r="F54" t="n">
        <v>0.00207157664773364</v>
      </c>
      <c r="G54" t="n">
        <v>0.000105975816767479</v>
      </c>
      <c r="H54" t="n">
        <v>0.0000527270155545242</v>
      </c>
      <c r="I54" t="n">
        <v>0.000075627627672277</v>
      </c>
      <c r="J54" t="n">
        <v>0.00165940143228599</v>
      </c>
      <c r="K54" t="n">
        <v>0.0000509667766870192</v>
      </c>
      <c r="L54" t="n">
        <v>0.000050863594911371</v>
      </c>
      <c r="M54" t="n">
        <v>0.0000316752424832816</v>
      </c>
      <c r="N54" t="n">
        <v>0.0000238860744416599</v>
      </c>
      <c r="O54" t="n">
        <v>0.0000154475133570652</v>
      </c>
      <c r="P54" t="n">
        <v>0.0000282737274881187</v>
      </c>
      <c r="Q54" t="n">
        <v>0.0000192963173636967</v>
      </c>
      <c r="R54" t="n">
        <v>0.00207157664773364</v>
      </c>
      <c r="S54" t="n">
        <v>0.000105975816767479</v>
      </c>
      <c r="T54" t="n">
        <v>0.0000527270155545242</v>
      </c>
      <c r="U54" t="n">
        <v>0.000075627627672277</v>
      </c>
      <c r="V54" t="n">
        <v>0.00165940143228599</v>
      </c>
      <c r="W54" t="n">
        <v>0.0000509667766870191</v>
      </c>
      <c r="X54" t="n">
        <v>0.000050863594911371</v>
      </c>
      <c r="Y54" t="n">
        <v>0.0000316752424832816</v>
      </c>
      <c r="Z54" t="n">
        <v>0.0000238860744416599</v>
      </c>
      <c r="AA54" t="n">
        <v>0.0000154475133570652</v>
      </c>
      <c r="AB54" t="n">
        <v>0.0000282737274881187</v>
      </c>
      <c r="AC54" t="n">
        <v>0.0000192963173636967</v>
      </c>
      <c r="AD54" t="n">
        <v>0.00207157664773364</v>
      </c>
      <c r="AE54" t="n">
        <v>0.000105975816767479</v>
      </c>
      <c r="AF54" t="n">
        <v>0.0000527270155545242</v>
      </c>
      <c r="AG54" t="n">
        <v>0.000075627627672277</v>
      </c>
      <c r="AH54" t="n">
        <v>0.00165940143228599</v>
      </c>
      <c r="AI54" t="n">
        <v>0.0000509667766870192</v>
      </c>
      <c r="AJ54" t="n">
        <v>0.000050863594911371</v>
      </c>
      <c r="AK54" t="n">
        <v>0.0000316752424832816</v>
      </c>
      <c r="AL54" t="n">
        <v>0.0000238860744416599</v>
      </c>
      <c r="AM54" t="n">
        <v>0.0000154475133570652</v>
      </c>
      <c r="AN54" t="n">
        <v>0.0000282737274881187</v>
      </c>
      <c r="AO54" t="n">
        <v>0.0000192963173636967</v>
      </c>
      <c r="AP54" t="n">
        <v>0.00207157664773364</v>
      </c>
      <c r="AQ54" t="n">
        <v>0.000105975816767479</v>
      </c>
      <c r="AR54" t="n">
        <v>0.0000527270155545242</v>
      </c>
      <c r="AS54" t="n">
        <v>0.0000756276276722771</v>
      </c>
      <c r="AT54" t="n">
        <v>0.00165940143228599</v>
      </c>
      <c r="AU54" t="n">
        <v>0.0000509667766870191</v>
      </c>
      <c r="AV54" t="n">
        <v>0.0000508635949113711</v>
      </c>
      <c r="AW54" t="n">
        <v>0.0000316752424832816</v>
      </c>
      <c r="AX54" t="n">
        <v>0.00002388607444166</v>
      </c>
      <c r="AY54" t="n">
        <v>0.0000154475133570652</v>
      </c>
      <c r="AZ54" t="n">
        <v>0.0000282737274881187</v>
      </c>
      <c r="BA54" t="n">
        <v>0.0000192963173636967</v>
      </c>
      <c r="BB54" t="n">
        <v>1.00207157664773</v>
      </c>
      <c r="BC54" t="n">
        <v>0.000105975816767479</v>
      </c>
      <c r="BD54" t="n">
        <v>0.0000527270155545242</v>
      </c>
      <c r="BE54" t="n">
        <v>0.0000756276276722771</v>
      </c>
      <c r="BF54" t="n">
        <v>0.00165940143228599</v>
      </c>
      <c r="BG54" t="n">
        <v>0.0000509667766870192</v>
      </c>
      <c r="BH54" t="n">
        <v>0.0000508635949113711</v>
      </c>
      <c r="BI54" t="n">
        <v>0.0000316752424832816</v>
      </c>
      <c r="BJ54" t="n">
        <v>0.0000238860744416599</v>
      </c>
      <c r="BK54" t="n">
        <v>0.0000154475133570652</v>
      </c>
      <c r="BL54" t="n">
        <v>0.0000282737274881187</v>
      </c>
      <c r="BM54" t="n">
        <v>0.0000192963173636967</v>
      </c>
      <c r="BN54" t="n">
        <v>0.00207157664773364</v>
      </c>
      <c r="BO54" t="n">
        <v>0.000105975816767479</v>
      </c>
      <c r="BP54" t="n">
        <v>0.0000527270155545243</v>
      </c>
      <c r="BQ54" t="n">
        <v>0.0000756276276722771</v>
      </c>
      <c r="BR54" t="n">
        <v>0.001659401432286</v>
      </c>
      <c r="BS54" t="n">
        <v>0.0000509667766870192</v>
      </c>
      <c r="BT54" t="n">
        <v>0.000050863594911371</v>
      </c>
      <c r="BU54" t="n">
        <v>0.0000316752424832816</v>
      </c>
      <c r="BV54" t="n">
        <v>0.0000238860744416599</v>
      </c>
      <c r="BW54" t="n">
        <v>0.0000154475133570652</v>
      </c>
      <c r="BX54" t="n">
        <v>0.0000282737274881187</v>
      </c>
      <c r="BY54" t="n">
        <v>0.0000192963173636967</v>
      </c>
      <c r="BZ54" t="n">
        <v>0.00207157664773364</v>
      </c>
      <c r="CA54" t="n">
        <v>0.000105975816767479</v>
      </c>
      <c r="CB54" t="n">
        <v>0.0000527270155545242</v>
      </c>
      <c r="CC54" t="n">
        <v>0.0000756276276722772</v>
      </c>
      <c r="CD54" t="n">
        <v>0.00165940143228599</v>
      </c>
      <c r="CE54" t="n">
        <v>0.0000509667766870191</v>
      </c>
      <c r="CF54" t="n">
        <v>0.000050863594911371</v>
      </c>
      <c r="CG54" t="n">
        <v>0.0000316752424832816</v>
      </c>
      <c r="CH54" t="n">
        <v>0.0000238860744416599</v>
      </c>
      <c r="CI54" t="n">
        <v>0.0000154475133570652</v>
      </c>
      <c r="CJ54" t="n">
        <v>0.0000282737274881187</v>
      </c>
      <c r="CK54" t="n">
        <v>0.0000192963173636967</v>
      </c>
      <c r="CL54" t="n">
        <v>0.00207157664773364</v>
      </c>
      <c r="CM54" t="n">
        <v>0.000105975816767479</v>
      </c>
      <c r="CN54" t="n">
        <v>0.0000527270155545242</v>
      </c>
      <c r="CO54" t="n">
        <v>0.0000756276276722771</v>
      </c>
      <c r="CP54" t="n">
        <v>0.001659401432286</v>
      </c>
      <c r="CQ54" t="n">
        <v>0.0000509667766870192</v>
      </c>
      <c r="CR54" t="n">
        <v>0.000050863594911371</v>
      </c>
      <c r="CS54" t="n">
        <v>0.0000316752424832816</v>
      </c>
      <c r="CT54" t="n">
        <v>0.0000238860744416599</v>
      </c>
      <c r="CU54" t="n">
        <v>0.0000154475133570652</v>
      </c>
      <c r="CV54" t="n">
        <v>0.0000282737274881187</v>
      </c>
      <c r="CW54" t="n">
        <v>0.0000192963173636967</v>
      </c>
      <c r="CX54" t="n">
        <v>0.00207157664773364</v>
      </c>
      <c r="CY54" t="n">
        <v>0.000105975816767479</v>
      </c>
      <c r="CZ54" t="n">
        <v>0.0000527270155545243</v>
      </c>
      <c r="DA54" t="n">
        <v>0.0000756276276722771</v>
      </c>
      <c r="DB54" t="n">
        <v>0.001659401432286</v>
      </c>
      <c r="DC54" t="n">
        <v>0.0000509667766870192</v>
      </c>
      <c r="DD54" t="n">
        <v>0.0000508635949113711</v>
      </c>
      <c r="DE54" t="n">
        <v>0.0000316752424832816</v>
      </c>
      <c r="DF54" t="n">
        <v>0.0000238860744416599</v>
      </c>
      <c r="DG54" t="n">
        <v>0.0000154475133570652</v>
      </c>
      <c r="DH54" t="n">
        <v>0.0000282737274881187</v>
      </c>
      <c r="DI54" t="n">
        <v>0.0000192963173636967</v>
      </c>
      <c r="DJ54" t="n">
        <v>0.00207157664773364</v>
      </c>
      <c r="DK54" t="n">
        <v>0.000105975816767479</v>
      </c>
      <c r="DL54" t="n">
        <v>0.0000527270155545242</v>
      </c>
      <c r="DM54" t="n">
        <v>0.0000756276276722771</v>
      </c>
      <c r="DN54" t="n">
        <v>0.00165940143228599</v>
      </c>
      <c r="DO54" t="n">
        <v>0.0000509667766870192</v>
      </c>
      <c r="DP54" t="n">
        <v>0.0000508635949113711</v>
      </c>
      <c r="DQ54" t="n">
        <v>0.0000316752424832816</v>
      </c>
      <c r="DR54" t="n">
        <v>0.00002388607444166</v>
      </c>
      <c r="DS54" t="n">
        <v>0.0000154475133570652</v>
      </c>
      <c r="DT54" t="n">
        <v>0.0000282737274881187</v>
      </c>
      <c r="DU54" t="n">
        <v>0.0000192963173636967</v>
      </c>
      <c r="DV54" t="n">
        <v>0.00207157664773364</v>
      </c>
      <c r="DW54" t="n">
        <v>0.000105975816767479</v>
      </c>
      <c r="DX54" t="n">
        <v>0.0000527270155545242</v>
      </c>
      <c r="DY54" t="n">
        <v>0.000075627627672277</v>
      </c>
      <c r="DZ54" t="n">
        <v>0.001659401432286</v>
      </c>
      <c r="EA54" t="n">
        <v>0.0000509667766870191</v>
      </c>
      <c r="EB54" t="n">
        <v>0.000050863594911371</v>
      </c>
      <c r="EC54" t="n">
        <v>0.0000316752424832816</v>
      </c>
      <c r="ED54" t="n">
        <v>0.0000238860744416599</v>
      </c>
      <c r="EE54" t="n">
        <v>0.0000154475133570652</v>
      </c>
      <c r="EF54" t="n">
        <v>0.0000282737274881187</v>
      </c>
      <c r="EG54" t="n">
        <v>0.0000192963173636967</v>
      </c>
      <c r="EH54" t="n">
        <v>0.00207157664773364</v>
      </c>
      <c r="EI54" t="n">
        <v>0.000105975816767479</v>
      </c>
      <c r="EJ54" t="n">
        <v>0.0000527270155545243</v>
      </c>
      <c r="EK54" t="n">
        <v>0.000075627627672277</v>
      </c>
      <c r="EL54" t="n">
        <v>0.00165940143228599</v>
      </c>
      <c r="EM54" t="n">
        <v>0.0000509667766870191</v>
      </c>
      <c r="EN54" t="n">
        <v>0.000050863594911371</v>
      </c>
      <c r="EO54" t="n">
        <v>0.0000316752424832816</v>
      </c>
      <c r="EP54" t="n">
        <v>0.0000238860744416599</v>
      </c>
      <c r="EQ54" t="n">
        <v>0.0000154475133570652</v>
      </c>
      <c r="ER54" t="n">
        <v>0.0000282737274881187</v>
      </c>
      <c r="ES54" t="n">
        <v>0.0000192963173636967</v>
      </c>
      <c r="ET54" t="n">
        <v>0.00207157664773364</v>
      </c>
      <c r="EU54" t="n">
        <v>0.000105975816767479</v>
      </c>
      <c r="EV54" t="n">
        <v>0.0000527270155545243</v>
      </c>
      <c r="EW54" t="n">
        <v>0.000075627627672277</v>
      </c>
      <c r="EX54" t="n">
        <v>0.00165940143228599</v>
      </c>
      <c r="EY54" t="n">
        <v>0.0000509667766870192</v>
      </c>
      <c r="EZ54" t="n">
        <v>0.0000508635949113711</v>
      </c>
      <c r="FA54" t="n">
        <v>0.0000316752424832816</v>
      </c>
      <c r="FB54" t="n">
        <v>0.0000238860744416599</v>
      </c>
      <c r="FC54" t="n">
        <v>0.0000154475133570652</v>
      </c>
      <c r="FD54" t="n">
        <v>0.0000282737274881187</v>
      </c>
      <c r="FE54" t="n">
        <v>0.0000192963173636967</v>
      </c>
      <c r="FF54" t="n">
        <v>0.00207157664773365</v>
      </c>
      <c r="FG54" t="n">
        <v>0.000105975816767479</v>
      </c>
      <c r="FH54" t="n">
        <v>0.0000527270155545243</v>
      </c>
      <c r="FI54" t="n">
        <v>0.000075627627672277</v>
      </c>
      <c r="FJ54" t="n">
        <v>0.00165940143228599</v>
      </c>
      <c r="FK54" t="n">
        <v>0.0000509667766870192</v>
      </c>
      <c r="FL54" t="n">
        <v>0.000050863594911371</v>
      </c>
      <c r="FM54" t="n">
        <v>0.0000316752424832816</v>
      </c>
      <c r="FN54" t="n">
        <v>0.0000238860744416599</v>
      </c>
      <c r="FO54" t="n">
        <v>0.0000154475133570652</v>
      </c>
      <c r="FP54" t="n">
        <v>0.0000282737274881187</v>
      </c>
      <c r="FQ54" t="n">
        <v>0.0000192963173636967</v>
      </c>
      <c r="FR54" t="n">
        <v>0.00207157664773365</v>
      </c>
      <c r="FS54" t="n">
        <v>0.000105975816767479</v>
      </c>
      <c r="FT54" t="n">
        <v>0.0000527270155545242</v>
      </c>
      <c r="FU54" t="n">
        <v>0.0000756276276722771</v>
      </c>
      <c r="FV54" t="n">
        <v>0.00165940143228599</v>
      </c>
      <c r="FW54" t="n">
        <v>0.0000509667766870191</v>
      </c>
      <c r="FX54" t="n">
        <v>0.000050863594911371</v>
      </c>
      <c r="FY54" t="n">
        <v>0.0000316752424832816</v>
      </c>
      <c r="FZ54" t="n">
        <v>0.0000238860744416599</v>
      </c>
      <c r="GA54" t="n">
        <v>0.0000154475133570652</v>
      </c>
      <c r="GB54" t="n">
        <v>0.0000282737274881187</v>
      </c>
      <c r="GC54" t="n">
        <v>0.0000192963173636967</v>
      </c>
      <c r="GD54" t="n">
        <v>0.00207157664773364</v>
      </c>
      <c r="GE54" t="n">
        <v>0.000105975816767479</v>
      </c>
      <c r="GF54" t="n">
        <v>0.0000527270155545242</v>
      </c>
      <c r="GG54" t="n">
        <v>0.0000756276276722771</v>
      </c>
      <c r="GH54" t="n">
        <v>0.00165940143228599</v>
      </c>
      <c r="GI54" t="n">
        <v>0.0000509667766870192</v>
      </c>
      <c r="GJ54" t="n">
        <v>0.0000508635949113711</v>
      </c>
      <c r="GK54" t="n">
        <v>0.0000316752424832816</v>
      </c>
    </row>
    <row r="55">
      <c r="A55" t="s">
        <v>54</v>
      </c>
      <c r="B55" t="n">
        <v>0.00125581578061201</v>
      </c>
      <c r="C55" t="n">
        <v>0.000763604421986318</v>
      </c>
      <c r="D55" t="n">
        <v>0.00127324195184789</v>
      </c>
      <c r="E55" t="n">
        <v>0.000558474251134715</v>
      </c>
      <c r="F55" t="n">
        <v>0.00159079286287717</v>
      </c>
      <c r="G55" t="n">
        <v>0.00161356200239334</v>
      </c>
      <c r="H55" t="n">
        <v>0.00124242241592823</v>
      </c>
      <c r="I55" t="n">
        <v>0.000579086824138059</v>
      </c>
      <c r="J55" t="n">
        <v>0.000261517835770776</v>
      </c>
      <c r="K55" t="n">
        <v>0.000700473612472355</v>
      </c>
      <c r="L55" t="n">
        <v>0.000824898586514092</v>
      </c>
      <c r="M55" t="n">
        <v>0.00046186651368552</v>
      </c>
      <c r="N55" t="n">
        <v>0.00125581578061201</v>
      </c>
      <c r="O55" t="n">
        <v>0.000763604421986318</v>
      </c>
      <c r="P55" t="n">
        <v>0.00127324195184789</v>
      </c>
      <c r="Q55" t="n">
        <v>0.000558474251134715</v>
      </c>
      <c r="R55" t="n">
        <v>0.00159079286287717</v>
      </c>
      <c r="S55" t="n">
        <v>0.00161356200239334</v>
      </c>
      <c r="T55" t="n">
        <v>0.00124242241592823</v>
      </c>
      <c r="U55" t="n">
        <v>0.000579086824138059</v>
      </c>
      <c r="V55" t="n">
        <v>0.000261517835770776</v>
      </c>
      <c r="W55" t="n">
        <v>0.000700473612472355</v>
      </c>
      <c r="X55" t="n">
        <v>0.000824898586514092</v>
      </c>
      <c r="Y55" t="n">
        <v>0.00046186651368552</v>
      </c>
      <c r="Z55" t="n">
        <v>0.00125581578061201</v>
      </c>
      <c r="AA55" t="n">
        <v>0.000763604421986318</v>
      </c>
      <c r="AB55" t="n">
        <v>0.00127324195184789</v>
      </c>
      <c r="AC55" t="n">
        <v>0.000558474251134715</v>
      </c>
      <c r="AD55" t="n">
        <v>0.00159079286287717</v>
      </c>
      <c r="AE55" t="n">
        <v>0.00161356200239334</v>
      </c>
      <c r="AF55" t="n">
        <v>0.00124242241592823</v>
      </c>
      <c r="AG55" t="n">
        <v>0.000579086824138059</v>
      </c>
      <c r="AH55" t="n">
        <v>0.000261517835770776</v>
      </c>
      <c r="AI55" t="n">
        <v>0.000700473612472355</v>
      </c>
      <c r="AJ55" t="n">
        <v>0.000824898586514092</v>
      </c>
      <c r="AK55" t="n">
        <v>0.00046186651368552</v>
      </c>
      <c r="AL55" t="n">
        <v>0.00125581578061201</v>
      </c>
      <c r="AM55" t="n">
        <v>0.000763604421986318</v>
      </c>
      <c r="AN55" t="n">
        <v>0.00127324195184789</v>
      </c>
      <c r="AO55" t="n">
        <v>0.000558474251134715</v>
      </c>
      <c r="AP55" t="n">
        <v>0.00159079286287717</v>
      </c>
      <c r="AQ55" t="n">
        <v>0.00161356200239334</v>
      </c>
      <c r="AR55" t="n">
        <v>0.00124242241592823</v>
      </c>
      <c r="AS55" t="n">
        <v>0.000579086824138059</v>
      </c>
      <c r="AT55" t="n">
        <v>0.000261517835770776</v>
      </c>
      <c r="AU55" t="n">
        <v>0.000700473612472355</v>
      </c>
      <c r="AV55" t="n">
        <v>0.000824898586514093</v>
      </c>
      <c r="AW55" t="n">
        <v>0.00046186651368552</v>
      </c>
      <c r="AX55" t="n">
        <v>0.00125581578061201</v>
      </c>
      <c r="AY55" t="n">
        <v>0.000763604421986318</v>
      </c>
      <c r="AZ55" t="n">
        <v>0.00127324195184789</v>
      </c>
      <c r="BA55" t="n">
        <v>0.000558474251134715</v>
      </c>
      <c r="BB55" t="n">
        <v>0.00159079286287717</v>
      </c>
      <c r="BC55" t="n">
        <v>1.0016135620024</v>
      </c>
      <c r="BD55" t="n">
        <v>0.00124242241592823</v>
      </c>
      <c r="BE55" t="n">
        <v>0.000579086824138059</v>
      </c>
      <c r="BF55" t="n">
        <v>0.000261517835770776</v>
      </c>
      <c r="BG55" t="n">
        <v>0.000700473612472356</v>
      </c>
      <c r="BH55" t="n">
        <v>0.000824898586514093</v>
      </c>
      <c r="BI55" t="n">
        <v>0.00046186651368552</v>
      </c>
      <c r="BJ55" t="n">
        <v>0.00125581578061201</v>
      </c>
      <c r="BK55" t="n">
        <v>0.000763604421986318</v>
      </c>
      <c r="BL55" t="n">
        <v>0.00127324195184789</v>
      </c>
      <c r="BM55" t="n">
        <v>0.000558474251134715</v>
      </c>
      <c r="BN55" t="n">
        <v>0.00159079286287717</v>
      </c>
      <c r="BO55" t="n">
        <v>0.00161356200239334</v>
      </c>
      <c r="BP55" t="n">
        <v>0.00124242241592823</v>
      </c>
      <c r="BQ55" t="n">
        <v>0.000579086824138059</v>
      </c>
      <c r="BR55" t="n">
        <v>0.000261517835770776</v>
      </c>
      <c r="BS55" t="n">
        <v>0.000700473612472356</v>
      </c>
      <c r="BT55" t="n">
        <v>0.000824898586514092</v>
      </c>
      <c r="BU55" t="n">
        <v>0.000461866513685519</v>
      </c>
      <c r="BV55" t="n">
        <v>0.00125581578061201</v>
      </c>
      <c r="BW55" t="n">
        <v>0.000763604421986318</v>
      </c>
      <c r="BX55" t="n">
        <v>0.00127324195184789</v>
      </c>
      <c r="BY55" t="n">
        <v>0.000558474251134714</v>
      </c>
      <c r="BZ55" t="n">
        <v>0.00159079286287717</v>
      </c>
      <c r="CA55" t="n">
        <v>0.00161356200239334</v>
      </c>
      <c r="CB55" t="n">
        <v>0.00124242241592823</v>
      </c>
      <c r="CC55" t="n">
        <v>0.000579086824138059</v>
      </c>
      <c r="CD55" t="n">
        <v>0.000261517835770776</v>
      </c>
      <c r="CE55" t="n">
        <v>0.000700473612472354</v>
      </c>
      <c r="CF55" t="n">
        <v>0.000824898586514093</v>
      </c>
      <c r="CG55" t="n">
        <v>0.00046186651368552</v>
      </c>
      <c r="CH55" t="n">
        <v>0.00125581578061201</v>
      </c>
      <c r="CI55" t="n">
        <v>0.000763604421986318</v>
      </c>
      <c r="CJ55" t="n">
        <v>0.00127324195184789</v>
      </c>
      <c r="CK55" t="n">
        <v>0.000558474251134715</v>
      </c>
      <c r="CL55" t="n">
        <v>0.00159079286287717</v>
      </c>
      <c r="CM55" t="n">
        <v>0.00161356200239334</v>
      </c>
      <c r="CN55" t="n">
        <v>0.00124242241592823</v>
      </c>
      <c r="CO55" t="n">
        <v>0.00057908682413806</v>
      </c>
      <c r="CP55" t="n">
        <v>0.000261517835770776</v>
      </c>
      <c r="CQ55" t="n">
        <v>0.000700473612472356</v>
      </c>
      <c r="CR55" t="n">
        <v>0.000824898586514092</v>
      </c>
      <c r="CS55" t="n">
        <v>0.000461866513685519</v>
      </c>
      <c r="CT55" t="n">
        <v>0.00125581578061201</v>
      </c>
      <c r="CU55" t="n">
        <v>0.000763604421986318</v>
      </c>
      <c r="CV55" t="n">
        <v>0.00127324195184789</v>
      </c>
      <c r="CW55" t="n">
        <v>0.000558474251134715</v>
      </c>
      <c r="CX55" t="n">
        <v>0.00159079286287717</v>
      </c>
      <c r="CY55" t="n">
        <v>0.00161356200239334</v>
      </c>
      <c r="CZ55" t="n">
        <v>0.00124242241592823</v>
      </c>
      <c r="DA55" t="n">
        <v>0.00057908682413806</v>
      </c>
      <c r="DB55" t="n">
        <v>0.000261517835770776</v>
      </c>
      <c r="DC55" t="n">
        <v>0.000700473612472355</v>
      </c>
      <c r="DD55" t="n">
        <v>0.000824898586514093</v>
      </c>
      <c r="DE55" t="n">
        <v>0.00046186651368552</v>
      </c>
      <c r="DF55" t="n">
        <v>0.00125581578061201</v>
      </c>
      <c r="DG55" t="n">
        <v>0.000763604421986318</v>
      </c>
      <c r="DH55" t="n">
        <v>0.00127324195184789</v>
      </c>
      <c r="DI55" t="n">
        <v>0.000558474251134715</v>
      </c>
      <c r="DJ55" t="n">
        <v>0.00159079286287717</v>
      </c>
      <c r="DK55" t="n">
        <v>0.00161356200239334</v>
      </c>
      <c r="DL55" t="n">
        <v>0.00124242241592823</v>
      </c>
      <c r="DM55" t="n">
        <v>0.00057908682413806</v>
      </c>
      <c r="DN55" t="n">
        <v>0.000261517835770776</v>
      </c>
      <c r="DO55" t="n">
        <v>0.000700473612472355</v>
      </c>
      <c r="DP55" t="n">
        <v>0.000824898586514093</v>
      </c>
      <c r="DQ55" t="n">
        <v>0.000461866513685519</v>
      </c>
      <c r="DR55" t="n">
        <v>0.00125581578061201</v>
      </c>
      <c r="DS55" t="n">
        <v>0.000763604421986318</v>
      </c>
      <c r="DT55" t="n">
        <v>0.00127324195184789</v>
      </c>
      <c r="DU55" t="n">
        <v>0.000558474251134715</v>
      </c>
      <c r="DV55" t="n">
        <v>0.00159079286287717</v>
      </c>
      <c r="DW55" t="n">
        <v>0.00161356200239334</v>
      </c>
      <c r="DX55" t="n">
        <v>0.00124242241592823</v>
      </c>
      <c r="DY55" t="n">
        <v>0.000579086824138059</v>
      </c>
      <c r="DZ55" t="n">
        <v>0.000261517835770776</v>
      </c>
      <c r="EA55" t="n">
        <v>0.000700473612472355</v>
      </c>
      <c r="EB55" t="n">
        <v>0.000824898586514091</v>
      </c>
      <c r="EC55" t="n">
        <v>0.000461866513685519</v>
      </c>
      <c r="ED55" t="n">
        <v>0.00125581578061201</v>
      </c>
      <c r="EE55" t="n">
        <v>0.000763604421986318</v>
      </c>
      <c r="EF55" t="n">
        <v>0.00127324195184789</v>
      </c>
      <c r="EG55" t="n">
        <v>0.000558474251134715</v>
      </c>
      <c r="EH55" t="n">
        <v>0.00159079286287717</v>
      </c>
      <c r="EI55" t="n">
        <v>0.00161356200239334</v>
      </c>
      <c r="EJ55" t="n">
        <v>0.00124242241592823</v>
      </c>
      <c r="EK55" t="n">
        <v>0.000579086824138059</v>
      </c>
      <c r="EL55" t="n">
        <v>0.000261517835770776</v>
      </c>
      <c r="EM55" t="n">
        <v>0.000700473612472355</v>
      </c>
      <c r="EN55" t="n">
        <v>0.000824898586514092</v>
      </c>
      <c r="EO55" t="n">
        <v>0.00046186651368552</v>
      </c>
      <c r="EP55" t="n">
        <v>0.00125581578061201</v>
      </c>
      <c r="EQ55" t="n">
        <v>0.000763604421986318</v>
      </c>
      <c r="ER55" t="n">
        <v>0.00127324195184789</v>
      </c>
      <c r="ES55" t="n">
        <v>0.000558474251134715</v>
      </c>
      <c r="ET55" t="n">
        <v>0.00159079286287717</v>
      </c>
      <c r="EU55" t="n">
        <v>0.00161356200239334</v>
      </c>
      <c r="EV55" t="n">
        <v>0.00124242241592823</v>
      </c>
      <c r="EW55" t="n">
        <v>0.000579086824138059</v>
      </c>
      <c r="EX55" t="n">
        <v>0.000261517835770776</v>
      </c>
      <c r="EY55" t="n">
        <v>0.000700473612472355</v>
      </c>
      <c r="EZ55" t="n">
        <v>0.000824898586514093</v>
      </c>
      <c r="FA55" t="n">
        <v>0.00046186651368552</v>
      </c>
      <c r="FB55" t="n">
        <v>0.00125581578061201</v>
      </c>
      <c r="FC55" t="n">
        <v>0.000763604421986318</v>
      </c>
      <c r="FD55" t="n">
        <v>0.00127324195184789</v>
      </c>
      <c r="FE55" t="n">
        <v>0.000558474251134714</v>
      </c>
      <c r="FF55" t="n">
        <v>0.00159079286287717</v>
      </c>
      <c r="FG55" t="n">
        <v>0.00161356200239334</v>
      </c>
      <c r="FH55" t="n">
        <v>0.00124242241592823</v>
      </c>
      <c r="FI55" t="n">
        <v>0.000579086824138059</v>
      </c>
      <c r="FJ55" t="n">
        <v>0.000261517835770776</v>
      </c>
      <c r="FK55" t="n">
        <v>0.000700473612472355</v>
      </c>
      <c r="FL55" t="n">
        <v>0.000824898586514093</v>
      </c>
      <c r="FM55" t="n">
        <v>0.00046186651368552</v>
      </c>
      <c r="FN55" t="n">
        <v>0.00125581578061201</v>
      </c>
      <c r="FO55" t="n">
        <v>0.000763604421986318</v>
      </c>
      <c r="FP55" t="n">
        <v>0.00127324195184789</v>
      </c>
      <c r="FQ55" t="n">
        <v>0.000558474251134715</v>
      </c>
      <c r="FR55" t="n">
        <v>0.00159079286287717</v>
      </c>
      <c r="FS55" t="n">
        <v>0.00161356200239334</v>
      </c>
      <c r="FT55" t="n">
        <v>0.00124242241592823</v>
      </c>
      <c r="FU55" t="n">
        <v>0.000579086824138059</v>
      </c>
      <c r="FV55" t="n">
        <v>0.000261517835770776</v>
      </c>
      <c r="FW55" t="n">
        <v>0.000700473612472355</v>
      </c>
      <c r="FX55" t="n">
        <v>0.000824898586514092</v>
      </c>
      <c r="FY55" t="n">
        <v>0.00046186651368552</v>
      </c>
      <c r="FZ55" t="n">
        <v>0.00125581578061201</v>
      </c>
      <c r="GA55" t="n">
        <v>0.000763604421986318</v>
      </c>
      <c r="GB55" t="n">
        <v>0.00127324195184789</v>
      </c>
      <c r="GC55" t="n">
        <v>0.000558474251134715</v>
      </c>
      <c r="GD55" t="n">
        <v>0.00159079286287717</v>
      </c>
      <c r="GE55" t="n">
        <v>0.00161356200239334</v>
      </c>
      <c r="GF55" t="n">
        <v>0.00124242241592823</v>
      </c>
      <c r="GG55" t="n">
        <v>0.000579086824138059</v>
      </c>
      <c r="GH55" t="n">
        <v>0.000261517835770776</v>
      </c>
      <c r="GI55" t="n">
        <v>0.000700473612472355</v>
      </c>
      <c r="GJ55" t="n">
        <v>0.000824898586514093</v>
      </c>
      <c r="GK55" t="n">
        <v>0.00046186651368552</v>
      </c>
    </row>
    <row r="56">
      <c r="A56" t="s">
        <v>55</v>
      </c>
      <c r="B56" t="n">
        <v>0.00114152492304432</v>
      </c>
      <c r="C56" t="n">
        <v>0.000683153851413254</v>
      </c>
      <c r="D56" t="n">
        <v>0.0011379542705986</v>
      </c>
      <c r="E56" t="n">
        <v>0.000677084637288905</v>
      </c>
      <c r="F56" t="n">
        <v>0.000866016244519937</v>
      </c>
      <c r="G56" t="n">
        <v>0.00189888310425823</v>
      </c>
      <c r="H56" t="n">
        <v>0.00244587882970282</v>
      </c>
      <c r="I56" t="n">
        <v>0.000924081907887023</v>
      </c>
      <c r="J56" t="n">
        <v>0.000188479349447743</v>
      </c>
      <c r="K56" t="n">
        <v>0.000724744340840297</v>
      </c>
      <c r="L56" t="n">
        <v>0.000446935360363973</v>
      </c>
      <c r="M56" t="n">
        <v>0.000619132285835785</v>
      </c>
      <c r="N56" t="n">
        <v>0.00114152492304432</v>
      </c>
      <c r="O56" t="n">
        <v>0.000683153851413254</v>
      </c>
      <c r="P56" t="n">
        <v>0.0011379542705986</v>
      </c>
      <c r="Q56" t="n">
        <v>0.000677084637288905</v>
      </c>
      <c r="R56" t="n">
        <v>0.000866016244519937</v>
      </c>
      <c r="S56" t="n">
        <v>0.00189888310425823</v>
      </c>
      <c r="T56" t="n">
        <v>0.00244587882970282</v>
      </c>
      <c r="U56" t="n">
        <v>0.000924081907887023</v>
      </c>
      <c r="V56" t="n">
        <v>0.000188479349447743</v>
      </c>
      <c r="W56" t="n">
        <v>0.000724744340840296</v>
      </c>
      <c r="X56" t="n">
        <v>0.000446935360363973</v>
      </c>
      <c r="Y56" t="n">
        <v>0.000619132285835785</v>
      </c>
      <c r="Z56" t="n">
        <v>0.00114152492304432</v>
      </c>
      <c r="AA56" t="n">
        <v>0.000683153851413254</v>
      </c>
      <c r="AB56" t="n">
        <v>0.0011379542705986</v>
      </c>
      <c r="AC56" t="n">
        <v>0.000677084637288905</v>
      </c>
      <c r="AD56" t="n">
        <v>0.000866016244519937</v>
      </c>
      <c r="AE56" t="n">
        <v>0.00189888310425823</v>
      </c>
      <c r="AF56" t="n">
        <v>0.00244587882970282</v>
      </c>
      <c r="AG56" t="n">
        <v>0.000924081907887022</v>
      </c>
      <c r="AH56" t="n">
        <v>0.000188479349447743</v>
      </c>
      <c r="AI56" t="n">
        <v>0.000724744340840297</v>
      </c>
      <c r="AJ56" t="n">
        <v>0.000446935360363973</v>
      </c>
      <c r="AK56" t="n">
        <v>0.000619132285835785</v>
      </c>
      <c r="AL56" t="n">
        <v>0.00114152492304432</v>
      </c>
      <c r="AM56" t="n">
        <v>0.000683153851413254</v>
      </c>
      <c r="AN56" t="n">
        <v>0.0011379542705986</v>
      </c>
      <c r="AO56" t="n">
        <v>0.000677084637288905</v>
      </c>
      <c r="AP56" t="n">
        <v>0.000866016244519937</v>
      </c>
      <c r="AQ56" t="n">
        <v>0.00189888310425823</v>
      </c>
      <c r="AR56" t="n">
        <v>0.00244587882970282</v>
      </c>
      <c r="AS56" t="n">
        <v>0.000924081907887023</v>
      </c>
      <c r="AT56" t="n">
        <v>0.000188479349447743</v>
      </c>
      <c r="AU56" t="n">
        <v>0.000724744340840296</v>
      </c>
      <c r="AV56" t="n">
        <v>0.000446935360363973</v>
      </c>
      <c r="AW56" t="n">
        <v>0.000619132285835785</v>
      </c>
      <c r="AX56" t="n">
        <v>0.00114152492304432</v>
      </c>
      <c r="AY56" t="n">
        <v>0.000683153851413254</v>
      </c>
      <c r="AZ56" t="n">
        <v>0.0011379542705986</v>
      </c>
      <c r="BA56" t="n">
        <v>0.000677084637288905</v>
      </c>
      <c r="BB56" t="n">
        <v>0.000866016244519937</v>
      </c>
      <c r="BC56" t="n">
        <v>0.00189888310425823</v>
      </c>
      <c r="BD56" t="n">
        <v>1.0024458788297</v>
      </c>
      <c r="BE56" t="n">
        <v>0.000924081907887023</v>
      </c>
      <c r="BF56" t="n">
        <v>0.000188479349447742</v>
      </c>
      <c r="BG56" t="n">
        <v>0.000724744340840298</v>
      </c>
      <c r="BH56" t="n">
        <v>0.000446935360363973</v>
      </c>
      <c r="BI56" t="n">
        <v>0.000619132285835785</v>
      </c>
      <c r="BJ56" t="n">
        <v>0.00114152492304433</v>
      </c>
      <c r="BK56" t="n">
        <v>0.000683153851413254</v>
      </c>
      <c r="BL56" t="n">
        <v>0.0011379542705986</v>
      </c>
      <c r="BM56" t="n">
        <v>0.000677084637288905</v>
      </c>
      <c r="BN56" t="n">
        <v>0.000866016244519937</v>
      </c>
      <c r="BO56" t="n">
        <v>0.00189888310425823</v>
      </c>
      <c r="BP56" t="n">
        <v>0.00244587882970282</v>
      </c>
      <c r="BQ56" t="n">
        <v>0.000924081907887022</v>
      </c>
      <c r="BR56" t="n">
        <v>0.000188479349447742</v>
      </c>
      <c r="BS56" t="n">
        <v>0.000724744340840297</v>
      </c>
      <c r="BT56" t="n">
        <v>0.000446935360363973</v>
      </c>
      <c r="BU56" t="n">
        <v>0.000619132285835785</v>
      </c>
      <c r="BV56" t="n">
        <v>0.00114152492304432</v>
      </c>
      <c r="BW56" t="n">
        <v>0.000683153851413254</v>
      </c>
      <c r="BX56" t="n">
        <v>0.0011379542705986</v>
      </c>
      <c r="BY56" t="n">
        <v>0.000677084637288904</v>
      </c>
      <c r="BZ56" t="n">
        <v>0.000866016244519938</v>
      </c>
      <c r="CA56" t="n">
        <v>0.00189888310425823</v>
      </c>
      <c r="CB56" t="n">
        <v>0.00244587882970282</v>
      </c>
      <c r="CC56" t="n">
        <v>0.000924081907887023</v>
      </c>
      <c r="CD56" t="n">
        <v>0.000188479349447742</v>
      </c>
      <c r="CE56" t="n">
        <v>0.000724744340840296</v>
      </c>
      <c r="CF56" t="n">
        <v>0.000446935360363973</v>
      </c>
      <c r="CG56" t="n">
        <v>0.000619132285835786</v>
      </c>
      <c r="CH56" t="n">
        <v>0.00114152492304432</v>
      </c>
      <c r="CI56" t="n">
        <v>0.000683153851413254</v>
      </c>
      <c r="CJ56" t="n">
        <v>0.0011379542705986</v>
      </c>
      <c r="CK56" t="n">
        <v>0.000677084637288905</v>
      </c>
      <c r="CL56" t="n">
        <v>0.000866016244519937</v>
      </c>
      <c r="CM56" t="n">
        <v>0.00189888310425823</v>
      </c>
      <c r="CN56" t="n">
        <v>0.00244587882970282</v>
      </c>
      <c r="CO56" t="n">
        <v>0.000924081907887023</v>
      </c>
      <c r="CP56" t="n">
        <v>0.000188479349447743</v>
      </c>
      <c r="CQ56" t="n">
        <v>0.000724744340840297</v>
      </c>
      <c r="CR56" t="n">
        <v>0.000446935360363973</v>
      </c>
      <c r="CS56" t="n">
        <v>0.000619132285835785</v>
      </c>
      <c r="CT56" t="n">
        <v>0.00114152492304432</v>
      </c>
      <c r="CU56" t="n">
        <v>0.000683153851413254</v>
      </c>
      <c r="CV56" t="n">
        <v>0.0011379542705986</v>
      </c>
      <c r="CW56" t="n">
        <v>0.000677084637288905</v>
      </c>
      <c r="CX56" t="n">
        <v>0.000866016244519937</v>
      </c>
      <c r="CY56" t="n">
        <v>0.00189888310425823</v>
      </c>
      <c r="CZ56" t="n">
        <v>0.00244587882970282</v>
      </c>
      <c r="DA56" t="n">
        <v>0.000924081907887023</v>
      </c>
      <c r="DB56" t="n">
        <v>0.000188479349447743</v>
      </c>
      <c r="DC56" t="n">
        <v>0.000724744340840297</v>
      </c>
      <c r="DD56" t="n">
        <v>0.000446935360363973</v>
      </c>
      <c r="DE56" t="n">
        <v>0.000619132285835785</v>
      </c>
      <c r="DF56" t="n">
        <v>0.00114152492304432</v>
      </c>
      <c r="DG56" t="n">
        <v>0.000683153851413254</v>
      </c>
      <c r="DH56" t="n">
        <v>0.0011379542705986</v>
      </c>
      <c r="DI56" t="n">
        <v>0.000677084637288905</v>
      </c>
      <c r="DJ56" t="n">
        <v>0.000866016244519937</v>
      </c>
      <c r="DK56" t="n">
        <v>0.00189888310425823</v>
      </c>
      <c r="DL56" t="n">
        <v>0.00244587882970282</v>
      </c>
      <c r="DM56" t="n">
        <v>0.000924081907887023</v>
      </c>
      <c r="DN56" t="n">
        <v>0.000188479349447743</v>
      </c>
      <c r="DO56" t="n">
        <v>0.000724744340840297</v>
      </c>
      <c r="DP56" t="n">
        <v>0.000446935360363974</v>
      </c>
      <c r="DQ56" t="n">
        <v>0.000619132285835785</v>
      </c>
      <c r="DR56" t="n">
        <v>0.00114152492304433</v>
      </c>
      <c r="DS56" t="n">
        <v>0.000683153851413255</v>
      </c>
      <c r="DT56" t="n">
        <v>0.0011379542705986</v>
      </c>
      <c r="DU56" t="n">
        <v>0.000677084637288905</v>
      </c>
      <c r="DV56" t="n">
        <v>0.000866016244519938</v>
      </c>
      <c r="DW56" t="n">
        <v>0.00189888310425823</v>
      </c>
      <c r="DX56" t="n">
        <v>0.00244587882970281</v>
      </c>
      <c r="DY56" t="n">
        <v>0.000924081907887023</v>
      </c>
      <c r="DZ56" t="n">
        <v>0.000188479349447743</v>
      </c>
      <c r="EA56" t="n">
        <v>0.000724744340840296</v>
      </c>
      <c r="EB56" t="n">
        <v>0.000446935360363972</v>
      </c>
      <c r="EC56" t="n">
        <v>0.000619132285835785</v>
      </c>
      <c r="ED56" t="n">
        <v>0.00114152492304432</v>
      </c>
      <c r="EE56" t="n">
        <v>0.000683153851413254</v>
      </c>
      <c r="EF56" t="n">
        <v>0.0011379542705986</v>
      </c>
      <c r="EG56" t="n">
        <v>0.000677084637288905</v>
      </c>
      <c r="EH56" t="n">
        <v>0.000866016244519937</v>
      </c>
      <c r="EI56" t="n">
        <v>0.00189888310425823</v>
      </c>
      <c r="EJ56" t="n">
        <v>0.00244587882970282</v>
      </c>
      <c r="EK56" t="n">
        <v>0.000924081907887022</v>
      </c>
      <c r="EL56" t="n">
        <v>0.000188479349447742</v>
      </c>
      <c r="EM56" t="n">
        <v>0.000724744340840296</v>
      </c>
      <c r="EN56" t="n">
        <v>0.000446935360363973</v>
      </c>
      <c r="EO56" t="n">
        <v>0.000619132285835786</v>
      </c>
      <c r="EP56" t="n">
        <v>0.00114152492304432</v>
      </c>
      <c r="EQ56" t="n">
        <v>0.000683153851413254</v>
      </c>
      <c r="ER56" t="n">
        <v>0.0011379542705986</v>
      </c>
      <c r="ES56" t="n">
        <v>0.000677084637288905</v>
      </c>
      <c r="ET56" t="n">
        <v>0.000866016244519937</v>
      </c>
      <c r="EU56" t="n">
        <v>0.00189888310425823</v>
      </c>
      <c r="EV56" t="n">
        <v>0.00244587882970282</v>
      </c>
      <c r="EW56" t="n">
        <v>0.000924081907887023</v>
      </c>
      <c r="EX56" t="n">
        <v>0.000188479349447742</v>
      </c>
      <c r="EY56" t="n">
        <v>0.000724744340840297</v>
      </c>
      <c r="EZ56" t="n">
        <v>0.000446935360363973</v>
      </c>
      <c r="FA56" t="n">
        <v>0.000619132285835785</v>
      </c>
      <c r="FB56" t="n">
        <v>0.00114152492304432</v>
      </c>
      <c r="FC56" t="n">
        <v>0.000683153851413254</v>
      </c>
      <c r="FD56" t="n">
        <v>0.0011379542705986</v>
      </c>
      <c r="FE56" t="n">
        <v>0.000677084637288905</v>
      </c>
      <c r="FF56" t="n">
        <v>0.000866016244519938</v>
      </c>
      <c r="FG56" t="n">
        <v>0.00189888310425823</v>
      </c>
      <c r="FH56" t="n">
        <v>0.00244587882970282</v>
      </c>
      <c r="FI56" t="n">
        <v>0.000924081907887022</v>
      </c>
      <c r="FJ56" t="n">
        <v>0.000188479349447743</v>
      </c>
      <c r="FK56" t="n">
        <v>0.000724744340840297</v>
      </c>
      <c r="FL56" t="n">
        <v>0.000446935360363973</v>
      </c>
      <c r="FM56" t="n">
        <v>0.000619132285835785</v>
      </c>
      <c r="FN56" t="n">
        <v>0.00114152492304432</v>
      </c>
      <c r="FO56" t="n">
        <v>0.000683153851413254</v>
      </c>
      <c r="FP56" t="n">
        <v>0.0011379542705986</v>
      </c>
      <c r="FQ56" t="n">
        <v>0.000677084637288905</v>
      </c>
      <c r="FR56" t="n">
        <v>0.000866016244519937</v>
      </c>
      <c r="FS56" t="n">
        <v>0.00189888310425823</v>
      </c>
      <c r="FT56" t="n">
        <v>0.00244587882970282</v>
      </c>
      <c r="FU56" t="n">
        <v>0.000924081907887023</v>
      </c>
      <c r="FV56" t="n">
        <v>0.000188479349447742</v>
      </c>
      <c r="FW56" t="n">
        <v>0.000724744340840296</v>
      </c>
      <c r="FX56" t="n">
        <v>0.000446935360363973</v>
      </c>
      <c r="FY56" t="n">
        <v>0.000619132285835786</v>
      </c>
      <c r="FZ56" t="n">
        <v>0.00114152492304432</v>
      </c>
      <c r="GA56" t="n">
        <v>0.000683153851413254</v>
      </c>
      <c r="GB56" t="n">
        <v>0.0011379542705986</v>
      </c>
      <c r="GC56" t="n">
        <v>0.000677084637288905</v>
      </c>
      <c r="GD56" t="n">
        <v>0.000866016244519938</v>
      </c>
      <c r="GE56" t="n">
        <v>0.00189888310425823</v>
      </c>
      <c r="GF56" t="n">
        <v>0.00244587882970282</v>
      </c>
      <c r="GG56" t="n">
        <v>0.000924081907887023</v>
      </c>
      <c r="GH56" t="n">
        <v>0.000188479349447743</v>
      </c>
      <c r="GI56" t="n">
        <v>0.000724744340840297</v>
      </c>
      <c r="GJ56" t="n">
        <v>0.000446935360363973</v>
      </c>
      <c r="GK56" t="n">
        <v>0.000619132285835785</v>
      </c>
    </row>
    <row r="57">
      <c r="A57" t="s">
        <v>56</v>
      </c>
      <c r="B57" t="n">
        <v>0.000333031622840387</v>
      </c>
      <c r="C57" t="n">
        <v>0.000166940577780283</v>
      </c>
      <c r="D57" t="n">
        <v>0.000264832548701588</v>
      </c>
      <c r="E57" t="n">
        <v>0.000399417609546096</v>
      </c>
      <c r="F57" t="n">
        <v>0.00036359351299017</v>
      </c>
      <c r="G57" t="n">
        <v>0.000517150623826834</v>
      </c>
      <c r="H57" t="n">
        <v>0.000299405351111512</v>
      </c>
      <c r="I57" t="n">
        <v>0.00355832377648257</v>
      </c>
      <c r="J57" t="n">
        <v>0.000364405303091042</v>
      </c>
      <c r="K57" t="n">
        <v>0.000403146492966594</v>
      </c>
      <c r="L57" t="n">
        <v>0.000167179262731501</v>
      </c>
      <c r="M57" t="n">
        <v>0.000261038302581453</v>
      </c>
      <c r="N57" t="n">
        <v>0.000333031622840387</v>
      </c>
      <c r="O57" t="n">
        <v>0.000166940577780283</v>
      </c>
      <c r="P57" t="n">
        <v>0.000264832548701588</v>
      </c>
      <c r="Q57" t="n">
        <v>0.000399417609546096</v>
      </c>
      <c r="R57" t="n">
        <v>0.00036359351299017</v>
      </c>
      <c r="S57" t="n">
        <v>0.000517150623826834</v>
      </c>
      <c r="T57" t="n">
        <v>0.000299405351111512</v>
      </c>
      <c r="U57" t="n">
        <v>0.00355832377648257</v>
      </c>
      <c r="V57" t="n">
        <v>0.000364405303091043</v>
      </c>
      <c r="W57" t="n">
        <v>0.000403146492966594</v>
      </c>
      <c r="X57" t="n">
        <v>0.000167179262731501</v>
      </c>
      <c r="Y57" t="n">
        <v>0.000261038302581453</v>
      </c>
      <c r="Z57" t="n">
        <v>0.000333031622840387</v>
      </c>
      <c r="AA57" t="n">
        <v>0.000166940577780283</v>
      </c>
      <c r="AB57" t="n">
        <v>0.000264832548701588</v>
      </c>
      <c r="AC57" t="n">
        <v>0.000399417609546096</v>
      </c>
      <c r="AD57" t="n">
        <v>0.00036359351299017</v>
      </c>
      <c r="AE57" t="n">
        <v>0.000517150623826834</v>
      </c>
      <c r="AF57" t="n">
        <v>0.000299405351111512</v>
      </c>
      <c r="AG57" t="n">
        <v>0.00355832377648257</v>
      </c>
      <c r="AH57" t="n">
        <v>0.000364405303091042</v>
      </c>
      <c r="AI57" t="n">
        <v>0.000403146492966594</v>
      </c>
      <c r="AJ57" t="n">
        <v>0.000167179262731501</v>
      </c>
      <c r="AK57" t="n">
        <v>0.000261038302581453</v>
      </c>
      <c r="AL57" t="n">
        <v>0.000333031622840387</v>
      </c>
      <c r="AM57" t="n">
        <v>0.000166940577780283</v>
      </c>
      <c r="AN57" t="n">
        <v>0.000264832548701588</v>
      </c>
      <c r="AO57" t="n">
        <v>0.000399417609546096</v>
      </c>
      <c r="AP57" t="n">
        <v>0.00036359351299017</v>
      </c>
      <c r="AQ57" t="n">
        <v>0.000517150623826833</v>
      </c>
      <c r="AR57" t="n">
        <v>0.000299405351111512</v>
      </c>
      <c r="AS57" t="n">
        <v>0.00355832377648257</v>
      </c>
      <c r="AT57" t="n">
        <v>0.000364405303091042</v>
      </c>
      <c r="AU57" t="n">
        <v>0.000403146492966594</v>
      </c>
      <c r="AV57" t="n">
        <v>0.000167179262731501</v>
      </c>
      <c r="AW57" t="n">
        <v>0.000261038302581453</v>
      </c>
      <c r="AX57" t="n">
        <v>0.000333031622840387</v>
      </c>
      <c r="AY57" t="n">
        <v>0.000166940577780283</v>
      </c>
      <c r="AZ57" t="n">
        <v>0.000264832548701588</v>
      </c>
      <c r="BA57" t="n">
        <v>0.000399417609546096</v>
      </c>
      <c r="BB57" t="n">
        <v>0.00036359351299017</v>
      </c>
      <c r="BC57" t="n">
        <v>0.000517150623826834</v>
      </c>
      <c r="BD57" t="n">
        <v>0.000299405351111512</v>
      </c>
      <c r="BE57" t="n">
        <v>1.00355832377648</v>
      </c>
      <c r="BF57" t="n">
        <v>0.000364405303091043</v>
      </c>
      <c r="BG57" t="n">
        <v>0.000403146492966595</v>
      </c>
      <c r="BH57" t="n">
        <v>0.000167179262731501</v>
      </c>
      <c r="BI57" t="n">
        <v>0.000261038302581453</v>
      </c>
      <c r="BJ57" t="n">
        <v>0.000333031622840387</v>
      </c>
      <c r="BK57" t="n">
        <v>0.000166940577780283</v>
      </c>
      <c r="BL57" t="n">
        <v>0.000264832548701588</v>
      </c>
      <c r="BM57" t="n">
        <v>0.000399417609546097</v>
      </c>
      <c r="BN57" t="n">
        <v>0.00036359351299017</v>
      </c>
      <c r="BO57" t="n">
        <v>0.000517150623826834</v>
      </c>
      <c r="BP57" t="n">
        <v>0.000299405351111512</v>
      </c>
      <c r="BQ57" t="n">
        <v>0.00355832377648257</v>
      </c>
      <c r="BR57" t="n">
        <v>0.000364405303091043</v>
      </c>
      <c r="BS57" t="n">
        <v>0.000403146492966595</v>
      </c>
      <c r="BT57" t="n">
        <v>0.000167179262731501</v>
      </c>
      <c r="BU57" t="n">
        <v>0.000261038302581453</v>
      </c>
      <c r="BV57" t="n">
        <v>0.000333031622840387</v>
      </c>
      <c r="BW57" t="n">
        <v>0.000166940577780283</v>
      </c>
      <c r="BX57" t="n">
        <v>0.000264832548701588</v>
      </c>
      <c r="BY57" t="n">
        <v>0.000399417609546096</v>
      </c>
      <c r="BZ57" t="n">
        <v>0.000363593512990171</v>
      </c>
      <c r="CA57" t="n">
        <v>0.000517150623826833</v>
      </c>
      <c r="CB57" t="n">
        <v>0.000299405351111512</v>
      </c>
      <c r="CC57" t="n">
        <v>0.00355832377648257</v>
      </c>
      <c r="CD57" t="n">
        <v>0.000364405303091042</v>
      </c>
      <c r="CE57" t="n">
        <v>0.000403146492966594</v>
      </c>
      <c r="CF57" t="n">
        <v>0.000167179262731501</v>
      </c>
      <c r="CG57" t="n">
        <v>0.000261038302581453</v>
      </c>
      <c r="CH57" t="n">
        <v>0.000333031622840387</v>
      </c>
      <c r="CI57" t="n">
        <v>0.000166940577780283</v>
      </c>
      <c r="CJ57" t="n">
        <v>0.000264832548701589</v>
      </c>
      <c r="CK57" t="n">
        <v>0.000399417609546097</v>
      </c>
      <c r="CL57" t="n">
        <v>0.00036359351299017</v>
      </c>
      <c r="CM57" t="n">
        <v>0.000517150623826833</v>
      </c>
      <c r="CN57" t="n">
        <v>0.000299405351111512</v>
      </c>
      <c r="CO57" t="n">
        <v>0.00355832377648257</v>
      </c>
      <c r="CP57" t="n">
        <v>0.000364405303091043</v>
      </c>
      <c r="CQ57" t="n">
        <v>0.000403146492966595</v>
      </c>
      <c r="CR57" t="n">
        <v>0.000167179262731501</v>
      </c>
      <c r="CS57" t="n">
        <v>0.000261038302581453</v>
      </c>
      <c r="CT57" t="n">
        <v>0.000333031622840387</v>
      </c>
      <c r="CU57" t="n">
        <v>0.000166940577780283</v>
      </c>
      <c r="CV57" t="n">
        <v>0.000264832548701589</v>
      </c>
      <c r="CW57" t="n">
        <v>0.000399417609546097</v>
      </c>
      <c r="CX57" t="n">
        <v>0.00036359351299017</v>
      </c>
      <c r="CY57" t="n">
        <v>0.000517150623826833</v>
      </c>
      <c r="CZ57" t="n">
        <v>0.000299405351111512</v>
      </c>
      <c r="DA57" t="n">
        <v>0.00355832377648257</v>
      </c>
      <c r="DB57" t="n">
        <v>0.000364405303091043</v>
      </c>
      <c r="DC57" t="n">
        <v>0.000403146492966594</v>
      </c>
      <c r="DD57" t="n">
        <v>0.000167179262731501</v>
      </c>
      <c r="DE57" t="n">
        <v>0.000261038302581453</v>
      </c>
      <c r="DF57" t="n">
        <v>0.000333031622840387</v>
      </c>
      <c r="DG57" t="n">
        <v>0.000166940577780284</v>
      </c>
      <c r="DH57" t="n">
        <v>0.000264832548701589</v>
      </c>
      <c r="DI57" t="n">
        <v>0.000399417609546097</v>
      </c>
      <c r="DJ57" t="n">
        <v>0.00036359351299017</v>
      </c>
      <c r="DK57" t="n">
        <v>0.000517150623826833</v>
      </c>
      <c r="DL57" t="n">
        <v>0.000299405351111512</v>
      </c>
      <c r="DM57" t="n">
        <v>0.00355832377648257</v>
      </c>
      <c r="DN57" t="n">
        <v>0.000364405303091042</v>
      </c>
      <c r="DO57" t="n">
        <v>0.000403146492966594</v>
      </c>
      <c r="DP57" t="n">
        <v>0.000167179262731501</v>
      </c>
      <c r="DQ57" t="n">
        <v>0.000261038302581453</v>
      </c>
      <c r="DR57" t="n">
        <v>0.000333031622840387</v>
      </c>
      <c r="DS57" t="n">
        <v>0.000166940577780284</v>
      </c>
      <c r="DT57" t="n">
        <v>0.000264832548701588</v>
      </c>
      <c r="DU57" t="n">
        <v>0.000399417609546097</v>
      </c>
      <c r="DV57" t="n">
        <v>0.00036359351299017</v>
      </c>
      <c r="DW57" t="n">
        <v>0.000517150623826833</v>
      </c>
      <c r="DX57" t="n">
        <v>0.000299405351111511</v>
      </c>
      <c r="DY57" t="n">
        <v>0.00355832377648257</v>
      </c>
      <c r="DZ57" t="n">
        <v>0.000364405303091043</v>
      </c>
      <c r="EA57" t="n">
        <v>0.000403146492966594</v>
      </c>
      <c r="EB57" t="n">
        <v>0.000167179262731501</v>
      </c>
      <c r="EC57" t="n">
        <v>0.000261038302581453</v>
      </c>
      <c r="ED57" t="n">
        <v>0.000333031622840387</v>
      </c>
      <c r="EE57" t="n">
        <v>0.000166940577780284</v>
      </c>
      <c r="EF57" t="n">
        <v>0.000264832548701589</v>
      </c>
      <c r="EG57" t="n">
        <v>0.000399417609546096</v>
      </c>
      <c r="EH57" t="n">
        <v>0.00036359351299017</v>
      </c>
      <c r="EI57" t="n">
        <v>0.000517150623826833</v>
      </c>
      <c r="EJ57" t="n">
        <v>0.000299405351111512</v>
      </c>
      <c r="EK57" t="n">
        <v>0.00355832377648257</v>
      </c>
      <c r="EL57" t="n">
        <v>0.000364405303091042</v>
      </c>
      <c r="EM57" t="n">
        <v>0.000403146492966594</v>
      </c>
      <c r="EN57" t="n">
        <v>0.000167179262731501</v>
      </c>
      <c r="EO57" t="n">
        <v>0.000261038302581453</v>
      </c>
      <c r="EP57" t="n">
        <v>0.000333031622840387</v>
      </c>
      <c r="EQ57" t="n">
        <v>0.000166940577780284</v>
      </c>
      <c r="ER57" t="n">
        <v>0.000264832548701588</v>
      </c>
      <c r="ES57" t="n">
        <v>0.000399417609546096</v>
      </c>
      <c r="ET57" t="n">
        <v>0.00036359351299017</v>
      </c>
      <c r="EU57" t="n">
        <v>0.000517150623826833</v>
      </c>
      <c r="EV57" t="n">
        <v>0.000299405351111512</v>
      </c>
      <c r="EW57" t="n">
        <v>0.00355832377648257</v>
      </c>
      <c r="EX57" t="n">
        <v>0.000364405303091042</v>
      </c>
      <c r="EY57" t="n">
        <v>0.000403146492966594</v>
      </c>
      <c r="EZ57" t="n">
        <v>0.000167179262731501</v>
      </c>
      <c r="FA57" t="n">
        <v>0.000261038302581453</v>
      </c>
      <c r="FB57" t="n">
        <v>0.000333031622840387</v>
      </c>
      <c r="FC57" t="n">
        <v>0.000166940577780283</v>
      </c>
      <c r="FD57" t="n">
        <v>0.000264832548701588</v>
      </c>
      <c r="FE57" t="n">
        <v>0.000399417609546096</v>
      </c>
      <c r="FF57" t="n">
        <v>0.000363593512990171</v>
      </c>
      <c r="FG57" t="n">
        <v>0.000517150623826834</v>
      </c>
      <c r="FH57" t="n">
        <v>0.000299405351111512</v>
      </c>
      <c r="FI57" t="n">
        <v>0.00355832377648257</v>
      </c>
      <c r="FJ57" t="n">
        <v>0.000364405303091043</v>
      </c>
      <c r="FK57" t="n">
        <v>0.000403146492966594</v>
      </c>
      <c r="FL57" t="n">
        <v>0.000167179262731501</v>
      </c>
      <c r="FM57" t="n">
        <v>0.000261038302581453</v>
      </c>
      <c r="FN57" t="n">
        <v>0.000333031622840387</v>
      </c>
      <c r="FO57" t="n">
        <v>0.000166940577780283</v>
      </c>
      <c r="FP57" t="n">
        <v>0.000264832548701589</v>
      </c>
      <c r="FQ57" t="n">
        <v>0.000399417609546096</v>
      </c>
      <c r="FR57" t="n">
        <v>0.00036359351299017</v>
      </c>
      <c r="FS57" t="n">
        <v>0.000517150623826833</v>
      </c>
      <c r="FT57" t="n">
        <v>0.000299405351111512</v>
      </c>
      <c r="FU57" t="n">
        <v>0.00355832377648257</v>
      </c>
      <c r="FV57" t="n">
        <v>0.000364405303091042</v>
      </c>
      <c r="FW57" t="n">
        <v>0.000403146492966594</v>
      </c>
      <c r="FX57" t="n">
        <v>0.000167179262731501</v>
      </c>
      <c r="FY57" t="n">
        <v>0.000261038302581453</v>
      </c>
      <c r="FZ57" t="n">
        <v>0.000333031622840387</v>
      </c>
      <c r="GA57" t="n">
        <v>0.000166940577780283</v>
      </c>
      <c r="GB57" t="n">
        <v>0.000264832548701588</v>
      </c>
      <c r="GC57" t="n">
        <v>0.000399417609546096</v>
      </c>
      <c r="GD57" t="n">
        <v>0.000363593512990171</v>
      </c>
      <c r="GE57" t="n">
        <v>0.000517150623826834</v>
      </c>
      <c r="GF57" t="n">
        <v>0.000299405351111512</v>
      </c>
      <c r="GG57" t="n">
        <v>0.00355832377648257</v>
      </c>
      <c r="GH57" t="n">
        <v>0.000364405303091042</v>
      </c>
      <c r="GI57" t="n">
        <v>0.000403146492966594</v>
      </c>
      <c r="GJ57" t="n">
        <v>0.000167179262731501</v>
      </c>
      <c r="GK57" t="n">
        <v>0.000261038302581453</v>
      </c>
    </row>
    <row r="58">
      <c r="A58" t="s">
        <v>57</v>
      </c>
      <c r="B58" t="n">
        <v>0.0000624927692911668</v>
      </c>
      <c r="C58" t="n">
        <v>0.0000388339989104308</v>
      </c>
      <c r="D58" t="n">
        <v>0.0000738746669118826</v>
      </c>
      <c r="E58" t="n">
        <v>0.0000488380345112846</v>
      </c>
      <c r="F58" t="n">
        <v>0.0000706948914590661</v>
      </c>
      <c r="G58" t="n">
        <v>0.000280958817996666</v>
      </c>
      <c r="H58" t="n">
        <v>0.000125531633808628</v>
      </c>
      <c r="I58" t="n">
        <v>0.000190508029670562</v>
      </c>
      <c r="J58" t="n">
        <v>0.0000859931661561199</v>
      </c>
      <c r="K58" t="n">
        <v>0.000132217345480478</v>
      </c>
      <c r="L58" t="n">
        <v>0.000135680605851279</v>
      </c>
      <c r="M58" t="n">
        <v>0.0000789899051677774</v>
      </c>
      <c r="N58" t="n">
        <v>0.0000624927692911668</v>
      </c>
      <c r="O58" t="n">
        <v>0.0000388339989104308</v>
      </c>
      <c r="P58" t="n">
        <v>0.0000738746669118826</v>
      </c>
      <c r="Q58" t="n">
        <v>0.0000488380345112846</v>
      </c>
      <c r="R58" t="n">
        <v>0.0000706948914590661</v>
      </c>
      <c r="S58" t="n">
        <v>0.000280958817996666</v>
      </c>
      <c r="T58" t="n">
        <v>0.000125531633808628</v>
      </c>
      <c r="U58" t="n">
        <v>0.000190508029670562</v>
      </c>
      <c r="V58" t="n">
        <v>0.0000859931661561199</v>
      </c>
      <c r="W58" t="n">
        <v>0.000132217345480478</v>
      </c>
      <c r="X58" t="n">
        <v>0.000135680605851279</v>
      </c>
      <c r="Y58" t="n">
        <v>0.0000789899051677774</v>
      </c>
      <c r="Z58" t="n">
        <v>0.0000624927692911667</v>
      </c>
      <c r="AA58" t="n">
        <v>0.0000388339989104308</v>
      </c>
      <c r="AB58" t="n">
        <v>0.0000738746669118826</v>
      </c>
      <c r="AC58" t="n">
        <v>0.0000488380345112846</v>
      </c>
      <c r="AD58" t="n">
        <v>0.0000706948914590661</v>
      </c>
      <c r="AE58" t="n">
        <v>0.000280958817996666</v>
      </c>
      <c r="AF58" t="n">
        <v>0.000125531633808628</v>
      </c>
      <c r="AG58" t="n">
        <v>0.000190508029670562</v>
      </c>
      <c r="AH58" t="n">
        <v>0.0000859931661561199</v>
      </c>
      <c r="AI58" t="n">
        <v>0.000132217345480478</v>
      </c>
      <c r="AJ58" t="n">
        <v>0.000135680605851279</v>
      </c>
      <c r="AK58" t="n">
        <v>0.0000789899051677773</v>
      </c>
      <c r="AL58" t="n">
        <v>0.0000624927692911668</v>
      </c>
      <c r="AM58" t="n">
        <v>0.0000388339989104308</v>
      </c>
      <c r="AN58" t="n">
        <v>0.0000738746669118826</v>
      </c>
      <c r="AO58" t="n">
        <v>0.0000488380345112846</v>
      </c>
      <c r="AP58" t="n">
        <v>0.0000706948914590661</v>
      </c>
      <c r="AQ58" t="n">
        <v>0.000280958817996666</v>
      </c>
      <c r="AR58" t="n">
        <v>0.000125531633808628</v>
      </c>
      <c r="AS58" t="n">
        <v>0.000190508029670562</v>
      </c>
      <c r="AT58" t="n">
        <v>0.0000859931661561198</v>
      </c>
      <c r="AU58" t="n">
        <v>0.000132217345480478</v>
      </c>
      <c r="AV58" t="n">
        <v>0.000135680605851279</v>
      </c>
      <c r="AW58" t="n">
        <v>0.0000789899051677773</v>
      </c>
      <c r="AX58" t="n">
        <v>0.0000624927692911668</v>
      </c>
      <c r="AY58" t="n">
        <v>0.0000388339989104308</v>
      </c>
      <c r="AZ58" t="n">
        <v>0.0000738746669118826</v>
      </c>
      <c r="BA58" t="n">
        <v>0.0000488380345112846</v>
      </c>
      <c r="BB58" t="n">
        <v>0.0000706948914590661</v>
      </c>
      <c r="BC58" t="n">
        <v>0.000280958817996666</v>
      </c>
      <c r="BD58" t="n">
        <v>0.000125531633808628</v>
      </c>
      <c r="BE58" t="n">
        <v>0.000190508029670562</v>
      </c>
      <c r="BF58" t="n">
        <v>1.00008599316616</v>
      </c>
      <c r="BG58" t="n">
        <v>0.000132217345480478</v>
      </c>
      <c r="BH58" t="n">
        <v>0.000135680605851279</v>
      </c>
      <c r="BI58" t="n">
        <v>0.0000789899051677774</v>
      </c>
      <c r="BJ58" t="n">
        <v>0.0000624927692911667</v>
      </c>
      <c r="BK58" t="n">
        <v>0.0000388339989104308</v>
      </c>
      <c r="BL58" t="n">
        <v>0.0000738746669118827</v>
      </c>
      <c r="BM58" t="n">
        <v>0.0000488380345112846</v>
      </c>
      <c r="BN58" t="n">
        <v>0.0000706948914590661</v>
      </c>
      <c r="BO58" t="n">
        <v>0.000280958817996666</v>
      </c>
      <c r="BP58" t="n">
        <v>0.000125531633808628</v>
      </c>
      <c r="BQ58" t="n">
        <v>0.000190508029670561</v>
      </c>
      <c r="BR58" t="n">
        <v>0.0000859931661561199</v>
      </c>
      <c r="BS58" t="n">
        <v>0.000132217345480478</v>
      </c>
      <c r="BT58" t="n">
        <v>0.000135680605851279</v>
      </c>
      <c r="BU58" t="n">
        <v>0.0000789899051677773</v>
      </c>
      <c r="BV58" t="n">
        <v>0.0000624927692911667</v>
      </c>
      <c r="BW58" t="n">
        <v>0.0000388339989104308</v>
      </c>
      <c r="BX58" t="n">
        <v>0.0000738746669118827</v>
      </c>
      <c r="BY58" t="n">
        <v>0.0000488380345112846</v>
      </c>
      <c r="BZ58" t="n">
        <v>0.0000706948914590661</v>
      </c>
      <c r="CA58" t="n">
        <v>0.000280958817996666</v>
      </c>
      <c r="CB58" t="n">
        <v>0.000125531633808628</v>
      </c>
      <c r="CC58" t="n">
        <v>0.000190508029670562</v>
      </c>
      <c r="CD58" t="n">
        <v>0.0000859931661561198</v>
      </c>
      <c r="CE58" t="n">
        <v>0.000132217345480478</v>
      </c>
      <c r="CF58" t="n">
        <v>0.000135680605851279</v>
      </c>
      <c r="CG58" t="n">
        <v>0.0000789899051677775</v>
      </c>
      <c r="CH58" t="n">
        <v>0.0000624927692911667</v>
      </c>
      <c r="CI58" t="n">
        <v>0.0000388339989104308</v>
      </c>
      <c r="CJ58" t="n">
        <v>0.0000738746669118827</v>
      </c>
      <c r="CK58" t="n">
        <v>0.0000488380345112846</v>
      </c>
      <c r="CL58" t="n">
        <v>0.0000706948914590661</v>
      </c>
      <c r="CM58" t="n">
        <v>0.000280958817996666</v>
      </c>
      <c r="CN58" t="n">
        <v>0.000125531633808628</v>
      </c>
      <c r="CO58" t="n">
        <v>0.000190508029670562</v>
      </c>
      <c r="CP58" t="n">
        <v>0.00008599316615612</v>
      </c>
      <c r="CQ58" t="n">
        <v>0.000132217345480478</v>
      </c>
      <c r="CR58" t="n">
        <v>0.000135680605851279</v>
      </c>
      <c r="CS58" t="n">
        <v>0.0000789899051677773</v>
      </c>
      <c r="CT58" t="n">
        <v>0.0000624927692911667</v>
      </c>
      <c r="CU58" t="n">
        <v>0.0000388339989104308</v>
      </c>
      <c r="CV58" t="n">
        <v>0.0000738746669118827</v>
      </c>
      <c r="CW58" t="n">
        <v>0.0000488380345112846</v>
      </c>
      <c r="CX58" t="n">
        <v>0.000070694891459066</v>
      </c>
      <c r="CY58" t="n">
        <v>0.000280958817996666</v>
      </c>
      <c r="CZ58" t="n">
        <v>0.000125531633808628</v>
      </c>
      <c r="DA58" t="n">
        <v>0.000190508029670562</v>
      </c>
      <c r="DB58" t="n">
        <v>0.0000859931661561199</v>
      </c>
      <c r="DC58" t="n">
        <v>0.000132217345480478</v>
      </c>
      <c r="DD58" t="n">
        <v>0.000135680605851279</v>
      </c>
      <c r="DE58" t="n">
        <v>0.0000789899051677774</v>
      </c>
      <c r="DF58" t="n">
        <v>0.0000624927692911667</v>
      </c>
      <c r="DG58" t="n">
        <v>0.0000388339989104308</v>
      </c>
      <c r="DH58" t="n">
        <v>0.0000738746669118827</v>
      </c>
      <c r="DI58" t="n">
        <v>0.0000488380345112846</v>
      </c>
      <c r="DJ58" t="n">
        <v>0.0000706948914590661</v>
      </c>
      <c r="DK58" t="n">
        <v>0.000280958817996666</v>
      </c>
      <c r="DL58" t="n">
        <v>0.000125531633808627</v>
      </c>
      <c r="DM58" t="n">
        <v>0.000190508029670562</v>
      </c>
      <c r="DN58" t="n">
        <v>0.0000859931661561199</v>
      </c>
      <c r="DO58" t="n">
        <v>0.000132217345480478</v>
      </c>
      <c r="DP58" t="n">
        <v>0.000135680605851279</v>
      </c>
      <c r="DQ58" t="n">
        <v>0.0000789899051677774</v>
      </c>
      <c r="DR58" t="n">
        <v>0.0000624927692911668</v>
      </c>
      <c r="DS58" t="n">
        <v>0.0000388339989104308</v>
      </c>
      <c r="DT58" t="n">
        <v>0.0000738746669118827</v>
      </c>
      <c r="DU58" t="n">
        <v>0.0000488380345112846</v>
      </c>
      <c r="DV58" t="n">
        <v>0.0000706948914590661</v>
      </c>
      <c r="DW58" t="n">
        <v>0.000280958817996666</v>
      </c>
      <c r="DX58" t="n">
        <v>0.000125531633808627</v>
      </c>
      <c r="DY58" t="n">
        <v>0.000190508029670562</v>
      </c>
      <c r="DZ58" t="n">
        <v>0.0000859931661561199</v>
      </c>
      <c r="EA58" t="n">
        <v>0.000132217345480478</v>
      </c>
      <c r="EB58" t="n">
        <v>0.000135680605851279</v>
      </c>
      <c r="EC58" t="n">
        <v>0.0000789899051677773</v>
      </c>
      <c r="ED58" t="n">
        <v>0.0000624927692911667</v>
      </c>
      <c r="EE58" t="n">
        <v>0.0000388339989104308</v>
      </c>
      <c r="EF58" t="n">
        <v>0.0000738746669118827</v>
      </c>
      <c r="EG58" t="n">
        <v>0.0000488380345112846</v>
      </c>
      <c r="EH58" t="n">
        <v>0.0000706948914590661</v>
      </c>
      <c r="EI58" t="n">
        <v>0.000280958817996666</v>
      </c>
      <c r="EJ58" t="n">
        <v>0.000125531633808628</v>
      </c>
      <c r="EK58" t="n">
        <v>0.000190508029670561</v>
      </c>
      <c r="EL58" t="n">
        <v>0.0000859931661561197</v>
      </c>
      <c r="EM58" t="n">
        <v>0.000132217345480478</v>
      </c>
      <c r="EN58" t="n">
        <v>0.000135680605851279</v>
      </c>
      <c r="EO58" t="n">
        <v>0.0000789899051677774</v>
      </c>
      <c r="EP58" t="n">
        <v>0.0000624927692911667</v>
      </c>
      <c r="EQ58" t="n">
        <v>0.0000388339989104308</v>
      </c>
      <c r="ER58" t="n">
        <v>0.0000738746669118826</v>
      </c>
      <c r="ES58" t="n">
        <v>0.0000488380345112846</v>
      </c>
      <c r="ET58" t="n">
        <v>0.000070694891459066</v>
      </c>
      <c r="EU58" t="n">
        <v>0.000280958817996666</v>
      </c>
      <c r="EV58" t="n">
        <v>0.000125531633808628</v>
      </c>
      <c r="EW58" t="n">
        <v>0.000190508029670562</v>
      </c>
      <c r="EX58" t="n">
        <v>0.0000859931661561198</v>
      </c>
      <c r="EY58" t="n">
        <v>0.000132217345480478</v>
      </c>
      <c r="EZ58" t="n">
        <v>0.000135680605851279</v>
      </c>
      <c r="FA58" t="n">
        <v>0.0000789899051677774</v>
      </c>
      <c r="FB58" t="n">
        <v>0.0000624927692911667</v>
      </c>
      <c r="FC58" t="n">
        <v>0.0000388339989104308</v>
      </c>
      <c r="FD58" t="n">
        <v>0.0000738746669118826</v>
      </c>
      <c r="FE58" t="n">
        <v>0.0000488380345112846</v>
      </c>
      <c r="FF58" t="n">
        <v>0.0000706948914590662</v>
      </c>
      <c r="FG58" t="n">
        <v>0.000280958817996666</v>
      </c>
      <c r="FH58" t="n">
        <v>0.000125531633808628</v>
      </c>
      <c r="FI58" t="n">
        <v>0.000190508029670561</v>
      </c>
      <c r="FJ58" t="n">
        <v>0.0000859931661561198</v>
      </c>
      <c r="FK58" t="n">
        <v>0.000132217345480478</v>
      </c>
      <c r="FL58" t="n">
        <v>0.000135680605851279</v>
      </c>
      <c r="FM58" t="n">
        <v>0.0000789899051677773</v>
      </c>
      <c r="FN58" t="n">
        <v>0.0000624927692911667</v>
      </c>
      <c r="FO58" t="n">
        <v>0.0000388339989104308</v>
      </c>
      <c r="FP58" t="n">
        <v>0.0000738746669118827</v>
      </c>
      <c r="FQ58" t="n">
        <v>0.0000488380345112846</v>
      </c>
      <c r="FR58" t="n">
        <v>0.0000706948914590661</v>
      </c>
      <c r="FS58" t="n">
        <v>0.000280958817996666</v>
      </c>
      <c r="FT58" t="n">
        <v>0.000125531633808628</v>
      </c>
      <c r="FU58" t="n">
        <v>0.000190508029670562</v>
      </c>
      <c r="FV58" t="n">
        <v>0.0000859931661561198</v>
      </c>
      <c r="FW58" t="n">
        <v>0.000132217345480478</v>
      </c>
      <c r="FX58" t="n">
        <v>0.000135680605851279</v>
      </c>
      <c r="FY58" t="n">
        <v>0.0000789899051677774</v>
      </c>
      <c r="FZ58" t="n">
        <v>0.0000624927692911667</v>
      </c>
      <c r="GA58" t="n">
        <v>0.0000388339989104308</v>
      </c>
      <c r="GB58" t="n">
        <v>0.0000738746669118826</v>
      </c>
      <c r="GC58" t="n">
        <v>0.0000488380345112846</v>
      </c>
      <c r="GD58" t="n">
        <v>0.0000706948914590661</v>
      </c>
      <c r="GE58" t="n">
        <v>0.000280958817996666</v>
      </c>
      <c r="GF58" t="n">
        <v>0.000125531633808628</v>
      </c>
      <c r="GG58" t="n">
        <v>0.000190508029670562</v>
      </c>
      <c r="GH58" t="n">
        <v>0.0000859931661561198</v>
      </c>
      <c r="GI58" t="n">
        <v>0.000132217345480478</v>
      </c>
      <c r="GJ58" t="n">
        <v>0.000135680605851279</v>
      </c>
      <c r="GK58" t="n">
        <v>0.0000789899051677773</v>
      </c>
    </row>
    <row r="59">
      <c r="A59" t="s">
        <v>58</v>
      </c>
      <c r="B59" t="n">
        <v>0.000727079632573333</v>
      </c>
      <c r="C59" t="n">
        <v>0.00100042685744187</v>
      </c>
      <c r="D59" t="n">
        <v>0.000751983580886253</v>
      </c>
      <c r="E59" t="n">
        <v>0.00091724001693205</v>
      </c>
      <c r="F59" t="n">
        <v>0.000867689333522994</v>
      </c>
      <c r="G59" t="n">
        <v>0.00124298061613322</v>
      </c>
      <c r="H59" t="n">
        <v>0.000870276407457987</v>
      </c>
      <c r="I59" t="n">
        <v>0.00164279138599093</v>
      </c>
      <c r="J59" t="n">
        <v>0.000336820133529737</v>
      </c>
      <c r="K59" t="n">
        <v>0.00140399046201098</v>
      </c>
      <c r="L59" t="n">
        <v>0.000603475428352418</v>
      </c>
      <c r="M59" t="n">
        <v>0.000722252600717131</v>
      </c>
      <c r="N59" t="n">
        <v>0.000727079632573333</v>
      </c>
      <c r="O59" t="n">
        <v>0.00100042685744187</v>
      </c>
      <c r="P59" t="n">
        <v>0.000751983580886253</v>
      </c>
      <c r="Q59" t="n">
        <v>0.00091724001693205</v>
      </c>
      <c r="R59" t="n">
        <v>0.000867689333522994</v>
      </c>
      <c r="S59" t="n">
        <v>0.00124298061613322</v>
      </c>
      <c r="T59" t="n">
        <v>0.000870276407457987</v>
      </c>
      <c r="U59" t="n">
        <v>0.00164279138599093</v>
      </c>
      <c r="V59" t="n">
        <v>0.000336820133529738</v>
      </c>
      <c r="W59" t="n">
        <v>0.00140399046201098</v>
      </c>
      <c r="X59" t="n">
        <v>0.000603475428352418</v>
      </c>
      <c r="Y59" t="n">
        <v>0.000722252600717131</v>
      </c>
      <c r="Z59" t="n">
        <v>0.000727079632573332</v>
      </c>
      <c r="AA59" t="n">
        <v>0.00100042685744187</v>
      </c>
      <c r="AB59" t="n">
        <v>0.000751983580886253</v>
      </c>
      <c r="AC59" t="n">
        <v>0.00091724001693205</v>
      </c>
      <c r="AD59" t="n">
        <v>0.000867689333522993</v>
      </c>
      <c r="AE59" t="n">
        <v>0.00124298061613322</v>
      </c>
      <c r="AF59" t="n">
        <v>0.000870276407457987</v>
      </c>
      <c r="AG59" t="n">
        <v>0.00164279138599093</v>
      </c>
      <c r="AH59" t="n">
        <v>0.000336820133529737</v>
      </c>
      <c r="AI59" t="n">
        <v>0.00140399046201098</v>
      </c>
      <c r="AJ59" t="n">
        <v>0.000603475428352418</v>
      </c>
      <c r="AK59" t="n">
        <v>0.000722252600717131</v>
      </c>
      <c r="AL59" t="n">
        <v>0.000727079632573333</v>
      </c>
      <c r="AM59" t="n">
        <v>0.00100042685744187</v>
      </c>
      <c r="AN59" t="n">
        <v>0.000751983580886253</v>
      </c>
      <c r="AO59" t="n">
        <v>0.00091724001693205</v>
      </c>
      <c r="AP59" t="n">
        <v>0.000867689333522993</v>
      </c>
      <c r="AQ59" t="n">
        <v>0.00124298061613322</v>
      </c>
      <c r="AR59" t="n">
        <v>0.000870276407457987</v>
      </c>
      <c r="AS59" t="n">
        <v>0.00164279138599093</v>
      </c>
      <c r="AT59" t="n">
        <v>0.000336820133529737</v>
      </c>
      <c r="AU59" t="n">
        <v>0.00140399046201098</v>
      </c>
      <c r="AV59" t="n">
        <v>0.000603475428352419</v>
      </c>
      <c r="AW59" t="n">
        <v>0.000722252600717131</v>
      </c>
      <c r="AX59" t="n">
        <v>0.000727079632573333</v>
      </c>
      <c r="AY59" t="n">
        <v>0.00100042685744187</v>
      </c>
      <c r="AZ59" t="n">
        <v>0.000751983580886253</v>
      </c>
      <c r="BA59" t="n">
        <v>0.00091724001693205</v>
      </c>
      <c r="BB59" t="n">
        <v>0.000867689333522994</v>
      </c>
      <c r="BC59" t="n">
        <v>0.00124298061613322</v>
      </c>
      <c r="BD59" t="n">
        <v>0.000870276407457987</v>
      </c>
      <c r="BE59" t="n">
        <v>0.00164279138599093</v>
      </c>
      <c r="BF59" t="n">
        <v>0.000336820133529737</v>
      </c>
      <c r="BG59" t="n">
        <v>1.00140399046201</v>
      </c>
      <c r="BH59" t="n">
        <v>0.000603475428352419</v>
      </c>
      <c r="BI59" t="n">
        <v>0.000722252600717131</v>
      </c>
      <c r="BJ59" t="n">
        <v>0.000727079632573334</v>
      </c>
      <c r="BK59" t="n">
        <v>0.00100042685744187</v>
      </c>
      <c r="BL59" t="n">
        <v>0.000751983580886254</v>
      </c>
      <c r="BM59" t="n">
        <v>0.000917240016932051</v>
      </c>
      <c r="BN59" t="n">
        <v>0.000867689333522993</v>
      </c>
      <c r="BO59" t="n">
        <v>0.00124298061613322</v>
      </c>
      <c r="BP59" t="n">
        <v>0.000870276407457988</v>
      </c>
      <c r="BQ59" t="n">
        <v>0.00164279138599093</v>
      </c>
      <c r="BR59" t="n">
        <v>0.000336820133529737</v>
      </c>
      <c r="BS59" t="n">
        <v>0.00140399046201098</v>
      </c>
      <c r="BT59" t="n">
        <v>0.000603475428352418</v>
      </c>
      <c r="BU59" t="n">
        <v>0.00072225260071713</v>
      </c>
      <c r="BV59" t="n">
        <v>0.000727079632573333</v>
      </c>
      <c r="BW59" t="n">
        <v>0.00100042685744187</v>
      </c>
      <c r="BX59" t="n">
        <v>0.000751983580886254</v>
      </c>
      <c r="BY59" t="n">
        <v>0.00091724001693205</v>
      </c>
      <c r="BZ59" t="n">
        <v>0.000867689333522994</v>
      </c>
      <c r="CA59" t="n">
        <v>0.00124298061613322</v>
      </c>
      <c r="CB59" t="n">
        <v>0.000870276407457987</v>
      </c>
      <c r="CC59" t="n">
        <v>0.00164279138599094</v>
      </c>
      <c r="CD59" t="n">
        <v>0.000336820133529737</v>
      </c>
      <c r="CE59" t="n">
        <v>0.00140399046201098</v>
      </c>
      <c r="CF59" t="n">
        <v>0.000603475428352418</v>
      </c>
      <c r="CG59" t="n">
        <v>0.000722252600717132</v>
      </c>
      <c r="CH59" t="n">
        <v>0.000727079632573333</v>
      </c>
      <c r="CI59" t="n">
        <v>0.00100042685744187</v>
      </c>
      <c r="CJ59" t="n">
        <v>0.000751983580886254</v>
      </c>
      <c r="CK59" t="n">
        <v>0.000917240016932051</v>
      </c>
      <c r="CL59" t="n">
        <v>0.000867689333522994</v>
      </c>
      <c r="CM59" t="n">
        <v>0.00124298061613322</v>
      </c>
      <c r="CN59" t="n">
        <v>0.000870276407457987</v>
      </c>
      <c r="CO59" t="n">
        <v>0.00164279138599093</v>
      </c>
      <c r="CP59" t="n">
        <v>0.000336820133529738</v>
      </c>
      <c r="CQ59" t="n">
        <v>0.00140399046201098</v>
      </c>
      <c r="CR59" t="n">
        <v>0.000603475428352418</v>
      </c>
      <c r="CS59" t="n">
        <v>0.000722252600717131</v>
      </c>
      <c r="CT59" t="n">
        <v>0.000727079632573333</v>
      </c>
      <c r="CU59" t="n">
        <v>0.00100042685744187</v>
      </c>
      <c r="CV59" t="n">
        <v>0.000751983580886254</v>
      </c>
      <c r="CW59" t="n">
        <v>0.000917240016932051</v>
      </c>
      <c r="CX59" t="n">
        <v>0.000867689333522993</v>
      </c>
      <c r="CY59" t="n">
        <v>0.00124298061613322</v>
      </c>
      <c r="CZ59" t="n">
        <v>0.000870276407457988</v>
      </c>
      <c r="DA59" t="n">
        <v>0.00164279138599094</v>
      </c>
      <c r="DB59" t="n">
        <v>0.000336820133529738</v>
      </c>
      <c r="DC59" t="n">
        <v>0.00140399046201098</v>
      </c>
      <c r="DD59" t="n">
        <v>0.000603475428352419</v>
      </c>
      <c r="DE59" t="n">
        <v>0.000722252600717131</v>
      </c>
      <c r="DF59" t="n">
        <v>0.000727079632573333</v>
      </c>
      <c r="DG59" t="n">
        <v>0.00100042685744187</v>
      </c>
      <c r="DH59" t="n">
        <v>0.000751983580886254</v>
      </c>
      <c r="DI59" t="n">
        <v>0.00091724001693205</v>
      </c>
      <c r="DJ59" t="n">
        <v>0.000867689333522993</v>
      </c>
      <c r="DK59" t="n">
        <v>0.00124298061613322</v>
      </c>
      <c r="DL59" t="n">
        <v>0.000870276407457987</v>
      </c>
      <c r="DM59" t="n">
        <v>0.00164279138599094</v>
      </c>
      <c r="DN59" t="n">
        <v>0.000336820133529738</v>
      </c>
      <c r="DO59" t="n">
        <v>0.00140399046201098</v>
      </c>
      <c r="DP59" t="n">
        <v>0.000603475428352419</v>
      </c>
      <c r="DQ59" t="n">
        <v>0.000722252600717131</v>
      </c>
      <c r="DR59" t="n">
        <v>0.000727079632573333</v>
      </c>
      <c r="DS59" t="n">
        <v>0.00100042685744187</v>
      </c>
      <c r="DT59" t="n">
        <v>0.000751983580886253</v>
      </c>
      <c r="DU59" t="n">
        <v>0.00091724001693205</v>
      </c>
      <c r="DV59" t="n">
        <v>0.000867689333522993</v>
      </c>
      <c r="DW59" t="n">
        <v>0.00124298061613322</v>
      </c>
      <c r="DX59" t="n">
        <v>0.000870276407457986</v>
      </c>
      <c r="DY59" t="n">
        <v>0.00164279138599093</v>
      </c>
      <c r="DZ59" t="n">
        <v>0.000336820133529738</v>
      </c>
      <c r="EA59" t="n">
        <v>0.00140399046201097</v>
      </c>
      <c r="EB59" t="n">
        <v>0.000603475428352417</v>
      </c>
      <c r="EC59" t="n">
        <v>0.000722252600717131</v>
      </c>
      <c r="ED59" t="n">
        <v>0.000727079632573332</v>
      </c>
      <c r="EE59" t="n">
        <v>0.00100042685744187</v>
      </c>
      <c r="EF59" t="n">
        <v>0.000751983580886254</v>
      </c>
      <c r="EG59" t="n">
        <v>0.00091724001693205</v>
      </c>
      <c r="EH59" t="n">
        <v>0.000867689333522993</v>
      </c>
      <c r="EI59" t="n">
        <v>0.00124298061613322</v>
      </c>
      <c r="EJ59" t="n">
        <v>0.000870276407457988</v>
      </c>
      <c r="EK59" t="n">
        <v>0.00164279138599093</v>
      </c>
      <c r="EL59" t="n">
        <v>0.000336820133529737</v>
      </c>
      <c r="EM59" t="n">
        <v>0.00140399046201098</v>
      </c>
      <c r="EN59" t="n">
        <v>0.000603475428352418</v>
      </c>
      <c r="EO59" t="n">
        <v>0.000722252600717132</v>
      </c>
      <c r="EP59" t="n">
        <v>0.000727079632573333</v>
      </c>
      <c r="EQ59" t="n">
        <v>0.00100042685744187</v>
      </c>
      <c r="ER59" t="n">
        <v>0.000751983580886253</v>
      </c>
      <c r="ES59" t="n">
        <v>0.00091724001693205</v>
      </c>
      <c r="ET59" t="n">
        <v>0.000867689333522993</v>
      </c>
      <c r="EU59" t="n">
        <v>0.00124298061613322</v>
      </c>
      <c r="EV59" t="n">
        <v>0.000870276407457988</v>
      </c>
      <c r="EW59" t="n">
        <v>0.00164279138599093</v>
      </c>
      <c r="EX59" t="n">
        <v>0.000336820133529737</v>
      </c>
      <c r="EY59" t="n">
        <v>0.00140399046201098</v>
      </c>
      <c r="EZ59" t="n">
        <v>0.000603475428352418</v>
      </c>
      <c r="FA59" t="n">
        <v>0.000722252600717131</v>
      </c>
      <c r="FB59" t="n">
        <v>0.000727079632573333</v>
      </c>
      <c r="FC59" t="n">
        <v>0.00100042685744187</v>
      </c>
      <c r="FD59" t="n">
        <v>0.000751983580886253</v>
      </c>
      <c r="FE59" t="n">
        <v>0.00091724001693205</v>
      </c>
      <c r="FF59" t="n">
        <v>0.000867689333522994</v>
      </c>
      <c r="FG59" t="n">
        <v>0.00124298061613322</v>
      </c>
      <c r="FH59" t="n">
        <v>0.000870276407457988</v>
      </c>
      <c r="FI59" t="n">
        <v>0.00164279138599093</v>
      </c>
      <c r="FJ59" t="n">
        <v>0.000336820133529738</v>
      </c>
      <c r="FK59" t="n">
        <v>0.00140399046201098</v>
      </c>
      <c r="FL59" t="n">
        <v>0.000603475428352418</v>
      </c>
      <c r="FM59" t="n">
        <v>0.000722252600717131</v>
      </c>
      <c r="FN59" t="n">
        <v>0.000727079632573332</v>
      </c>
      <c r="FO59" t="n">
        <v>0.00100042685744187</v>
      </c>
      <c r="FP59" t="n">
        <v>0.000751983580886254</v>
      </c>
      <c r="FQ59" t="n">
        <v>0.00091724001693205</v>
      </c>
      <c r="FR59" t="n">
        <v>0.000867689333522994</v>
      </c>
      <c r="FS59" t="n">
        <v>0.00124298061613322</v>
      </c>
      <c r="FT59" t="n">
        <v>0.000870276407457987</v>
      </c>
      <c r="FU59" t="n">
        <v>0.00164279138599093</v>
      </c>
      <c r="FV59" t="n">
        <v>0.000336820133529737</v>
      </c>
      <c r="FW59" t="n">
        <v>0.00140399046201098</v>
      </c>
      <c r="FX59" t="n">
        <v>0.000603475428352418</v>
      </c>
      <c r="FY59" t="n">
        <v>0.000722252600717131</v>
      </c>
      <c r="FZ59" t="n">
        <v>0.000727079632573332</v>
      </c>
      <c r="GA59" t="n">
        <v>0.00100042685744187</v>
      </c>
      <c r="GB59" t="n">
        <v>0.000751983580886253</v>
      </c>
      <c r="GC59" t="n">
        <v>0.00091724001693205</v>
      </c>
      <c r="GD59" t="n">
        <v>0.000867689333522994</v>
      </c>
      <c r="GE59" t="n">
        <v>0.00124298061613322</v>
      </c>
      <c r="GF59" t="n">
        <v>0.000870276407457987</v>
      </c>
      <c r="GG59" t="n">
        <v>0.00164279138599093</v>
      </c>
      <c r="GH59" t="n">
        <v>0.000336820133529737</v>
      </c>
      <c r="GI59" t="n">
        <v>0.00140399046201098</v>
      </c>
      <c r="GJ59" t="n">
        <v>0.000603475428352419</v>
      </c>
      <c r="GK59" t="n">
        <v>0.00072225260071713</v>
      </c>
    </row>
    <row r="60">
      <c r="A60" t="s">
        <v>59</v>
      </c>
      <c r="B60" t="n">
        <v>0.0000375751570781381</v>
      </c>
      <c r="C60" t="n">
        <v>0.0000300785199042861</v>
      </c>
      <c r="D60" t="n">
        <v>0.0000360730942007026</v>
      </c>
      <c r="E60" t="n">
        <v>0.0000293914112601376</v>
      </c>
      <c r="F60" t="n">
        <v>0.0000536788884438184</v>
      </c>
      <c r="G60" t="n">
        <v>0.0000615531554854569</v>
      </c>
      <c r="H60" t="n">
        <v>0.0000908217686251323</v>
      </c>
      <c r="I60" t="n">
        <v>0.0000752719584539379</v>
      </c>
      <c r="J60" t="n">
        <v>0.0000147314366844254</v>
      </c>
      <c r="K60" t="n">
        <v>0.0000462710882254455</v>
      </c>
      <c r="L60" t="n">
        <v>0.000594166623856874</v>
      </c>
      <c r="M60" t="n">
        <v>0.0000564302119204082</v>
      </c>
      <c r="N60" t="n">
        <v>0.0000375751570781381</v>
      </c>
      <c r="O60" t="n">
        <v>0.0000300785199042861</v>
      </c>
      <c r="P60" t="n">
        <v>0.0000360730942007026</v>
      </c>
      <c r="Q60" t="n">
        <v>0.0000293914112601376</v>
      </c>
      <c r="R60" t="n">
        <v>0.0000536788884438184</v>
      </c>
      <c r="S60" t="n">
        <v>0.0000615531554854569</v>
      </c>
      <c r="T60" t="n">
        <v>0.0000908217686251323</v>
      </c>
      <c r="U60" t="n">
        <v>0.000075271958453938</v>
      </c>
      <c r="V60" t="n">
        <v>0.0000147314366844254</v>
      </c>
      <c r="W60" t="n">
        <v>0.0000462710882254455</v>
      </c>
      <c r="X60" t="n">
        <v>0.000594166623856874</v>
      </c>
      <c r="Y60" t="n">
        <v>0.0000564302119204082</v>
      </c>
      <c r="Z60" t="n">
        <v>0.000037575157078138</v>
      </c>
      <c r="AA60" t="n">
        <v>0.0000300785199042861</v>
      </c>
      <c r="AB60" t="n">
        <v>0.0000360730942007026</v>
      </c>
      <c r="AC60" t="n">
        <v>0.0000293914112601376</v>
      </c>
      <c r="AD60" t="n">
        <v>0.0000536788884438184</v>
      </c>
      <c r="AE60" t="n">
        <v>0.0000615531554854569</v>
      </c>
      <c r="AF60" t="n">
        <v>0.0000908217686251323</v>
      </c>
      <c r="AG60" t="n">
        <v>0.0000752719584539379</v>
      </c>
      <c r="AH60" t="n">
        <v>0.0000147314366844254</v>
      </c>
      <c r="AI60" t="n">
        <v>0.0000462710882254455</v>
      </c>
      <c r="AJ60" t="n">
        <v>0.000594166623856874</v>
      </c>
      <c r="AK60" t="n">
        <v>0.0000564302119204082</v>
      </c>
      <c r="AL60" t="n">
        <v>0.0000375751570781381</v>
      </c>
      <c r="AM60" t="n">
        <v>0.0000300785199042861</v>
      </c>
      <c r="AN60" t="n">
        <v>0.0000360730942007026</v>
      </c>
      <c r="AO60" t="n">
        <v>0.0000293914112601376</v>
      </c>
      <c r="AP60" t="n">
        <v>0.0000536788884438184</v>
      </c>
      <c r="AQ60" t="n">
        <v>0.0000615531554854569</v>
      </c>
      <c r="AR60" t="n">
        <v>0.0000908217686251322</v>
      </c>
      <c r="AS60" t="n">
        <v>0.0000752719584539379</v>
      </c>
      <c r="AT60" t="n">
        <v>0.0000147314366844254</v>
      </c>
      <c r="AU60" t="n">
        <v>0.0000462710882254455</v>
      </c>
      <c r="AV60" t="n">
        <v>0.000594166623856874</v>
      </c>
      <c r="AW60" t="n">
        <v>0.0000564302119204082</v>
      </c>
      <c r="AX60" t="n">
        <v>0.0000375751570781381</v>
      </c>
      <c r="AY60" t="n">
        <v>0.0000300785199042861</v>
      </c>
      <c r="AZ60" t="n">
        <v>0.0000360730942007026</v>
      </c>
      <c r="BA60" t="n">
        <v>0.0000293914112601376</v>
      </c>
      <c r="BB60" t="n">
        <v>0.0000536788884438184</v>
      </c>
      <c r="BC60" t="n">
        <v>0.0000615531554854569</v>
      </c>
      <c r="BD60" t="n">
        <v>0.0000908217686251322</v>
      </c>
      <c r="BE60" t="n">
        <v>0.000075271958453938</v>
      </c>
      <c r="BF60" t="n">
        <v>0.0000147314366844254</v>
      </c>
      <c r="BG60" t="n">
        <v>0.0000462710882254455</v>
      </c>
      <c r="BH60" t="n">
        <v>1.00059416662386</v>
      </c>
      <c r="BI60" t="n">
        <v>0.0000564302119204082</v>
      </c>
      <c r="BJ60" t="n">
        <v>0.000037575157078138</v>
      </c>
      <c r="BK60" t="n">
        <v>0.0000300785199042861</v>
      </c>
      <c r="BL60" t="n">
        <v>0.0000360730942007026</v>
      </c>
      <c r="BM60" t="n">
        <v>0.0000293914112601376</v>
      </c>
      <c r="BN60" t="n">
        <v>0.0000536788884438184</v>
      </c>
      <c r="BO60" t="n">
        <v>0.0000615531554854569</v>
      </c>
      <c r="BP60" t="n">
        <v>0.0000908217686251323</v>
      </c>
      <c r="BQ60" t="n">
        <v>0.0000752719584539379</v>
      </c>
      <c r="BR60" t="n">
        <v>0.0000147314366844254</v>
      </c>
      <c r="BS60" t="n">
        <v>0.0000462710882254455</v>
      </c>
      <c r="BT60" t="n">
        <v>0.000594166623856874</v>
      </c>
      <c r="BU60" t="n">
        <v>0.0000564302119204082</v>
      </c>
      <c r="BV60" t="n">
        <v>0.000037575157078138</v>
      </c>
      <c r="BW60" t="n">
        <v>0.0000300785199042861</v>
      </c>
      <c r="BX60" t="n">
        <v>0.0000360730942007026</v>
      </c>
      <c r="BY60" t="n">
        <v>0.0000293914112601376</v>
      </c>
      <c r="BZ60" t="n">
        <v>0.0000536788884438184</v>
      </c>
      <c r="CA60" t="n">
        <v>0.0000615531554854569</v>
      </c>
      <c r="CB60" t="n">
        <v>0.0000908217686251322</v>
      </c>
      <c r="CC60" t="n">
        <v>0.0000752719584539379</v>
      </c>
      <c r="CD60" t="n">
        <v>0.0000147314366844254</v>
      </c>
      <c r="CE60" t="n">
        <v>0.0000462710882254455</v>
      </c>
      <c r="CF60" t="n">
        <v>0.000594166623856874</v>
      </c>
      <c r="CG60" t="n">
        <v>0.0000564302119204083</v>
      </c>
      <c r="CH60" t="n">
        <v>0.000037575157078138</v>
      </c>
      <c r="CI60" t="n">
        <v>0.0000300785199042861</v>
      </c>
      <c r="CJ60" t="n">
        <v>0.0000360730942007026</v>
      </c>
      <c r="CK60" t="n">
        <v>0.0000293914112601376</v>
      </c>
      <c r="CL60" t="n">
        <v>0.0000536788884438184</v>
      </c>
      <c r="CM60" t="n">
        <v>0.0000615531554854569</v>
      </c>
      <c r="CN60" t="n">
        <v>0.0000908217686251322</v>
      </c>
      <c r="CO60" t="n">
        <v>0.000075271958453938</v>
      </c>
      <c r="CP60" t="n">
        <v>0.0000147314366844255</v>
      </c>
      <c r="CQ60" t="n">
        <v>0.0000462710882254456</v>
      </c>
      <c r="CR60" t="n">
        <v>0.000594166623856874</v>
      </c>
      <c r="CS60" t="n">
        <v>0.0000564302119204082</v>
      </c>
      <c r="CT60" t="n">
        <v>0.000037575157078138</v>
      </c>
      <c r="CU60" t="n">
        <v>0.0000300785199042861</v>
      </c>
      <c r="CV60" t="n">
        <v>0.0000360730942007026</v>
      </c>
      <c r="CW60" t="n">
        <v>0.0000293914112601376</v>
      </c>
      <c r="CX60" t="n">
        <v>0.0000536788884438184</v>
      </c>
      <c r="CY60" t="n">
        <v>0.0000615531554854569</v>
      </c>
      <c r="CZ60" t="n">
        <v>0.0000908217686251323</v>
      </c>
      <c r="DA60" t="n">
        <v>0.000075271958453938</v>
      </c>
      <c r="DB60" t="n">
        <v>0.0000147314366844255</v>
      </c>
      <c r="DC60" t="n">
        <v>0.0000462710882254455</v>
      </c>
      <c r="DD60" t="n">
        <v>0.000594166623856874</v>
      </c>
      <c r="DE60" t="n">
        <v>0.0000564302119204082</v>
      </c>
      <c r="DF60" t="n">
        <v>0.000037575157078138</v>
      </c>
      <c r="DG60" t="n">
        <v>0.0000300785199042861</v>
      </c>
      <c r="DH60" t="n">
        <v>0.0000360730942007026</v>
      </c>
      <c r="DI60" t="n">
        <v>0.0000293914112601376</v>
      </c>
      <c r="DJ60" t="n">
        <v>0.0000536788884438184</v>
      </c>
      <c r="DK60" t="n">
        <v>0.0000615531554854569</v>
      </c>
      <c r="DL60" t="n">
        <v>0.0000908217686251322</v>
      </c>
      <c r="DM60" t="n">
        <v>0.000075271958453938</v>
      </c>
      <c r="DN60" t="n">
        <v>0.0000147314366844254</v>
      </c>
      <c r="DO60" t="n">
        <v>0.0000462710882254455</v>
      </c>
      <c r="DP60" t="n">
        <v>0.000594166623856874</v>
      </c>
      <c r="DQ60" t="n">
        <v>0.0000564302119204082</v>
      </c>
      <c r="DR60" t="n">
        <v>0.0000375751570781381</v>
      </c>
      <c r="DS60" t="n">
        <v>0.0000300785199042861</v>
      </c>
      <c r="DT60" t="n">
        <v>0.0000360730942007025</v>
      </c>
      <c r="DU60" t="n">
        <v>0.0000293914112601376</v>
      </c>
      <c r="DV60" t="n">
        <v>0.0000536788884438184</v>
      </c>
      <c r="DW60" t="n">
        <v>0.0000615531554854569</v>
      </c>
      <c r="DX60" t="n">
        <v>0.0000908217686251321</v>
      </c>
      <c r="DY60" t="n">
        <v>0.0000752719584539379</v>
      </c>
      <c r="DZ60" t="n">
        <v>0.0000147314366844255</v>
      </c>
      <c r="EA60" t="n">
        <v>0.0000462710882254455</v>
      </c>
      <c r="EB60" t="n">
        <v>0.000594166623856873</v>
      </c>
      <c r="EC60" t="n">
        <v>0.0000564302119204082</v>
      </c>
      <c r="ED60" t="n">
        <v>0.000037575157078138</v>
      </c>
      <c r="EE60" t="n">
        <v>0.0000300785199042861</v>
      </c>
      <c r="EF60" t="n">
        <v>0.0000360730942007026</v>
      </c>
      <c r="EG60" t="n">
        <v>0.0000293914112601376</v>
      </c>
      <c r="EH60" t="n">
        <v>0.0000536788884438184</v>
      </c>
      <c r="EI60" t="n">
        <v>0.0000615531554854568</v>
      </c>
      <c r="EJ60" t="n">
        <v>0.0000908217686251323</v>
      </c>
      <c r="EK60" t="n">
        <v>0.0000752719584539379</v>
      </c>
      <c r="EL60" t="n">
        <v>0.0000147314366844254</v>
      </c>
      <c r="EM60" t="n">
        <v>0.0000462710882254455</v>
      </c>
      <c r="EN60" t="n">
        <v>0.000594166623856873</v>
      </c>
      <c r="EO60" t="n">
        <v>0.0000564302119204082</v>
      </c>
      <c r="EP60" t="n">
        <v>0.000037575157078138</v>
      </c>
      <c r="EQ60" t="n">
        <v>0.0000300785199042861</v>
      </c>
      <c r="ER60" t="n">
        <v>0.0000360730942007026</v>
      </c>
      <c r="ES60" t="n">
        <v>0.0000293914112601376</v>
      </c>
      <c r="ET60" t="n">
        <v>0.0000536788884438184</v>
      </c>
      <c r="EU60" t="n">
        <v>0.0000615531554854569</v>
      </c>
      <c r="EV60" t="n">
        <v>0.0000908217686251323</v>
      </c>
      <c r="EW60" t="n">
        <v>0.0000752719584539379</v>
      </c>
      <c r="EX60" t="n">
        <v>0.0000147314366844254</v>
      </c>
      <c r="EY60" t="n">
        <v>0.0000462710882254455</v>
      </c>
      <c r="EZ60" t="n">
        <v>0.000594166623856874</v>
      </c>
      <c r="FA60" t="n">
        <v>0.0000564302119204082</v>
      </c>
      <c r="FB60" t="n">
        <v>0.000037575157078138</v>
      </c>
      <c r="FC60" t="n">
        <v>0.0000300785199042861</v>
      </c>
      <c r="FD60" t="n">
        <v>0.0000360730942007026</v>
      </c>
      <c r="FE60" t="n">
        <v>0.0000293914112601376</v>
      </c>
      <c r="FF60" t="n">
        <v>0.0000536788884438185</v>
      </c>
      <c r="FG60" t="n">
        <v>0.0000615531554854569</v>
      </c>
      <c r="FH60" t="n">
        <v>0.0000908217686251323</v>
      </c>
      <c r="FI60" t="n">
        <v>0.0000752719584539379</v>
      </c>
      <c r="FJ60" t="n">
        <v>0.0000147314366844254</v>
      </c>
      <c r="FK60" t="n">
        <v>0.0000462710882254455</v>
      </c>
      <c r="FL60" t="n">
        <v>0.000594166623856874</v>
      </c>
      <c r="FM60" t="n">
        <v>0.0000564302119204082</v>
      </c>
      <c r="FN60" t="n">
        <v>0.0000375751570781381</v>
      </c>
      <c r="FO60" t="n">
        <v>0.0000300785199042861</v>
      </c>
      <c r="FP60" t="n">
        <v>0.0000360730942007026</v>
      </c>
      <c r="FQ60" t="n">
        <v>0.0000293914112601376</v>
      </c>
      <c r="FR60" t="n">
        <v>0.0000536788884438184</v>
      </c>
      <c r="FS60" t="n">
        <v>0.0000615531554854568</v>
      </c>
      <c r="FT60" t="n">
        <v>0.0000908217686251323</v>
      </c>
      <c r="FU60" t="n">
        <v>0.0000752719584539379</v>
      </c>
      <c r="FV60" t="n">
        <v>0.0000147314366844254</v>
      </c>
      <c r="FW60" t="n">
        <v>0.0000462710882254455</v>
      </c>
      <c r="FX60" t="n">
        <v>0.000594166623856873</v>
      </c>
      <c r="FY60" t="n">
        <v>0.0000564302119204082</v>
      </c>
      <c r="FZ60" t="n">
        <v>0.000037575157078138</v>
      </c>
      <c r="GA60" t="n">
        <v>0.0000300785199042861</v>
      </c>
      <c r="GB60" t="n">
        <v>0.0000360730942007026</v>
      </c>
      <c r="GC60" t="n">
        <v>0.0000293914112601376</v>
      </c>
      <c r="GD60" t="n">
        <v>0.0000536788884438184</v>
      </c>
      <c r="GE60" t="n">
        <v>0.0000615531554854569</v>
      </c>
      <c r="GF60" t="n">
        <v>0.0000908217686251322</v>
      </c>
      <c r="GG60" t="n">
        <v>0.000075271958453938</v>
      </c>
      <c r="GH60" t="n">
        <v>0.0000147314366844254</v>
      </c>
      <c r="GI60" t="n">
        <v>0.0000462710882254455</v>
      </c>
      <c r="GJ60" t="n">
        <v>0.000594166623856874</v>
      </c>
      <c r="GK60" t="n">
        <v>0.0000564302119204082</v>
      </c>
    </row>
    <row r="61">
      <c r="A61" t="s">
        <v>60</v>
      </c>
      <c r="B61" t="n">
        <v>0.0000848895671813431</v>
      </c>
      <c r="C61" t="n">
        <v>0.0000621007851289334</v>
      </c>
      <c r="D61" t="n">
        <v>0.000076126184716833</v>
      </c>
      <c r="E61" t="n">
        <v>0.0000500788597409049</v>
      </c>
      <c r="F61" t="n">
        <v>0.0000462309842080315</v>
      </c>
      <c r="G61" t="n">
        <v>0.0000782124846803773</v>
      </c>
      <c r="H61" t="n">
        <v>0.000109912544698343</v>
      </c>
      <c r="I61" t="n">
        <v>0.0000368008492534255</v>
      </c>
      <c r="J61" t="n">
        <v>0.0000128342686886726</v>
      </c>
      <c r="K61" t="n">
        <v>0.0000288008901434253</v>
      </c>
      <c r="L61" t="n">
        <v>0.0000312328678372111</v>
      </c>
      <c r="M61" t="n">
        <v>0.0000947794476338943</v>
      </c>
      <c r="N61" t="n">
        <v>0.0000848895671813431</v>
      </c>
      <c r="O61" t="n">
        <v>0.0000621007851289334</v>
      </c>
      <c r="P61" t="n">
        <v>0.000076126184716833</v>
      </c>
      <c r="Q61" t="n">
        <v>0.000050078859740905</v>
      </c>
      <c r="R61" t="n">
        <v>0.0000462309842080315</v>
      </c>
      <c r="S61" t="n">
        <v>0.0000782124846803773</v>
      </c>
      <c r="T61" t="n">
        <v>0.000109912544698343</v>
      </c>
      <c r="U61" t="n">
        <v>0.0000368008492534255</v>
      </c>
      <c r="V61" t="n">
        <v>0.0000128342686886726</v>
      </c>
      <c r="W61" t="n">
        <v>0.0000288008901434252</v>
      </c>
      <c r="X61" t="n">
        <v>0.0000312328678372111</v>
      </c>
      <c r="Y61" t="n">
        <v>0.0000947794476338942</v>
      </c>
      <c r="Z61" t="n">
        <v>0.000084889567181343</v>
      </c>
      <c r="AA61" t="n">
        <v>0.0000621007851289334</v>
      </c>
      <c r="AB61" t="n">
        <v>0.000076126184716833</v>
      </c>
      <c r="AC61" t="n">
        <v>0.0000500788597409049</v>
      </c>
      <c r="AD61" t="n">
        <v>0.0000462309842080315</v>
      </c>
      <c r="AE61" t="n">
        <v>0.0000782124846803773</v>
      </c>
      <c r="AF61" t="n">
        <v>0.000109912544698343</v>
      </c>
      <c r="AG61" t="n">
        <v>0.0000368008492534255</v>
      </c>
      <c r="AH61" t="n">
        <v>0.0000128342686886726</v>
      </c>
      <c r="AI61" t="n">
        <v>0.0000288008901434253</v>
      </c>
      <c r="AJ61" t="n">
        <v>0.0000312328678372111</v>
      </c>
      <c r="AK61" t="n">
        <v>0.0000947794476338942</v>
      </c>
      <c r="AL61" t="n">
        <v>0.0000848895671813431</v>
      </c>
      <c r="AM61" t="n">
        <v>0.0000621007851289334</v>
      </c>
      <c r="AN61" t="n">
        <v>0.000076126184716833</v>
      </c>
      <c r="AO61" t="n">
        <v>0.000050078859740905</v>
      </c>
      <c r="AP61" t="n">
        <v>0.0000462309842080315</v>
      </c>
      <c r="AQ61" t="n">
        <v>0.0000782124846803772</v>
      </c>
      <c r="AR61" t="n">
        <v>0.000109912544698343</v>
      </c>
      <c r="AS61" t="n">
        <v>0.0000368008492534255</v>
      </c>
      <c r="AT61" t="n">
        <v>0.0000128342686886726</v>
      </c>
      <c r="AU61" t="n">
        <v>0.0000288008901434252</v>
      </c>
      <c r="AV61" t="n">
        <v>0.0000312328678372111</v>
      </c>
      <c r="AW61" t="n">
        <v>0.0000947794476338942</v>
      </c>
      <c r="AX61" t="n">
        <v>0.0000848895671813431</v>
      </c>
      <c r="AY61" t="n">
        <v>0.0000621007851289334</v>
      </c>
      <c r="AZ61" t="n">
        <v>0.000076126184716833</v>
      </c>
      <c r="BA61" t="n">
        <v>0.000050078859740905</v>
      </c>
      <c r="BB61" t="n">
        <v>0.0000462309842080315</v>
      </c>
      <c r="BC61" t="n">
        <v>0.0000782124846803773</v>
      </c>
      <c r="BD61" t="n">
        <v>0.000109912544698343</v>
      </c>
      <c r="BE61" t="n">
        <v>0.0000368008492534255</v>
      </c>
      <c r="BF61" t="n">
        <v>0.0000128342686886726</v>
      </c>
      <c r="BG61" t="n">
        <v>0.0000288008901434253</v>
      </c>
      <c r="BH61" t="n">
        <v>0.0000312328678372111</v>
      </c>
      <c r="BI61" t="n">
        <v>1.00009477944763</v>
      </c>
      <c r="BJ61" t="n">
        <v>0.0000848895671813432</v>
      </c>
      <c r="BK61" t="n">
        <v>0.0000621007851289334</v>
      </c>
      <c r="BL61" t="n">
        <v>0.0000761261847168331</v>
      </c>
      <c r="BM61" t="n">
        <v>0.000050078859740905</v>
      </c>
      <c r="BN61" t="n">
        <v>0.0000462309842080315</v>
      </c>
      <c r="BO61" t="n">
        <v>0.0000782124846803772</v>
      </c>
      <c r="BP61" t="n">
        <v>0.000109912544698343</v>
      </c>
      <c r="BQ61" t="n">
        <v>0.0000368008492534256</v>
      </c>
      <c r="BR61" t="n">
        <v>0.0000128342686886726</v>
      </c>
      <c r="BS61" t="n">
        <v>0.0000288008901434253</v>
      </c>
      <c r="BT61" t="n">
        <v>0.000031232867837211</v>
      </c>
      <c r="BU61" t="n">
        <v>0.0000947794476338942</v>
      </c>
      <c r="BV61" t="n">
        <v>0.0000848895671813431</v>
      </c>
      <c r="BW61" t="n">
        <v>0.0000621007851289334</v>
      </c>
      <c r="BX61" t="n">
        <v>0.0000761261847168331</v>
      </c>
      <c r="BY61" t="n">
        <v>0.0000500788597409049</v>
      </c>
      <c r="BZ61" t="n">
        <v>0.0000462309842080315</v>
      </c>
      <c r="CA61" t="n">
        <v>0.0000782124846803772</v>
      </c>
      <c r="CB61" t="n">
        <v>0.000109912544698343</v>
      </c>
      <c r="CC61" t="n">
        <v>0.0000368008492534256</v>
      </c>
      <c r="CD61" t="n">
        <v>0.0000128342686886726</v>
      </c>
      <c r="CE61" t="n">
        <v>0.0000288008901434252</v>
      </c>
      <c r="CF61" t="n">
        <v>0.0000312328678372111</v>
      </c>
      <c r="CG61" t="n">
        <v>0.0000947794476338944</v>
      </c>
      <c r="CH61" t="n">
        <v>0.000084889567181343</v>
      </c>
      <c r="CI61" t="n">
        <v>0.0000621007851289334</v>
      </c>
      <c r="CJ61" t="n">
        <v>0.0000761261847168331</v>
      </c>
      <c r="CK61" t="n">
        <v>0.000050078859740905</v>
      </c>
      <c r="CL61" t="n">
        <v>0.0000462309842080315</v>
      </c>
      <c r="CM61" t="n">
        <v>0.0000782124846803772</v>
      </c>
      <c r="CN61" t="n">
        <v>0.000109912544698343</v>
      </c>
      <c r="CO61" t="n">
        <v>0.0000368008492534256</v>
      </c>
      <c r="CP61" t="n">
        <v>0.0000128342686886726</v>
      </c>
      <c r="CQ61" t="n">
        <v>0.0000288008901434253</v>
      </c>
      <c r="CR61" t="n">
        <v>0.0000312328678372111</v>
      </c>
      <c r="CS61" t="n">
        <v>0.0000947794476338942</v>
      </c>
      <c r="CT61" t="n">
        <v>0.0000848895671813431</v>
      </c>
      <c r="CU61" t="n">
        <v>0.0000621007851289334</v>
      </c>
      <c r="CV61" t="n">
        <v>0.0000761261847168331</v>
      </c>
      <c r="CW61" t="n">
        <v>0.000050078859740905</v>
      </c>
      <c r="CX61" t="n">
        <v>0.0000462309842080315</v>
      </c>
      <c r="CY61" t="n">
        <v>0.0000782124846803773</v>
      </c>
      <c r="CZ61" t="n">
        <v>0.000109912544698343</v>
      </c>
      <c r="DA61" t="n">
        <v>0.0000368008492534256</v>
      </c>
      <c r="DB61" t="n">
        <v>0.0000128342686886726</v>
      </c>
      <c r="DC61" t="n">
        <v>0.0000288008901434252</v>
      </c>
      <c r="DD61" t="n">
        <v>0.0000312328678372111</v>
      </c>
      <c r="DE61" t="n">
        <v>0.0000947794476338943</v>
      </c>
      <c r="DF61" t="n">
        <v>0.0000848895671813431</v>
      </c>
      <c r="DG61" t="n">
        <v>0.0000621007851289334</v>
      </c>
      <c r="DH61" t="n">
        <v>0.0000761261847168331</v>
      </c>
      <c r="DI61" t="n">
        <v>0.000050078859740905</v>
      </c>
      <c r="DJ61" t="n">
        <v>0.0000462309842080315</v>
      </c>
      <c r="DK61" t="n">
        <v>0.0000782124846803772</v>
      </c>
      <c r="DL61" t="n">
        <v>0.000109912544698343</v>
      </c>
      <c r="DM61" t="n">
        <v>0.0000368008492534256</v>
      </c>
      <c r="DN61" t="n">
        <v>0.0000128342686886726</v>
      </c>
      <c r="DO61" t="n">
        <v>0.0000288008901434253</v>
      </c>
      <c r="DP61" t="n">
        <v>0.0000312328678372111</v>
      </c>
      <c r="DQ61" t="n">
        <v>0.0000947794476338942</v>
      </c>
      <c r="DR61" t="n">
        <v>0.0000848895671813432</v>
      </c>
      <c r="DS61" t="n">
        <v>0.0000621007851289334</v>
      </c>
      <c r="DT61" t="n">
        <v>0.000076126184716833</v>
      </c>
      <c r="DU61" t="n">
        <v>0.000050078859740905</v>
      </c>
      <c r="DV61" t="n">
        <v>0.0000462309842080315</v>
      </c>
      <c r="DW61" t="n">
        <v>0.0000782124846803773</v>
      </c>
      <c r="DX61" t="n">
        <v>0.000109912544698343</v>
      </c>
      <c r="DY61" t="n">
        <v>0.0000368008492534255</v>
      </c>
      <c r="DZ61" t="n">
        <v>0.0000128342686886726</v>
      </c>
      <c r="EA61" t="n">
        <v>0.0000288008901434252</v>
      </c>
      <c r="EB61" t="n">
        <v>0.000031232867837211</v>
      </c>
      <c r="EC61" t="n">
        <v>0.0000947794476338942</v>
      </c>
      <c r="ED61" t="n">
        <v>0.000084889567181343</v>
      </c>
      <c r="EE61" t="n">
        <v>0.0000621007851289334</v>
      </c>
      <c r="EF61" t="n">
        <v>0.0000761261847168331</v>
      </c>
      <c r="EG61" t="n">
        <v>0.0000500788597409049</v>
      </c>
      <c r="EH61" t="n">
        <v>0.0000462309842080315</v>
      </c>
      <c r="EI61" t="n">
        <v>0.0000782124846803772</v>
      </c>
      <c r="EJ61" t="n">
        <v>0.000109912544698343</v>
      </c>
      <c r="EK61" t="n">
        <v>0.0000368008492534255</v>
      </c>
      <c r="EL61" t="n">
        <v>0.0000128342686886726</v>
      </c>
      <c r="EM61" t="n">
        <v>0.0000288008901434252</v>
      </c>
      <c r="EN61" t="n">
        <v>0.000031232867837211</v>
      </c>
      <c r="EO61" t="n">
        <v>0.0000947794476338943</v>
      </c>
      <c r="EP61" t="n">
        <v>0.0000848895671813431</v>
      </c>
      <c r="EQ61" t="n">
        <v>0.0000621007851289334</v>
      </c>
      <c r="ER61" t="n">
        <v>0.000076126184716833</v>
      </c>
      <c r="ES61" t="n">
        <v>0.000050078859740905</v>
      </c>
      <c r="ET61" t="n">
        <v>0.0000462309842080315</v>
      </c>
      <c r="EU61" t="n">
        <v>0.0000782124846803773</v>
      </c>
      <c r="EV61" t="n">
        <v>0.000109912544698343</v>
      </c>
      <c r="EW61" t="n">
        <v>0.0000368008492534255</v>
      </c>
      <c r="EX61" t="n">
        <v>0.0000128342686886726</v>
      </c>
      <c r="EY61" t="n">
        <v>0.0000288008901434253</v>
      </c>
      <c r="EZ61" t="n">
        <v>0.0000312328678372111</v>
      </c>
      <c r="FA61" t="n">
        <v>0.0000947794476338943</v>
      </c>
      <c r="FB61" t="n">
        <v>0.0000848895671813431</v>
      </c>
      <c r="FC61" t="n">
        <v>0.0000621007851289334</v>
      </c>
      <c r="FD61" t="n">
        <v>0.000076126184716833</v>
      </c>
      <c r="FE61" t="n">
        <v>0.0000500788597409049</v>
      </c>
      <c r="FF61" t="n">
        <v>0.0000462309842080316</v>
      </c>
      <c r="FG61" t="n">
        <v>0.0000782124846803773</v>
      </c>
      <c r="FH61" t="n">
        <v>0.000109912544698343</v>
      </c>
      <c r="FI61" t="n">
        <v>0.0000368008492534255</v>
      </c>
      <c r="FJ61" t="n">
        <v>0.0000128342686886726</v>
      </c>
      <c r="FK61" t="n">
        <v>0.0000288008901434253</v>
      </c>
      <c r="FL61" t="n">
        <v>0.0000312328678372111</v>
      </c>
      <c r="FM61" t="n">
        <v>0.0000947794476338942</v>
      </c>
      <c r="FN61" t="n">
        <v>0.0000848895671813431</v>
      </c>
      <c r="FO61" t="n">
        <v>0.0000621007851289334</v>
      </c>
      <c r="FP61" t="n">
        <v>0.0000761261847168331</v>
      </c>
      <c r="FQ61" t="n">
        <v>0.0000500788597409049</v>
      </c>
      <c r="FR61" t="n">
        <v>0.0000462309842080315</v>
      </c>
      <c r="FS61" t="n">
        <v>0.0000782124846803772</v>
      </c>
      <c r="FT61" t="n">
        <v>0.000109912544698343</v>
      </c>
      <c r="FU61" t="n">
        <v>0.0000368008492534255</v>
      </c>
      <c r="FV61" t="n">
        <v>0.0000128342686886726</v>
      </c>
      <c r="FW61" t="n">
        <v>0.0000288008901434252</v>
      </c>
      <c r="FX61" t="n">
        <v>0.0000312328678372111</v>
      </c>
      <c r="FY61" t="n">
        <v>0.0000947794476338942</v>
      </c>
      <c r="FZ61" t="n">
        <v>0.000084889567181343</v>
      </c>
      <c r="GA61" t="n">
        <v>0.0000621007851289334</v>
      </c>
      <c r="GB61" t="n">
        <v>0.000076126184716833</v>
      </c>
      <c r="GC61" t="n">
        <v>0.0000500788597409049</v>
      </c>
      <c r="GD61" t="n">
        <v>0.0000462309842080315</v>
      </c>
      <c r="GE61" t="n">
        <v>0.0000782124846803773</v>
      </c>
      <c r="GF61" t="n">
        <v>0.000109912544698343</v>
      </c>
      <c r="GG61" t="n">
        <v>0.0000368008492534255</v>
      </c>
      <c r="GH61" t="n">
        <v>0.0000128342686886726</v>
      </c>
      <c r="GI61" t="n">
        <v>0.0000288008901434253</v>
      </c>
      <c r="GJ61" t="n">
        <v>0.0000312328678372111</v>
      </c>
      <c r="GK61" t="n">
        <v>0.0000947794476338942</v>
      </c>
    </row>
    <row r="62">
      <c r="A62" t="s">
        <v>61</v>
      </c>
      <c r="B62" t="n">
        <v>0.0205000416457744</v>
      </c>
      <c r="C62" t="n">
        <v>0.00121697281447775</v>
      </c>
      <c r="D62" t="n">
        <v>0.014886956913723</v>
      </c>
      <c r="E62" t="n">
        <v>0.00112233726374013</v>
      </c>
      <c r="F62" t="n">
        <v>0.00338081012371994</v>
      </c>
      <c r="G62" t="n">
        <v>0.00209936664191442</v>
      </c>
      <c r="H62" t="n">
        <v>0.00130544509811733</v>
      </c>
      <c r="I62" t="n">
        <v>0.000406617471127866</v>
      </c>
      <c r="J62" t="n">
        <v>0.00046464871281622</v>
      </c>
      <c r="K62" t="n">
        <v>0.000523230947241171</v>
      </c>
      <c r="L62" t="n">
        <v>0.00103142995704647</v>
      </c>
      <c r="M62" t="n">
        <v>0.000877803099214717</v>
      </c>
      <c r="N62" t="n">
        <v>0.0205000416457744</v>
      </c>
      <c r="O62" t="n">
        <v>0.00121697281447775</v>
      </c>
      <c r="P62" t="n">
        <v>0.014886956913723</v>
      </c>
      <c r="Q62" t="n">
        <v>0.00112233726374013</v>
      </c>
      <c r="R62" t="n">
        <v>0.00338081012371994</v>
      </c>
      <c r="S62" t="n">
        <v>0.00209936664191442</v>
      </c>
      <c r="T62" t="n">
        <v>0.00130544509811733</v>
      </c>
      <c r="U62" t="n">
        <v>0.000406617471127866</v>
      </c>
      <c r="V62" t="n">
        <v>0.00046464871281622</v>
      </c>
      <c r="W62" t="n">
        <v>0.000523230947241171</v>
      </c>
      <c r="X62" t="n">
        <v>0.00103142995704647</v>
      </c>
      <c r="Y62" t="n">
        <v>0.000877803099214717</v>
      </c>
      <c r="Z62" t="n">
        <v>0.0205000416457744</v>
      </c>
      <c r="AA62" t="n">
        <v>0.00121697281447775</v>
      </c>
      <c r="AB62" t="n">
        <v>0.014886956913723</v>
      </c>
      <c r="AC62" t="n">
        <v>0.00112233726374013</v>
      </c>
      <c r="AD62" t="n">
        <v>0.00338081012371994</v>
      </c>
      <c r="AE62" t="n">
        <v>0.00209936664191442</v>
      </c>
      <c r="AF62" t="n">
        <v>0.00130544509811733</v>
      </c>
      <c r="AG62" t="n">
        <v>0.000406617471127866</v>
      </c>
      <c r="AH62" t="n">
        <v>0.00046464871281622</v>
      </c>
      <c r="AI62" t="n">
        <v>0.000523230947241171</v>
      </c>
      <c r="AJ62" t="n">
        <v>0.00103142995704647</v>
      </c>
      <c r="AK62" t="n">
        <v>0.000877803099214717</v>
      </c>
      <c r="AL62" t="n">
        <v>0.0205000416457744</v>
      </c>
      <c r="AM62" t="n">
        <v>0.00121697281447775</v>
      </c>
      <c r="AN62" t="n">
        <v>0.014886956913723</v>
      </c>
      <c r="AO62" t="n">
        <v>0.00112233726374013</v>
      </c>
      <c r="AP62" t="n">
        <v>0.00338081012371994</v>
      </c>
      <c r="AQ62" t="n">
        <v>0.00209936664191442</v>
      </c>
      <c r="AR62" t="n">
        <v>0.00130544509811733</v>
      </c>
      <c r="AS62" t="n">
        <v>0.000406617471127866</v>
      </c>
      <c r="AT62" t="n">
        <v>0.00046464871281622</v>
      </c>
      <c r="AU62" t="n">
        <v>0.000523230947241171</v>
      </c>
      <c r="AV62" t="n">
        <v>0.00103142995704647</v>
      </c>
      <c r="AW62" t="n">
        <v>0.000877803099214717</v>
      </c>
      <c r="AX62" t="n">
        <v>0.0205000416457744</v>
      </c>
      <c r="AY62" t="n">
        <v>0.00121697281447775</v>
      </c>
      <c r="AZ62" t="n">
        <v>0.014886956913723</v>
      </c>
      <c r="BA62" t="n">
        <v>0.00112233726374013</v>
      </c>
      <c r="BB62" t="n">
        <v>0.00338081012371994</v>
      </c>
      <c r="BC62" t="n">
        <v>0.00209936664191442</v>
      </c>
      <c r="BD62" t="n">
        <v>0.00130544509811733</v>
      </c>
      <c r="BE62" t="n">
        <v>0.000406617471127866</v>
      </c>
      <c r="BF62" t="n">
        <v>0.00046464871281622</v>
      </c>
      <c r="BG62" t="n">
        <v>0.000523230947241172</v>
      </c>
      <c r="BH62" t="n">
        <v>0.00103142995704647</v>
      </c>
      <c r="BI62" t="n">
        <v>0.000877803099214717</v>
      </c>
      <c r="BJ62" t="n">
        <v>1.02050004164578</v>
      </c>
      <c r="BK62" t="n">
        <v>0.00121697281447775</v>
      </c>
      <c r="BL62" t="n">
        <v>0.014886956913723</v>
      </c>
      <c r="BM62" t="n">
        <v>0.00112233726374013</v>
      </c>
      <c r="BN62" t="n">
        <v>0.00338081012371994</v>
      </c>
      <c r="BO62" t="n">
        <v>0.00209936664191442</v>
      </c>
      <c r="BP62" t="n">
        <v>0.00130544509811733</v>
      </c>
      <c r="BQ62" t="n">
        <v>0.000406617471127866</v>
      </c>
      <c r="BR62" t="n">
        <v>0.00046464871281622</v>
      </c>
      <c r="BS62" t="n">
        <v>0.000523230947241171</v>
      </c>
      <c r="BT62" t="n">
        <v>0.00103142995704647</v>
      </c>
      <c r="BU62" t="n">
        <v>0.000877803099214717</v>
      </c>
      <c r="BV62" t="n">
        <v>0.0205000416457744</v>
      </c>
      <c r="BW62" t="n">
        <v>0.00121697281447775</v>
      </c>
      <c r="BX62" t="n">
        <v>0.014886956913723</v>
      </c>
      <c r="BY62" t="n">
        <v>0.00112233726374013</v>
      </c>
      <c r="BZ62" t="n">
        <v>0.00338081012371994</v>
      </c>
      <c r="CA62" t="n">
        <v>0.00209936664191442</v>
      </c>
      <c r="CB62" t="n">
        <v>0.00130544509811733</v>
      </c>
      <c r="CC62" t="n">
        <v>0.000406617471127866</v>
      </c>
      <c r="CD62" t="n">
        <v>0.00046464871281622</v>
      </c>
      <c r="CE62" t="n">
        <v>0.000523230947241171</v>
      </c>
      <c r="CF62" t="n">
        <v>0.00103142995704647</v>
      </c>
      <c r="CG62" t="n">
        <v>0.000877803099214718</v>
      </c>
      <c r="CH62" t="n">
        <v>0.0205000416457744</v>
      </c>
      <c r="CI62" t="n">
        <v>0.00121697281447775</v>
      </c>
      <c r="CJ62" t="n">
        <v>0.014886956913723</v>
      </c>
      <c r="CK62" t="n">
        <v>0.00112233726374013</v>
      </c>
      <c r="CL62" t="n">
        <v>0.00338081012371994</v>
      </c>
      <c r="CM62" t="n">
        <v>0.00209936664191442</v>
      </c>
      <c r="CN62" t="n">
        <v>0.00130544509811733</v>
      </c>
      <c r="CO62" t="n">
        <v>0.000406617471127866</v>
      </c>
      <c r="CP62" t="n">
        <v>0.00046464871281622</v>
      </c>
      <c r="CQ62" t="n">
        <v>0.000523230947241171</v>
      </c>
      <c r="CR62" t="n">
        <v>0.00103142995704647</v>
      </c>
      <c r="CS62" t="n">
        <v>0.000877803099214716</v>
      </c>
      <c r="CT62" t="n">
        <v>0.0205000416457744</v>
      </c>
      <c r="CU62" t="n">
        <v>0.00121697281447775</v>
      </c>
      <c r="CV62" t="n">
        <v>0.014886956913723</v>
      </c>
      <c r="CW62" t="n">
        <v>0.00112233726374013</v>
      </c>
      <c r="CX62" t="n">
        <v>0.00338081012371994</v>
      </c>
      <c r="CY62" t="n">
        <v>0.00209936664191442</v>
      </c>
      <c r="CZ62" t="n">
        <v>0.00130544509811733</v>
      </c>
      <c r="DA62" t="n">
        <v>0.000406617471127866</v>
      </c>
      <c r="DB62" t="n">
        <v>0.00046464871281622</v>
      </c>
      <c r="DC62" t="n">
        <v>0.000523230947241171</v>
      </c>
      <c r="DD62" t="n">
        <v>0.00103142995704647</v>
      </c>
      <c r="DE62" t="n">
        <v>0.000877803099214717</v>
      </c>
      <c r="DF62" t="n">
        <v>0.0205000416457744</v>
      </c>
      <c r="DG62" t="n">
        <v>0.00121697281447775</v>
      </c>
      <c r="DH62" t="n">
        <v>0.014886956913723</v>
      </c>
      <c r="DI62" t="n">
        <v>0.00112233726374013</v>
      </c>
      <c r="DJ62" t="n">
        <v>0.00338081012371994</v>
      </c>
      <c r="DK62" t="n">
        <v>0.00209936664191442</v>
      </c>
      <c r="DL62" t="n">
        <v>0.00130544509811733</v>
      </c>
      <c r="DM62" t="n">
        <v>0.000406617471127866</v>
      </c>
      <c r="DN62" t="n">
        <v>0.00046464871281622</v>
      </c>
      <c r="DO62" t="n">
        <v>0.000523230947241171</v>
      </c>
      <c r="DP62" t="n">
        <v>0.00103142995704647</v>
      </c>
      <c r="DQ62" t="n">
        <v>0.000877803099214717</v>
      </c>
      <c r="DR62" t="n">
        <v>0.0205000416457744</v>
      </c>
      <c r="DS62" t="n">
        <v>0.00121697281447775</v>
      </c>
      <c r="DT62" t="n">
        <v>0.014886956913723</v>
      </c>
      <c r="DU62" t="n">
        <v>0.00112233726374013</v>
      </c>
      <c r="DV62" t="n">
        <v>0.00338081012371994</v>
      </c>
      <c r="DW62" t="n">
        <v>0.00209936664191442</v>
      </c>
      <c r="DX62" t="n">
        <v>0.00130544509811733</v>
      </c>
      <c r="DY62" t="n">
        <v>0.000406617471127866</v>
      </c>
      <c r="DZ62" t="n">
        <v>0.00046464871281622</v>
      </c>
      <c r="EA62" t="n">
        <v>0.000523230947241171</v>
      </c>
      <c r="EB62" t="n">
        <v>0.00103142995704647</v>
      </c>
      <c r="EC62" t="n">
        <v>0.000877803099214716</v>
      </c>
      <c r="ED62" t="n">
        <v>0.0205000416457744</v>
      </c>
      <c r="EE62" t="n">
        <v>0.00121697281447775</v>
      </c>
      <c r="EF62" t="n">
        <v>0.014886956913723</v>
      </c>
      <c r="EG62" t="n">
        <v>0.00112233726374013</v>
      </c>
      <c r="EH62" t="n">
        <v>0.00338081012371994</v>
      </c>
      <c r="EI62" t="n">
        <v>0.00209936664191442</v>
      </c>
      <c r="EJ62" t="n">
        <v>0.00130544509811733</v>
      </c>
      <c r="EK62" t="n">
        <v>0.000406617471127866</v>
      </c>
      <c r="EL62" t="n">
        <v>0.00046464871281622</v>
      </c>
      <c r="EM62" t="n">
        <v>0.000523230947241171</v>
      </c>
      <c r="EN62" t="n">
        <v>0.00103142995704647</v>
      </c>
      <c r="EO62" t="n">
        <v>0.000877803099214717</v>
      </c>
      <c r="EP62" t="n">
        <v>0.0205000416457744</v>
      </c>
      <c r="EQ62" t="n">
        <v>0.00121697281447775</v>
      </c>
      <c r="ER62" t="n">
        <v>0.014886956913723</v>
      </c>
      <c r="ES62" t="n">
        <v>0.00112233726374013</v>
      </c>
      <c r="ET62" t="n">
        <v>0.00338081012371994</v>
      </c>
      <c r="EU62" t="n">
        <v>0.00209936664191442</v>
      </c>
      <c r="EV62" t="n">
        <v>0.00130544509811733</v>
      </c>
      <c r="EW62" t="n">
        <v>0.000406617471127866</v>
      </c>
      <c r="EX62" t="n">
        <v>0.00046464871281622</v>
      </c>
      <c r="EY62" t="n">
        <v>0.000523230947241171</v>
      </c>
      <c r="EZ62" t="n">
        <v>0.00103142995704647</v>
      </c>
      <c r="FA62" t="n">
        <v>0.000877803099214717</v>
      </c>
      <c r="FB62" t="n">
        <v>0.0205000416457744</v>
      </c>
      <c r="FC62" t="n">
        <v>0.00121697281447775</v>
      </c>
      <c r="FD62" t="n">
        <v>0.014886956913723</v>
      </c>
      <c r="FE62" t="n">
        <v>0.00112233726374013</v>
      </c>
      <c r="FF62" t="n">
        <v>0.00338081012371994</v>
      </c>
      <c r="FG62" t="n">
        <v>0.00209936664191442</v>
      </c>
      <c r="FH62" t="n">
        <v>0.00130544509811733</v>
      </c>
      <c r="FI62" t="n">
        <v>0.000406617471127866</v>
      </c>
      <c r="FJ62" t="n">
        <v>0.00046464871281622</v>
      </c>
      <c r="FK62" t="n">
        <v>0.000523230947241171</v>
      </c>
      <c r="FL62" t="n">
        <v>0.00103142995704647</v>
      </c>
      <c r="FM62" t="n">
        <v>0.000877803099214717</v>
      </c>
      <c r="FN62" t="n">
        <v>0.0205000416457744</v>
      </c>
      <c r="FO62" t="n">
        <v>0.00121697281447775</v>
      </c>
      <c r="FP62" t="n">
        <v>0.014886956913723</v>
      </c>
      <c r="FQ62" t="n">
        <v>0.00112233726374013</v>
      </c>
      <c r="FR62" t="n">
        <v>0.00338081012371994</v>
      </c>
      <c r="FS62" t="n">
        <v>0.00209936664191442</v>
      </c>
      <c r="FT62" t="n">
        <v>0.00130544509811733</v>
      </c>
      <c r="FU62" t="n">
        <v>0.000406617471127866</v>
      </c>
      <c r="FV62" t="n">
        <v>0.00046464871281622</v>
      </c>
      <c r="FW62" t="n">
        <v>0.000523230947241171</v>
      </c>
      <c r="FX62" t="n">
        <v>0.00103142995704647</v>
      </c>
      <c r="FY62" t="n">
        <v>0.000877803099214717</v>
      </c>
      <c r="FZ62" t="n">
        <v>0.0205000416457744</v>
      </c>
      <c r="GA62" t="n">
        <v>0.00121697281447775</v>
      </c>
      <c r="GB62" t="n">
        <v>0.014886956913723</v>
      </c>
      <c r="GC62" t="n">
        <v>0.00112233726374013</v>
      </c>
      <c r="GD62" t="n">
        <v>0.00338081012371994</v>
      </c>
      <c r="GE62" t="n">
        <v>0.00209936664191442</v>
      </c>
      <c r="GF62" t="n">
        <v>0.00130544509811733</v>
      </c>
      <c r="GG62" t="n">
        <v>0.000406617471127866</v>
      </c>
      <c r="GH62" t="n">
        <v>0.00046464871281622</v>
      </c>
      <c r="GI62" t="n">
        <v>0.000523230947241171</v>
      </c>
      <c r="GJ62" t="n">
        <v>0.00103142995704647</v>
      </c>
      <c r="GK62" t="n">
        <v>0.000877803099214717</v>
      </c>
    </row>
    <row r="63">
      <c r="A63" t="s">
        <v>62</v>
      </c>
      <c r="B63" t="n">
        <v>0.000604526485757288</v>
      </c>
      <c r="C63" t="n">
        <v>0.00449788283137711</v>
      </c>
      <c r="D63" t="n">
        <v>0.00215022789043035</v>
      </c>
      <c r="E63" t="n">
        <v>0.00037780909429432</v>
      </c>
      <c r="F63" t="n">
        <v>0.000792397090793783</v>
      </c>
      <c r="G63" t="n">
        <v>0.000289100225592244</v>
      </c>
      <c r="H63" t="n">
        <v>0.000231151088411379</v>
      </c>
      <c r="I63" t="n">
        <v>0.000158835629644202</v>
      </c>
      <c r="J63" t="n">
        <v>0.000119591882797168</v>
      </c>
      <c r="K63" t="n">
        <v>0.000154345841910073</v>
      </c>
      <c r="L63" t="n">
        <v>0.000171275171783117</v>
      </c>
      <c r="M63" t="n">
        <v>0.000119343730372348</v>
      </c>
      <c r="N63" t="n">
        <v>0.000604526485757288</v>
      </c>
      <c r="O63" t="n">
        <v>0.00449788283137711</v>
      </c>
      <c r="P63" t="n">
        <v>0.00215022789043035</v>
      </c>
      <c r="Q63" t="n">
        <v>0.00037780909429432</v>
      </c>
      <c r="R63" t="n">
        <v>0.000792397090793783</v>
      </c>
      <c r="S63" t="n">
        <v>0.000289100225592244</v>
      </c>
      <c r="T63" t="n">
        <v>0.000231151088411379</v>
      </c>
      <c r="U63" t="n">
        <v>0.000158835629644202</v>
      </c>
      <c r="V63" t="n">
        <v>0.000119591882797168</v>
      </c>
      <c r="W63" t="n">
        <v>0.000154345841910073</v>
      </c>
      <c r="X63" t="n">
        <v>0.000171275171783116</v>
      </c>
      <c r="Y63" t="n">
        <v>0.000119343730372348</v>
      </c>
      <c r="Z63" t="n">
        <v>0.000604526485757287</v>
      </c>
      <c r="AA63" t="n">
        <v>0.00449788283137711</v>
      </c>
      <c r="AB63" t="n">
        <v>0.00215022789043035</v>
      </c>
      <c r="AC63" t="n">
        <v>0.00037780909429432</v>
      </c>
      <c r="AD63" t="n">
        <v>0.000792397090793783</v>
      </c>
      <c r="AE63" t="n">
        <v>0.000289100225592244</v>
      </c>
      <c r="AF63" t="n">
        <v>0.000231151088411379</v>
      </c>
      <c r="AG63" t="n">
        <v>0.000158835629644202</v>
      </c>
      <c r="AH63" t="n">
        <v>0.000119591882797168</v>
      </c>
      <c r="AI63" t="n">
        <v>0.000154345841910074</v>
      </c>
      <c r="AJ63" t="n">
        <v>0.000171275171783116</v>
      </c>
      <c r="AK63" t="n">
        <v>0.000119343730372348</v>
      </c>
      <c r="AL63" t="n">
        <v>0.000604526485757288</v>
      </c>
      <c r="AM63" t="n">
        <v>0.00449788283137711</v>
      </c>
      <c r="AN63" t="n">
        <v>0.00215022789043035</v>
      </c>
      <c r="AO63" t="n">
        <v>0.00037780909429432</v>
      </c>
      <c r="AP63" t="n">
        <v>0.000792397090793783</v>
      </c>
      <c r="AQ63" t="n">
        <v>0.000289100225592244</v>
      </c>
      <c r="AR63" t="n">
        <v>0.000231151088411379</v>
      </c>
      <c r="AS63" t="n">
        <v>0.000158835629644202</v>
      </c>
      <c r="AT63" t="n">
        <v>0.000119591882797168</v>
      </c>
      <c r="AU63" t="n">
        <v>0.000154345841910073</v>
      </c>
      <c r="AV63" t="n">
        <v>0.000171275171783117</v>
      </c>
      <c r="AW63" t="n">
        <v>0.000119343730372348</v>
      </c>
      <c r="AX63" t="n">
        <v>0.000604526485757288</v>
      </c>
      <c r="AY63" t="n">
        <v>0.00449788283137711</v>
      </c>
      <c r="AZ63" t="n">
        <v>0.00215022789043035</v>
      </c>
      <c r="BA63" t="n">
        <v>0.00037780909429432</v>
      </c>
      <c r="BB63" t="n">
        <v>0.000792397090793784</v>
      </c>
      <c r="BC63" t="n">
        <v>0.000289100225592244</v>
      </c>
      <c r="BD63" t="n">
        <v>0.000231151088411379</v>
      </c>
      <c r="BE63" t="n">
        <v>0.000158835629644202</v>
      </c>
      <c r="BF63" t="n">
        <v>0.000119591882797168</v>
      </c>
      <c r="BG63" t="n">
        <v>0.000154345841910074</v>
      </c>
      <c r="BH63" t="n">
        <v>0.000171275171783117</v>
      </c>
      <c r="BI63" t="n">
        <v>0.000119343730372348</v>
      </c>
      <c r="BJ63" t="n">
        <v>0.000604526485757288</v>
      </c>
      <c r="BK63" t="n">
        <v>1.00449788283138</v>
      </c>
      <c r="BL63" t="n">
        <v>0.00215022789043035</v>
      </c>
      <c r="BM63" t="n">
        <v>0.00037780909429432</v>
      </c>
      <c r="BN63" t="n">
        <v>0.000792397090793783</v>
      </c>
      <c r="BO63" t="n">
        <v>0.000289100225592244</v>
      </c>
      <c r="BP63" t="n">
        <v>0.000231151088411379</v>
      </c>
      <c r="BQ63" t="n">
        <v>0.000158835629644202</v>
      </c>
      <c r="BR63" t="n">
        <v>0.000119591882797168</v>
      </c>
      <c r="BS63" t="n">
        <v>0.000154345841910074</v>
      </c>
      <c r="BT63" t="n">
        <v>0.000171275171783117</v>
      </c>
      <c r="BU63" t="n">
        <v>0.000119343730372348</v>
      </c>
      <c r="BV63" t="n">
        <v>0.000604526485757288</v>
      </c>
      <c r="BW63" t="n">
        <v>0.00449788283137711</v>
      </c>
      <c r="BX63" t="n">
        <v>0.00215022789043035</v>
      </c>
      <c r="BY63" t="n">
        <v>0.00037780909429432</v>
      </c>
      <c r="BZ63" t="n">
        <v>0.000792397090793784</v>
      </c>
      <c r="CA63" t="n">
        <v>0.000289100225592244</v>
      </c>
      <c r="CB63" t="n">
        <v>0.000231151088411379</v>
      </c>
      <c r="CC63" t="n">
        <v>0.000158835629644202</v>
      </c>
      <c r="CD63" t="n">
        <v>0.000119591882797168</v>
      </c>
      <c r="CE63" t="n">
        <v>0.000154345841910073</v>
      </c>
      <c r="CF63" t="n">
        <v>0.000171275171783117</v>
      </c>
      <c r="CG63" t="n">
        <v>0.000119343730372348</v>
      </c>
      <c r="CH63" t="n">
        <v>0.000604526485757288</v>
      </c>
      <c r="CI63" t="n">
        <v>0.00449788283137711</v>
      </c>
      <c r="CJ63" t="n">
        <v>0.00215022789043035</v>
      </c>
      <c r="CK63" t="n">
        <v>0.00037780909429432</v>
      </c>
      <c r="CL63" t="n">
        <v>0.000792397090793783</v>
      </c>
      <c r="CM63" t="n">
        <v>0.000289100225592244</v>
      </c>
      <c r="CN63" t="n">
        <v>0.000231151088411379</v>
      </c>
      <c r="CO63" t="n">
        <v>0.000158835629644203</v>
      </c>
      <c r="CP63" t="n">
        <v>0.000119591882797168</v>
      </c>
      <c r="CQ63" t="n">
        <v>0.000154345841910074</v>
      </c>
      <c r="CR63" t="n">
        <v>0.000171275171783117</v>
      </c>
      <c r="CS63" t="n">
        <v>0.000119343730372348</v>
      </c>
      <c r="CT63" t="n">
        <v>0.000604526485757288</v>
      </c>
      <c r="CU63" t="n">
        <v>0.00449788283137711</v>
      </c>
      <c r="CV63" t="n">
        <v>0.00215022789043035</v>
      </c>
      <c r="CW63" t="n">
        <v>0.00037780909429432</v>
      </c>
      <c r="CX63" t="n">
        <v>0.000792397090793783</v>
      </c>
      <c r="CY63" t="n">
        <v>0.000289100225592244</v>
      </c>
      <c r="CZ63" t="n">
        <v>0.000231151088411379</v>
      </c>
      <c r="DA63" t="n">
        <v>0.000158835629644203</v>
      </c>
      <c r="DB63" t="n">
        <v>0.000119591882797168</v>
      </c>
      <c r="DC63" t="n">
        <v>0.000154345841910073</v>
      </c>
      <c r="DD63" t="n">
        <v>0.000171275171783117</v>
      </c>
      <c r="DE63" t="n">
        <v>0.000119343730372348</v>
      </c>
      <c r="DF63" t="n">
        <v>0.000604526485757288</v>
      </c>
      <c r="DG63" t="n">
        <v>0.00449788283137711</v>
      </c>
      <c r="DH63" t="n">
        <v>0.00215022789043035</v>
      </c>
      <c r="DI63" t="n">
        <v>0.00037780909429432</v>
      </c>
      <c r="DJ63" t="n">
        <v>0.000792397090793783</v>
      </c>
      <c r="DK63" t="n">
        <v>0.000289100225592244</v>
      </c>
      <c r="DL63" t="n">
        <v>0.000231151088411379</v>
      </c>
      <c r="DM63" t="n">
        <v>0.000158835629644203</v>
      </c>
      <c r="DN63" t="n">
        <v>0.000119591882797168</v>
      </c>
      <c r="DO63" t="n">
        <v>0.000154345841910073</v>
      </c>
      <c r="DP63" t="n">
        <v>0.000171275171783117</v>
      </c>
      <c r="DQ63" t="n">
        <v>0.000119343730372348</v>
      </c>
      <c r="DR63" t="n">
        <v>0.000604526485757288</v>
      </c>
      <c r="DS63" t="n">
        <v>0.00449788283137711</v>
      </c>
      <c r="DT63" t="n">
        <v>0.00215022789043035</v>
      </c>
      <c r="DU63" t="n">
        <v>0.00037780909429432</v>
      </c>
      <c r="DV63" t="n">
        <v>0.000792397090793783</v>
      </c>
      <c r="DW63" t="n">
        <v>0.000289100225592244</v>
      </c>
      <c r="DX63" t="n">
        <v>0.000231151088411379</v>
      </c>
      <c r="DY63" t="n">
        <v>0.000158835629644203</v>
      </c>
      <c r="DZ63" t="n">
        <v>0.000119591882797168</v>
      </c>
      <c r="EA63" t="n">
        <v>0.000154345841910073</v>
      </c>
      <c r="EB63" t="n">
        <v>0.000171275171783116</v>
      </c>
      <c r="EC63" t="n">
        <v>0.000119343730372348</v>
      </c>
      <c r="ED63" t="n">
        <v>0.000604526485757287</v>
      </c>
      <c r="EE63" t="n">
        <v>0.00449788283137711</v>
      </c>
      <c r="EF63" t="n">
        <v>0.00215022789043035</v>
      </c>
      <c r="EG63" t="n">
        <v>0.00037780909429432</v>
      </c>
      <c r="EH63" t="n">
        <v>0.000792397090793783</v>
      </c>
      <c r="EI63" t="n">
        <v>0.000289100225592244</v>
      </c>
      <c r="EJ63" t="n">
        <v>0.000231151088411379</v>
      </c>
      <c r="EK63" t="n">
        <v>0.000158835629644202</v>
      </c>
      <c r="EL63" t="n">
        <v>0.000119591882797168</v>
      </c>
      <c r="EM63" t="n">
        <v>0.000154345841910073</v>
      </c>
      <c r="EN63" t="n">
        <v>0.000171275171783116</v>
      </c>
      <c r="EO63" t="n">
        <v>0.000119343730372348</v>
      </c>
      <c r="EP63" t="n">
        <v>0.000604526485757288</v>
      </c>
      <c r="EQ63" t="n">
        <v>0.00449788283137711</v>
      </c>
      <c r="ER63" t="n">
        <v>0.00215022789043035</v>
      </c>
      <c r="ES63" t="n">
        <v>0.00037780909429432</v>
      </c>
      <c r="ET63" t="n">
        <v>0.000792397090793783</v>
      </c>
      <c r="EU63" t="n">
        <v>0.000289100225592244</v>
      </c>
      <c r="EV63" t="n">
        <v>0.000231151088411379</v>
      </c>
      <c r="EW63" t="n">
        <v>0.000158835629644202</v>
      </c>
      <c r="EX63" t="n">
        <v>0.000119591882797168</v>
      </c>
      <c r="EY63" t="n">
        <v>0.000154345841910073</v>
      </c>
      <c r="EZ63" t="n">
        <v>0.000171275171783117</v>
      </c>
      <c r="FA63" t="n">
        <v>0.000119343730372348</v>
      </c>
      <c r="FB63" t="n">
        <v>0.000604526485757288</v>
      </c>
      <c r="FC63" t="n">
        <v>0.00449788283137711</v>
      </c>
      <c r="FD63" t="n">
        <v>0.00215022789043035</v>
      </c>
      <c r="FE63" t="n">
        <v>0.00037780909429432</v>
      </c>
      <c r="FF63" t="n">
        <v>0.000792397090793784</v>
      </c>
      <c r="FG63" t="n">
        <v>0.000289100225592244</v>
      </c>
      <c r="FH63" t="n">
        <v>0.000231151088411379</v>
      </c>
      <c r="FI63" t="n">
        <v>0.000158835629644202</v>
      </c>
      <c r="FJ63" t="n">
        <v>0.000119591882797168</v>
      </c>
      <c r="FK63" t="n">
        <v>0.000154345841910074</v>
      </c>
      <c r="FL63" t="n">
        <v>0.000171275171783116</v>
      </c>
      <c r="FM63" t="n">
        <v>0.000119343730372348</v>
      </c>
      <c r="FN63" t="n">
        <v>0.000604526485757288</v>
      </c>
      <c r="FO63" t="n">
        <v>0.00449788283137711</v>
      </c>
      <c r="FP63" t="n">
        <v>0.00215022789043035</v>
      </c>
      <c r="FQ63" t="n">
        <v>0.00037780909429432</v>
      </c>
      <c r="FR63" t="n">
        <v>0.000792397090793783</v>
      </c>
      <c r="FS63" t="n">
        <v>0.000289100225592244</v>
      </c>
      <c r="FT63" t="n">
        <v>0.000231151088411379</v>
      </c>
      <c r="FU63" t="n">
        <v>0.000158835629644202</v>
      </c>
      <c r="FV63" t="n">
        <v>0.000119591882797168</v>
      </c>
      <c r="FW63" t="n">
        <v>0.000154345841910073</v>
      </c>
      <c r="FX63" t="n">
        <v>0.000171275171783116</v>
      </c>
      <c r="FY63" t="n">
        <v>0.000119343730372348</v>
      </c>
      <c r="FZ63" t="n">
        <v>0.000604526485757288</v>
      </c>
      <c r="GA63" t="n">
        <v>0.00449788283137711</v>
      </c>
      <c r="GB63" t="n">
        <v>0.00215022789043035</v>
      </c>
      <c r="GC63" t="n">
        <v>0.00037780909429432</v>
      </c>
      <c r="GD63" t="n">
        <v>0.000792397090793784</v>
      </c>
      <c r="GE63" t="n">
        <v>0.000289100225592244</v>
      </c>
      <c r="GF63" t="n">
        <v>0.000231151088411379</v>
      </c>
      <c r="GG63" t="n">
        <v>0.000158835629644203</v>
      </c>
      <c r="GH63" t="n">
        <v>0.000119591882797168</v>
      </c>
      <c r="GI63" t="n">
        <v>0.000154345841910074</v>
      </c>
      <c r="GJ63" t="n">
        <v>0.000171275171783117</v>
      </c>
      <c r="GK63" t="n">
        <v>0.000119343730372348</v>
      </c>
    </row>
    <row r="64">
      <c r="A64" t="s">
        <v>63</v>
      </c>
      <c r="B64" t="n">
        <v>0.0337114238735738</v>
      </c>
      <c r="C64" t="n">
        <v>0.0104657943173205</v>
      </c>
      <c r="D64" t="n">
        <v>0.0240627045880011</v>
      </c>
      <c r="E64" t="n">
        <v>0.00732658538975947</v>
      </c>
      <c r="F64" t="n">
        <v>0.02938008233008</v>
      </c>
      <c r="G64" t="n">
        <v>0.0137425418807908</v>
      </c>
      <c r="H64" t="n">
        <v>0.0111591914010134</v>
      </c>
      <c r="I64" t="n">
        <v>0.00332918640679077</v>
      </c>
      <c r="J64" t="n">
        <v>0.00400196042272743</v>
      </c>
      <c r="K64" t="n">
        <v>0.00427400440573052</v>
      </c>
      <c r="L64" t="n">
        <v>0.00778129315514659</v>
      </c>
      <c r="M64" t="n">
        <v>0.00436414364814632</v>
      </c>
      <c r="N64" t="n">
        <v>0.0337114238735738</v>
      </c>
      <c r="O64" t="n">
        <v>0.0104657943173205</v>
      </c>
      <c r="P64" t="n">
        <v>0.0240627045880011</v>
      </c>
      <c r="Q64" t="n">
        <v>0.00732658538975947</v>
      </c>
      <c r="R64" t="n">
        <v>0.02938008233008</v>
      </c>
      <c r="S64" t="n">
        <v>0.0137425418807908</v>
      </c>
      <c r="T64" t="n">
        <v>0.0111591914010134</v>
      </c>
      <c r="U64" t="n">
        <v>0.00332918640679077</v>
      </c>
      <c r="V64" t="n">
        <v>0.00400196042272743</v>
      </c>
      <c r="W64" t="n">
        <v>0.00427400440573052</v>
      </c>
      <c r="X64" t="n">
        <v>0.00778129315514659</v>
      </c>
      <c r="Y64" t="n">
        <v>0.00436414364814632</v>
      </c>
      <c r="Z64" t="n">
        <v>0.0337114238735737</v>
      </c>
      <c r="AA64" t="n">
        <v>0.0104657943173205</v>
      </c>
      <c r="AB64" t="n">
        <v>0.0240627045880011</v>
      </c>
      <c r="AC64" t="n">
        <v>0.00732658538975947</v>
      </c>
      <c r="AD64" t="n">
        <v>0.02938008233008</v>
      </c>
      <c r="AE64" t="n">
        <v>0.0137425418807908</v>
      </c>
      <c r="AF64" t="n">
        <v>0.0111591914010134</v>
      </c>
      <c r="AG64" t="n">
        <v>0.00332918640679077</v>
      </c>
      <c r="AH64" t="n">
        <v>0.00400196042272743</v>
      </c>
      <c r="AI64" t="n">
        <v>0.00427400440573052</v>
      </c>
      <c r="AJ64" t="n">
        <v>0.00778129315514659</v>
      </c>
      <c r="AK64" t="n">
        <v>0.00436414364814632</v>
      </c>
      <c r="AL64" t="n">
        <v>0.0337114238735738</v>
      </c>
      <c r="AM64" t="n">
        <v>0.0104657943173205</v>
      </c>
      <c r="AN64" t="n">
        <v>0.0240627045880011</v>
      </c>
      <c r="AO64" t="n">
        <v>0.00732658538975947</v>
      </c>
      <c r="AP64" t="n">
        <v>0.02938008233008</v>
      </c>
      <c r="AQ64" t="n">
        <v>0.0137425418807908</v>
      </c>
      <c r="AR64" t="n">
        <v>0.0111591914010134</v>
      </c>
      <c r="AS64" t="n">
        <v>0.00332918640679077</v>
      </c>
      <c r="AT64" t="n">
        <v>0.00400196042272742</v>
      </c>
      <c r="AU64" t="n">
        <v>0.00427400440573052</v>
      </c>
      <c r="AV64" t="n">
        <v>0.0077812931551466</v>
      </c>
      <c r="AW64" t="n">
        <v>0.00436414364814631</v>
      </c>
      <c r="AX64" t="n">
        <v>0.0337114238735738</v>
      </c>
      <c r="AY64" t="n">
        <v>0.0104657943173205</v>
      </c>
      <c r="AZ64" t="n">
        <v>0.0240627045880011</v>
      </c>
      <c r="BA64" t="n">
        <v>0.00732658538975947</v>
      </c>
      <c r="BB64" t="n">
        <v>0.02938008233008</v>
      </c>
      <c r="BC64" t="n">
        <v>0.0137425418807908</v>
      </c>
      <c r="BD64" t="n">
        <v>0.0111591914010134</v>
      </c>
      <c r="BE64" t="n">
        <v>0.00332918640679077</v>
      </c>
      <c r="BF64" t="n">
        <v>0.00400196042272742</v>
      </c>
      <c r="BG64" t="n">
        <v>0.00427400440573052</v>
      </c>
      <c r="BH64" t="n">
        <v>0.00778129315514659</v>
      </c>
      <c r="BI64" t="n">
        <v>0.00436414364814631</v>
      </c>
      <c r="BJ64" t="n">
        <v>0.0337114238735738</v>
      </c>
      <c r="BK64" t="n">
        <v>0.0104657943173205</v>
      </c>
      <c r="BL64" t="n">
        <v>1.024062704588</v>
      </c>
      <c r="BM64" t="n">
        <v>0.00732658538975947</v>
      </c>
      <c r="BN64" t="n">
        <v>0.02938008233008</v>
      </c>
      <c r="BO64" t="n">
        <v>0.0137425418807908</v>
      </c>
      <c r="BP64" t="n">
        <v>0.0111591914010134</v>
      </c>
      <c r="BQ64" t="n">
        <v>0.00332918640679077</v>
      </c>
      <c r="BR64" t="n">
        <v>0.00400196042272742</v>
      </c>
      <c r="BS64" t="n">
        <v>0.00427400440573052</v>
      </c>
      <c r="BT64" t="n">
        <v>0.00778129315514659</v>
      </c>
      <c r="BU64" t="n">
        <v>0.00436414364814631</v>
      </c>
      <c r="BV64" t="n">
        <v>0.0337114238735737</v>
      </c>
      <c r="BW64" t="n">
        <v>0.0104657943173205</v>
      </c>
      <c r="BX64" t="n">
        <v>0.0240627045880011</v>
      </c>
      <c r="BY64" t="n">
        <v>0.00732658538975946</v>
      </c>
      <c r="BZ64" t="n">
        <v>0.02938008233008</v>
      </c>
      <c r="CA64" t="n">
        <v>0.0137425418807908</v>
      </c>
      <c r="CB64" t="n">
        <v>0.0111591914010134</v>
      </c>
      <c r="CC64" t="n">
        <v>0.00332918640679077</v>
      </c>
      <c r="CD64" t="n">
        <v>0.00400196042272742</v>
      </c>
      <c r="CE64" t="n">
        <v>0.00427400440573051</v>
      </c>
      <c r="CF64" t="n">
        <v>0.0077812931551466</v>
      </c>
      <c r="CG64" t="n">
        <v>0.00436414364814632</v>
      </c>
      <c r="CH64" t="n">
        <v>0.0337114238735737</v>
      </c>
      <c r="CI64" t="n">
        <v>0.0104657943173205</v>
      </c>
      <c r="CJ64" t="n">
        <v>0.0240627045880011</v>
      </c>
      <c r="CK64" t="n">
        <v>0.00732658538975947</v>
      </c>
      <c r="CL64" t="n">
        <v>0.02938008233008</v>
      </c>
      <c r="CM64" t="n">
        <v>0.0137425418807908</v>
      </c>
      <c r="CN64" t="n">
        <v>0.0111591914010134</v>
      </c>
      <c r="CO64" t="n">
        <v>0.00332918640679077</v>
      </c>
      <c r="CP64" t="n">
        <v>0.00400196042272743</v>
      </c>
      <c r="CQ64" t="n">
        <v>0.00427400440573052</v>
      </c>
      <c r="CR64" t="n">
        <v>0.00778129315514659</v>
      </c>
      <c r="CS64" t="n">
        <v>0.00436414364814631</v>
      </c>
      <c r="CT64" t="n">
        <v>0.0337114238735738</v>
      </c>
      <c r="CU64" t="n">
        <v>0.0104657943173205</v>
      </c>
      <c r="CV64" t="n">
        <v>0.0240627045880011</v>
      </c>
      <c r="CW64" t="n">
        <v>0.00732658538975947</v>
      </c>
      <c r="CX64" t="n">
        <v>0.02938008233008</v>
      </c>
      <c r="CY64" t="n">
        <v>0.0137425418807908</v>
      </c>
      <c r="CZ64" t="n">
        <v>0.0111591914010134</v>
      </c>
      <c r="DA64" t="n">
        <v>0.00332918640679077</v>
      </c>
      <c r="DB64" t="n">
        <v>0.00400196042272743</v>
      </c>
      <c r="DC64" t="n">
        <v>0.00427400440573052</v>
      </c>
      <c r="DD64" t="n">
        <v>0.0077812931551466</v>
      </c>
      <c r="DE64" t="n">
        <v>0.00436414364814632</v>
      </c>
      <c r="DF64" t="n">
        <v>0.0337114238735738</v>
      </c>
      <c r="DG64" t="n">
        <v>0.0104657943173205</v>
      </c>
      <c r="DH64" t="n">
        <v>0.0240627045880011</v>
      </c>
      <c r="DI64" t="n">
        <v>0.00732658538975947</v>
      </c>
      <c r="DJ64" t="n">
        <v>0.02938008233008</v>
      </c>
      <c r="DK64" t="n">
        <v>0.0137425418807908</v>
      </c>
      <c r="DL64" t="n">
        <v>0.0111591914010134</v>
      </c>
      <c r="DM64" t="n">
        <v>0.00332918640679077</v>
      </c>
      <c r="DN64" t="n">
        <v>0.00400196042272742</v>
      </c>
      <c r="DO64" t="n">
        <v>0.00427400440573052</v>
      </c>
      <c r="DP64" t="n">
        <v>0.00778129315514661</v>
      </c>
      <c r="DQ64" t="n">
        <v>0.00436414364814631</v>
      </c>
      <c r="DR64" t="n">
        <v>0.0337114238735738</v>
      </c>
      <c r="DS64" t="n">
        <v>0.0104657943173205</v>
      </c>
      <c r="DT64" t="n">
        <v>0.0240627045880011</v>
      </c>
      <c r="DU64" t="n">
        <v>0.00732658538975947</v>
      </c>
      <c r="DV64" t="n">
        <v>0.02938008233008</v>
      </c>
      <c r="DW64" t="n">
        <v>0.0137425418807908</v>
      </c>
      <c r="DX64" t="n">
        <v>0.0111591914010134</v>
      </c>
      <c r="DY64" t="n">
        <v>0.00332918640679077</v>
      </c>
      <c r="DZ64" t="n">
        <v>0.00400196042272743</v>
      </c>
      <c r="EA64" t="n">
        <v>0.00427400440573052</v>
      </c>
      <c r="EB64" t="n">
        <v>0.00778129315514659</v>
      </c>
      <c r="EC64" t="n">
        <v>0.00436414364814631</v>
      </c>
      <c r="ED64" t="n">
        <v>0.0337114238735737</v>
      </c>
      <c r="EE64" t="n">
        <v>0.0104657943173205</v>
      </c>
      <c r="EF64" t="n">
        <v>0.0240627045880011</v>
      </c>
      <c r="EG64" t="n">
        <v>0.00732658538975947</v>
      </c>
      <c r="EH64" t="n">
        <v>0.02938008233008</v>
      </c>
      <c r="EI64" t="n">
        <v>0.0137425418807908</v>
      </c>
      <c r="EJ64" t="n">
        <v>0.0111591914010134</v>
      </c>
      <c r="EK64" t="n">
        <v>0.00332918640679077</v>
      </c>
      <c r="EL64" t="n">
        <v>0.00400196042272742</v>
      </c>
      <c r="EM64" t="n">
        <v>0.00427400440573052</v>
      </c>
      <c r="EN64" t="n">
        <v>0.00778129315514659</v>
      </c>
      <c r="EO64" t="n">
        <v>0.00436414364814632</v>
      </c>
      <c r="EP64" t="n">
        <v>0.0337114238735738</v>
      </c>
      <c r="EQ64" t="n">
        <v>0.0104657943173205</v>
      </c>
      <c r="ER64" t="n">
        <v>0.0240627045880011</v>
      </c>
      <c r="ES64" t="n">
        <v>0.00732658538975947</v>
      </c>
      <c r="ET64" t="n">
        <v>0.02938008233008</v>
      </c>
      <c r="EU64" t="n">
        <v>0.0137425418807908</v>
      </c>
      <c r="EV64" t="n">
        <v>0.0111591914010134</v>
      </c>
      <c r="EW64" t="n">
        <v>0.00332918640679077</v>
      </c>
      <c r="EX64" t="n">
        <v>0.00400196042272742</v>
      </c>
      <c r="EY64" t="n">
        <v>0.00427400440573052</v>
      </c>
      <c r="EZ64" t="n">
        <v>0.0077812931551466</v>
      </c>
      <c r="FA64" t="n">
        <v>0.00436414364814632</v>
      </c>
      <c r="FB64" t="n">
        <v>0.0337114238735738</v>
      </c>
      <c r="FC64" t="n">
        <v>0.0104657943173205</v>
      </c>
      <c r="FD64" t="n">
        <v>0.0240627045880011</v>
      </c>
      <c r="FE64" t="n">
        <v>0.00732658538975946</v>
      </c>
      <c r="FF64" t="n">
        <v>0.0293800823300801</v>
      </c>
      <c r="FG64" t="n">
        <v>0.0137425418807908</v>
      </c>
      <c r="FH64" t="n">
        <v>0.0111591914010134</v>
      </c>
      <c r="FI64" t="n">
        <v>0.00332918640679077</v>
      </c>
      <c r="FJ64" t="n">
        <v>0.00400196042272743</v>
      </c>
      <c r="FK64" t="n">
        <v>0.00427400440573052</v>
      </c>
      <c r="FL64" t="n">
        <v>0.00778129315514659</v>
      </c>
      <c r="FM64" t="n">
        <v>0.00436414364814632</v>
      </c>
      <c r="FN64" t="n">
        <v>0.0337114238735738</v>
      </c>
      <c r="FO64" t="n">
        <v>0.0104657943173205</v>
      </c>
      <c r="FP64" t="n">
        <v>0.0240627045880011</v>
      </c>
      <c r="FQ64" t="n">
        <v>0.00732658538975947</v>
      </c>
      <c r="FR64" t="n">
        <v>0.02938008233008</v>
      </c>
      <c r="FS64" t="n">
        <v>0.0137425418807908</v>
      </c>
      <c r="FT64" t="n">
        <v>0.0111591914010134</v>
      </c>
      <c r="FU64" t="n">
        <v>0.00332918640679077</v>
      </c>
      <c r="FV64" t="n">
        <v>0.00400196042272742</v>
      </c>
      <c r="FW64" t="n">
        <v>0.00427400440573052</v>
      </c>
      <c r="FX64" t="n">
        <v>0.00778129315514659</v>
      </c>
      <c r="FY64" t="n">
        <v>0.00436414364814632</v>
      </c>
      <c r="FZ64" t="n">
        <v>0.0337114238735737</v>
      </c>
      <c r="GA64" t="n">
        <v>0.0104657943173205</v>
      </c>
      <c r="GB64" t="n">
        <v>0.0240627045880011</v>
      </c>
      <c r="GC64" t="n">
        <v>0.00732658538975947</v>
      </c>
      <c r="GD64" t="n">
        <v>0.02938008233008</v>
      </c>
      <c r="GE64" t="n">
        <v>0.0137425418807908</v>
      </c>
      <c r="GF64" t="n">
        <v>0.0111591914010134</v>
      </c>
      <c r="GG64" t="n">
        <v>0.00332918640679077</v>
      </c>
      <c r="GH64" t="n">
        <v>0.00400196042272742</v>
      </c>
      <c r="GI64" t="n">
        <v>0.00427400440573052</v>
      </c>
      <c r="GJ64" t="n">
        <v>0.0077812931551466</v>
      </c>
      <c r="GK64" t="n">
        <v>0.00436414364814631</v>
      </c>
    </row>
    <row r="65">
      <c r="A65" t="s">
        <v>64</v>
      </c>
      <c r="B65" t="n">
        <v>0.00259806748239486</v>
      </c>
      <c r="C65" t="n">
        <v>0.00647937751006154</v>
      </c>
      <c r="D65" t="n">
        <v>0.00446111266032889</v>
      </c>
      <c r="E65" t="n">
        <v>0.0124300295401438</v>
      </c>
      <c r="F65" t="n">
        <v>0.00210234745859912</v>
      </c>
      <c r="G65" t="n">
        <v>0.00249728794105222</v>
      </c>
      <c r="H65" t="n">
        <v>0.00184076325533934</v>
      </c>
      <c r="I65" t="n">
        <v>0.00123827349032038</v>
      </c>
      <c r="J65" t="n">
        <v>0.00113513483791332</v>
      </c>
      <c r="K65" t="n">
        <v>0.00103565415531181</v>
      </c>
      <c r="L65" t="n">
        <v>0.00151870332383569</v>
      </c>
      <c r="M65" t="n">
        <v>0.00368538933540786</v>
      </c>
      <c r="N65" t="n">
        <v>0.00259806748239486</v>
      </c>
      <c r="O65" t="n">
        <v>0.00647937751006154</v>
      </c>
      <c r="P65" t="n">
        <v>0.00446111266032889</v>
      </c>
      <c r="Q65" t="n">
        <v>0.0124300295401438</v>
      </c>
      <c r="R65" t="n">
        <v>0.00210234745859912</v>
      </c>
      <c r="S65" t="n">
        <v>0.00249728794105222</v>
      </c>
      <c r="T65" t="n">
        <v>0.00184076325533934</v>
      </c>
      <c r="U65" t="n">
        <v>0.00123827349032038</v>
      </c>
      <c r="V65" t="n">
        <v>0.00113513483791332</v>
      </c>
      <c r="W65" t="n">
        <v>0.00103565415531181</v>
      </c>
      <c r="X65" t="n">
        <v>0.00151870332383569</v>
      </c>
      <c r="Y65" t="n">
        <v>0.00368538933540786</v>
      </c>
      <c r="Z65" t="n">
        <v>0.00259806748239485</v>
      </c>
      <c r="AA65" t="n">
        <v>0.00647937751006154</v>
      </c>
      <c r="AB65" t="n">
        <v>0.00446111266032889</v>
      </c>
      <c r="AC65" t="n">
        <v>0.0124300295401438</v>
      </c>
      <c r="AD65" t="n">
        <v>0.00210234745859912</v>
      </c>
      <c r="AE65" t="n">
        <v>0.00249728794105222</v>
      </c>
      <c r="AF65" t="n">
        <v>0.00184076325533934</v>
      </c>
      <c r="AG65" t="n">
        <v>0.00123827349032037</v>
      </c>
      <c r="AH65" t="n">
        <v>0.00113513483791332</v>
      </c>
      <c r="AI65" t="n">
        <v>0.00103565415531181</v>
      </c>
      <c r="AJ65" t="n">
        <v>0.00151870332383569</v>
      </c>
      <c r="AK65" t="n">
        <v>0.00368538933540786</v>
      </c>
      <c r="AL65" t="n">
        <v>0.00259806748239486</v>
      </c>
      <c r="AM65" t="n">
        <v>0.00647937751006154</v>
      </c>
      <c r="AN65" t="n">
        <v>0.00446111266032889</v>
      </c>
      <c r="AO65" t="n">
        <v>0.0124300295401438</v>
      </c>
      <c r="AP65" t="n">
        <v>0.00210234745859912</v>
      </c>
      <c r="AQ65" t="n">
        <v>0.00249728794105222</v>
      </c>
      <c r="AR65" t="n">
        <v>0.00184076325533934</v>
      </c>
      <c r="AS65" t="n">
        <v>0.00123827349032037</v>
      </c>
      <c r="AT65" t="n">
        <v>0.00113513483791332</v>
      </c>
      <c r="AU65" t="n">
        <v>0.00103565415531181</v>
      </c>
      <c r="AV65" t="n">
        <v>0.00151870332383569</v>
      </c>
      <c r="AW65" t="n">
        <v>0.00368538933540786</v>
      </c>
      <c r="AX65" t="n">
        <v>0.00259806748239486</v>
      </c>
      <c r="AY65" t="n">
        <v>0.00647937751006154</v>
      </c>
      <c r="AZ65" t="n">
        <v>0.00446111266032889</v>
      </c>
      <c r="BA65" t="n">
        <v>0.0124300295401438</v>
      </c>
      <c r="BB65" t="n">
        <v>0.00210234745859912</v>
      </c>
      <c r="BC65" t="n">
        <v>0.00249728794105222</v>
      </c>
      <c r="BD65" t="n">
        <v>0.00184076325533934</v>
      </c>
      <c r="BE65" t="n">
        <v>0.00123827349032038</v>
      </c>
      <c r="BF65" t="n">
        <v>0.00113513483791332</v>
      </c>
      <c r="BG65" t="n">
        <v>0.00103565415531181</v>
      </c>
      <c r="BH65" t="n">
        <v>0.00151870332383569</v>
      </c>
      <c r="BI65" t="n">
        <v>0.00368538933540786</v>
      </c>
      <c r="BJ65" t="n">
        <v>0.00259806748239486</v>
      </c>
      <c r="BK65" t="n">
        <v>0.00647937751006154</v>
      </c>
      <c r="BL65" t="n">
        <v>0.00446111266032889</v>
      </c>
      <c r="BM65" t="n">
        <v>1.01243002954014</v>
      </c>
      <c r="BN65" t="n">
        <v>0.00210234745859912</v>
      </c>
      <c r="BO65" t="n">
        <v>0.00249728794105222</v>
      </c>
      <c r="BP65" t="n">
        <v>0.00184076325533934</v>
      </c>
      <c r="BQ65" t="n">
        <v>0.00123827349032037</v>
      </c>
      <c r="BR65" t="n">
        <v>0.00113513483791332</v>
      </c>
      <c r="BS65" t="n">
        <v>0.00103565415531181</v>
      </c>
      <c r="BT65" t="n">
        <v>0.00151870332383569</v>
      </c>
      <c r="BU65" t="n">
        <v>0.00368538933540786</v>
      </c>
      <c r="BV65" t="n">
        <v>0.00259806748239486</v>
      </c>
      <c r="BW65" t="n">
        <v>0.00647937751006154</v>
      </c>
      <c r="BX65" t="n">
        <v>0.00446111266032889</v>
      </c>
      <c r="BY65" t="n">
        <v>0.0124300295401438</v>
      </c>
      <c r="BZ65" t="n">
        <v>0.00210234745859912</v>
      </c>
      <c r="CA65" t="n">
        <v>0.00249728794105222</v>
      </c>
      <c r="CB65" t="n">
        <v>0.00184076325533934</v>
      </c>
      <c r="CC65" t="n">
        <v>0.00123827349032037</v>
      </c>
      <c r="CD65" t="n">
        <v>0.00113513483791332</v>
      </c>
      <c r="CE65" t="n">
        <v>0.00103565415531181</v>
      </c>
      <c r="CF65" t="n">
        <v>0.0015187033238357</v>
      </c>
      <c r="CG65" t="n">
        <v>0.00368538933540786</v>
      </c>
      <c r="CH65" t="n">
        <v>0.00259806748239485</v>
      </c>
      <c r="CI65" t="n">
        <v>0.00647937751006155</v>
      </c>
      <c r="CJ65" t="n">
        <v>0.00446111266032889</v>
      </c>
      <c r="CK65" t="n">
        <v>0.0124300295401438</v>
      </c>
      <c r="CL65" t="n">
        <v>0.00210234745859912</v>
      </c>
      <c r="CM65" t="n">
        <v>0.00249728794105222</v>
      </c>
      <c r="CN65" t="n">
        <v>0.00184076325533934</v>
      </c>
      <c r="CO65" t="n">
        <v>0.00123827349032037</v>
      </c>
      <c r="CP65" t="n">
        <v>0.00113513483791332</v>
      </c>
      <c r="CQ65" t="n">
        <v>0.00103565415531181</v>
      </c>
      <c r="CR65" t="n">
        <v>0.00151870332383569</v>
      </c>
      <c r="CS65" t="n">
        <v>0.00368538933540786</v>
      </c>
      <c r="CT65" t="n">
        <v>0.00259806748239486</v>
      </c>
      <c r="CU65" t="n">
        <v>0.00647937751006155</v>
      </c>
      <c r="CV65" t="n">
        <v>0.00446111266032889</v>
      </c>
      <c r="CW65" t="n">
        <v>0.0124300295401438</v>
      </c>
      <c r="CX65" t="n">
        <v>0.00210234745859912</v>
      </c>
      <c r="CY65" t="n">
        <v>0.00249728794105222</v>
      </c>
      <c r="CZ65" t="n">
        <v>0.00184076325533934</v>
      </c>
      <c r="DA65" t="n">
        <v>0.00123827349032038</v>
      </c>
      <c r="DB65" t="n">
        <v>0.00113513483791332</v>
      </c>
      <c r="DC65" t="n">
        <v>0.00103565415531181</v>
      </c>
      <c r="DD65" t="n">
        <v>0.0015187033238357</v>
      </c>
      <c r="DE65" t="n">
        <v>0.00368538933540786</v>
      </c>
      <c r="DF65" t="n">
        <v>0.00259806748239486</v>
      </c>
      <c r="DG65" t="n">
        <v>0.00647937751006154</v>
      </c>
      <c r="DH65" t="n">
        <v>0.00446111266032889</v>
      </c>
      <c r="DI65" t="n">
        <v>0.0124300295401438</v>
      </c>
      <c r="DJ65" t="n">
        <v>0.00210234745859912</v>
      </c>
      <c r="DK65" t="n">
        <v>0.00249728794105222</v>
      </c>
      <c r="DL65" t="n">
        <v>0.00184076325533934</v>
      </c>
      <c r="DM65" t="n">
        <v>0.00123827349032038</v>
      </c>
      <c r="DN65" t="n">
        <v>0.00113513483791332</v>
      </c>
      <c r="DO65" t="n">
        <v>0.00103565415531181</v>
      </c>
      <c r="DP65" t="n">
        <v>0.0015187033238357</v>
      </c>
      <c r="DQ65" t="n">
        <v>0.00368538933540786</v>
      </c>
      <c r="DR65" t="n">
        <v>0.00259806748239486</v>
      </c>
      <c r="DS65" t="n">
        <v>0.00647937751006155</v>
      </c>
      <c r="DT65" t="n">
        <v>0.00446111266032888</v>
      </c>
      <c r="DU65" t="n">
        <v>0.0124300295401438</v>
      </c>
      <c r="DV65" t="n">
        <v>0.00210234745859912</v>
      </c>
      <c r="DW65" t="n">
        <v>0.00249728794105222</v>
      </c>
      <c r="DX65" t="n">
        <v>0.00184076325533934</v>
      </c>
      <c r="DY65" t="n">
        <v>0.00123827349032037</v>
      </c>
      <c r="DZ65" t="n">
        <v>0.00113513483791332</v>
      </c>
      <c r="EA65" t="n">
        <v>0.00103565415531181</v>
      </c>
      <c r="EB65" t="n">
        <v>0.00151870332383569</v>
      </c>
      <c r="EC65" t="n">
        <v>0.00368538933540786</v>
      </c>
      <c r="ED65" t="n">
        <v>0.00259806748239485</v>
      </c>
      <c r="EE65" t="n">
        <v>0.00647937751006154</v>
      </c>
      <c r="EF65" t="n">
        <v>0.00446111266032889</v>
      </c>
      <c r="EG65" t="n">
        <v>0.0124300295401438</v>
      </c>
      <c r="EH65" t="n">
        <v>0.00210234745859912</v>
      </c>
      <c r="EI65" t="n">
        <v>0.00249728794105221</v>
      </c>
      <c r="EJ65" t="n">
        <v>0.00184076325533934</v>
      </c>
      <c r="EK65" t="n">
        <v>0.00123827349032037</v>
      </c>
      <c r="EL65" t="n">
        <v>0.00113513483791332</v>
      </c>
      <c r="EM65" t="n">
        <v>0.00103565415531181</v>
      </c>
      <c r="EN65" t="n">
        <v>0.00151870332383569</v>
      </c>
      <c r="EO65" t="n">
        <v>0.00368538933540786</v>
      </c>
      <c r="EP65" t="n">
        <v>0.00259806748239486</v>
      </c>
      <c r="EQ65" t="n">
        <v>0.00647937751006154</v>
      </c>
      <c r="ER65" t="n">
        <v>0.00446111266032888</v>
      </c>
      <c r="ES65" t="n">
        <v>0.0124300295401438</v>
      </c>
      <c r="ET65" t="n">
        <v>0.00210234745859912</v>
      </c>
      <c r="EU65" t="n">
        <v>0.00249728794105222</v>
      </c>
      <c r="EV65" t="n">
        <v>0.00184076325533934</v>
      </c>
      <c r="EW65" t="n">
        <v>0.00123827349032037</v>
      </c>
      <c r="EX65" t="n">
        <v>0.00113513483791332</v>
      </c>
      <c r="EY65" t="n">
        <v>0.00103565415531181</v>
      </c>
      <c r="EZ65" t="n">
        <v>0.00151870332383569</v>
      </c>
      <c r="FA65" t="n">
        <v>0.00368538933540786</v>
      </c>
      <c r="FB65" t="n">
        <v>0.00259806748239486</v>
      </c>
      <c r="FC65" t="n">
        <v>0.00647937751006154</v>
      </c>
      <c r="FD65" t="n">
        <v>0.00446111266032889</v>
      </c>
      <c r="FE65" t="n">
        <v>0.0124300295401438</v>
      </c>
      <c r="FF65" t="n">
        <v>0.00210234745859913</v>
      </c>
      <c r="FG65" t="n">
        <v>0.00249728794105222</v>
      </c>
      <c r="FH65" t="n">
        <v>0.00184076325533934</v>
      </c>
      <c r="FI65" t="n">
        <v>0.00123827349032037</v>
      </c>
      <c r="FJ65" t="n">
        <v>0.00113513483791332</v>
      </c>
      <c r="FK65" t="n">
        <v>0.00103565415531181</v>
      </c>
      <c r="FL65" t="n">
        <v>0.00151870332383569</v>
      </c>
      <c r="FM65" t="n">
        <v>0.00368538933540786</v>
      </c>
      <c r="FN65" t="n">
        <v>0.00259806748239486</v>
      </c>
      <c r="FO65" t="n">
        <v>0.00647937751006154</v>
      </c>
      <c r="FP65" t="n">
        <v>0.00446111266032889</v>
      </c>
      <c r="FQ65" t="n">
        <v>0.0124300295401438</v>
      </c>
      <c r="FR65" t="n">
        <v>0.00210234745859912</v>
      </c>
      <c r="FS65" t="n">
        <v>0.00249728794105221</v>
      </c>
      <c r="FT65" t="n">
        <v>0.00184076325533934</v>
      </c>
      <c r="FU65" t="n">
        <v>0.00123827349032038</v>
      </c>
      <c r="FV65" t="n">
        <v>0.00113513483791332</v>
      </c>
      <c r="FW65" t="n">
        <v>0.00103565415531181</v>
      </c>
      <c r="FX65" t="n">
        <v>0.00151870332383569</v>
      </c>
      <c r="FY65" t="n">
        <v>0.00368538933540786</v>
      </c>
      <c r="FZ65" t="n">
        <v>0.00259806748239485</v>
      </c>
      <c r="GA65" t="n">
        <v>0.00647937751006154</v>
      </c>
      <c r="GB65" t="n">
        <v>0.00446111266032889</v>
      </c>
      <c r="GC65" t="n">
        <v>0.0124300295401438</v>
      </c>
      <c r="GD65" t="n">
        <v>0.00210234745859912</v>
      </c>
      <c r="GE65" t="n">
        <v>0.00249728794105222</v>
      </c>
      <c r="GF65" t="n">
        <v>0.00184076325533934</v>
      </c>
      <c r="GG65" t="n">
        <v>0.00123827349032038</v>
      </c>
      <c r="GH65" t="n">
        <v>0.00113513483791332</v>
      </c>
      <c r="GI65" t="n">
        <v>0.00103565415531181</v>
      </c>
      <c r="GJ65" t="n">
        <v>0.00151870332383569</v>
      </c>
      <c r="GK65" t="n">
        <v>0.00368538933540786</v>
      </c>
    </row>
    <row r="66">
      <c r="A66" t="s">
        <v>65</v>
      </c>
      <c r="B66" t="n">
        <v>0.000150134910260599</v>
      </c>
      <c r="C66" t="n">
        <v>0.0000970946916068983</v>
      </c>
      <c r="D66" t="n">
        <v>0.000177713317838355</v>
      </c>
      <c r="E66" t="n">
        <v>0.000121286186344034</v>
      </c>
      <c r="F66" t="n">
        <v>0.0130208073689579</v>
      </c>
      <c r="G66" t="n">
        <v>0.000666106512354712</v>
      </c>
      <c r="H66" t="n">
        <v>0.000331413425337946</v>
      </c>
      <c r="I66" t="n">
        <v>0.000475354253857473</v>
      </c>
      <c r="J66" t="n">
        <v>0.0104300974917858</v>
      </c>
      <c r="K66" t="n">
        <v>0.000320349518413619</v>
      </c>
      <c r="L66" t="n">
        <v>0.000319700973728501</v>
      </c>
      <c r="M66" t="n">
        <v>0.000199093396419128</v>
      </c>
      <c r="N66" t="n">
        <v>0.000150134910260599</v>
      </c>
      <c r="O66" t="n">
        <v>0.0000970946916068983</v>
      </c>
      <c r="P66" t="n">
        <v>0.000177713317838355</v>
      </c>
      <c r="Q66" t="n">
        <v>0.000121286186344034</v>
      </c>
      <c r="R66" t="n">
        <v>0.0130208073689579</v>
      </c>
      <c r="S66" t="n">
        <v>0.000666106512354712</v>
      </c>
      <c r="T66" t="n">
        <v>0.000331413425337947</v>
      </c>
      <c r="U66" t="n">
        <v>0.000475354253857473</v>
      </c>
      <c r="V66" t="n">
        <v>0.0104300974917858</v>
      </c>
      <c r="W66" t="n">
        <v>0.000320349518413618</v>
      </c>
      <c r="X66" t="n">
        <v>0.000319700973728501</v>
      </c>
      <c r="Y66" t="n">
        <v>0.000199093396419128</v>
      </c>
      <c r="Z66" t="n">
        <v>0.000150134910260599</v>
      </c>
      <c r="AA66" t="n">
        <v>0.0000970946916068984</v>
      </c>
      <c r="AB66" t="n">
        <v>0.000177713317838355</v>
      </c>
      <c r="AC66" t="n">
        <v>0.000121286186344034</v>
      </c>
      <c r="AD66" t="n">
        <v>0.0130208073689579</v>
      </c>
      <c r="AE66" t="n">
        <v>0.000666106512354712</v>
      </c>
      <c r="AF66" t="n">
        <v>0.000331413425337947</v>
      </c>
      <c r="AG66" t="n">
        <v>0.000475354253857473</v>
      </c>
      <c r="AH66" t="n">
        <v>0.0104300974917858</v>
      </c>
      <c r="AI66" t="n">
        <v>0.000320349518413619</v>
      </c>
      <c r="AJ66" t="n">
        <v>0.000319700973728501</v>
      </c>
      <c r="AK66" t="n">
        <v>0.000199093396419128</v>
      </c>
      <c r="AL66" t="n">
        <v>0.000150134910260599</v>
      </c>
      <c r="AM66" t="n">
        <v>0.0000970946916068983</v>
      </c>
      <c r="AN66" t="n">
        <v>0.000177713317838355</v>
      </c>
      <c r="AO66" t="n">
        <v>0.000121286186344034</v>
      </c>
      <c r="AP66" t="n">
        <v>0.0130208073689579</v>
      </c>
      <c r="AQ66" t="n">
        <v>0.000666106512354712</v>
      </c>
      <c r="AR66" t="n">
        <v>0.000331413425337946</v>
      </c>
      <c r="AS66" t="n">
        <v>0.000475354253857473</v>
      </c>
      <c r="AT66" t="n">
        <v>0.0104300974917858</v>
      </c>
      <c r="AU66" t="n">
        <v>0.000320349518413618</v>
      </c>
      <c r="AV66" t="n">
        <v>0.000319700973728501</v>
      </c>
      <c r="AW66" t="n">
        <v>0.000199093396419128</v>
      </c>
      <c r="AX66" t="n">
        <v>0.000150134910260599</v>
      </c>
      <c r="AY66" t="n">
        <v>0.0000970946916068984</v>
      </c>
      <c r="AZ66" t="n">
        <v>0.000177713317838355</v>
      </c>
      <c r="BA66" t="n">
        <v>0.000121286186344034</v>
      </c>
      <c r="BB66" t="n">
        <v>0.0130208073689579</v>
      </c>
      <c r="BC66" t="n">
        <v>0.000666106512354712</v>
      </c>
      <c r="BD66" t="n">
        <v>0.000331413425337946</v>
      </c>
      <c r="BE66" t="n">
        <v>0.000475354253857473</v>
      </c>
      <c r="BF66" t="n">
        <v>0.0104300974917858</v>
      </c>
      <c r="BG66" t="n">
        <v>0.000320349518413619</v>
      </c>
      <c r="BH66" t="n">
        <v>0.000319700973728501</v>
      </c>
      <c r="BI66" t="n">
        <v>0.000199093396419128</v>
      </c>
      <c r="BJ66" t="n">
        <v>0.000150134910260599</v>
      </c>
      <c r="BK66" t="n">
        <v>0.0000970946916068983</v>
      </c>
      <c r="BL66" t="n">
        <v>0.000177713317838355</v>
      </c>
      <c r="BM66" t="n">
        <v>0.000121286186344034</v>
      </c>
      <c r="BN66" t="n">
        <v>1.01302080736896</v>
      </c>
      <c r="BO66" t="n">
        <v>0.000666106512354712</v>
      </c>
      <c r="BP66" t="n">
        <v>0.000331413425337947</v>
      </c>
      <c r="BQ66" t="n">
        <v>0.000475354253857473</v>
      </c>
      <c r="BR66" t="n">
        <v>0.0104300974917858</v>
      </c>
      <c r="BS66" t="n">
        <v>0.000320349518413619</v>
      </c>
      <c r="BT66" t="n">
        <v>0.000319700973728501</v>
      </c>
      <c r="BU66" t="n">
        <v>0.000199093396419128</v>
      </c>
      <c r="BV66" t="n">
        <v>0.000150134910260599</v>
      </c>
      <c r="BW66" t="n">
        <v>0.0000970946916068983</v>
      </c>
      <c r="BX66" t="n">
        <v>0.000177713317838355</v>
      </c>
      <c r="BY66" t="n">
        <v>0.000121286186344034</v>
      </c>
      <c r="BZ66" t="n">
        <v>0.0130208073689579</v>
      </c>
      <c r="CA66" t="n">
        <v>0.000666106512354712</v>
      </c>
      <c r="CB66" t="n">
        <v>0.000331413425337946</v>
      </c>
      <c r="CC66" t="n">
        <v>0.000475354253857473</v>
      </c>
      <c r="CD66" t="n">
        <v>0.0104300974917858</v>
      </c>
      <c r="CE66" t="n">
        <v>0.000320349518413618</v>
      </c>
      <c r="CF66" t="n">
        <v>0.000319700973728501</v>
      </c>
      <c r="CG66" t="n">
        <v>0.000199093396419128</v>
      </c>
      <c r="CH66" t="n">
        <v>0.000150134910260599</v>
      </c>
      <c r="CI66" t="n">
        <v>0.0000970946916068984</v>
      </c>
      <c r="CJ66" t="n">
        <v>0.000177713317838355</v>
      </c>
      <c r="CK66" t="n">
        <v>0.000121286186344034</v>
      </c>
      <c r="CL66" t="n">
        <v>0.0130208073689579</v>
      </c>
      <c r="CM66" t="n">
        <v>0.000666106512354712</v>
      </c>
      <c r="CN66" t="n">
        <v>0.000331413425337946</v>
      </c>
      <c r="CO66" t="n">
        <v>0.000475354253857473</v>
      </c>
      <c r="CP66" t="n">
        <v>0.0104300974917859</v>
      </c>
      <c r="CQ66" t="n">
        <v>0.000320349518413619</v>
      </c>
      <c r="CR66" t="n">
        <v>0.000319700973728501</v>
      </c>
      <c r="CS66" t="n">
        <v>0.000199093396419128</v>
      </c>
      <c r="CT66" t="n">
        <v>0.000150134910260599</v>
      </c>
      <c r="CU66" t="n">
        <v>0.0000970946916068983</v>
      </c>
      <c r="CV66" t="n">
        <v>0.000177713317838355</v>
      </c>
      <c r="CW66" t="n">
        <v>0.000121286186344034</v>
      </c>
      <c r="CX66" t="n">
        <v>0.0130208073689579</v>
      </c>
      <c r="CY66" t="n">
        <v>0.000666106512354712</v>
      </c>
      <c r="CZ66" t="n">
        <v>0.000331413425337947</v>
      </c>
      <c r="DA66" t="n">
        <v>0.000475354253857473</v>
      </c>
      <c r="DB66" t="n">
        <v>0.0104300974917859</v>
      </c>
      <c r="DC66" t="n">
        <v>0.000320349518413618</v>
      </c>
      <c r="DD66" t="n">
        <v>0.000319700973728501</v>
      </c>
      <c r="DE66" t="n">
        <v>0.000199093396419128</v>
      </c>
      <c r="DF66" t="n">
        <v>0.000150134910260599</v>
      </c>
      <c r="DG66" t="n">
        <v>0.0000970946916068983</v>
      </c>
      <c r="DH66" t="n">
        <v>0.000177713317838356</v>
      </c>
      <c r="DI66" t="n">
        <v>0.000121286186344034</v>
      </c>
      <c r="DJ66" t="n">
        <v>0.0130208073689579</v>
      </c>
      <c r="DK66" t="n">
        <v>0.000666106512354712</v>
      </c>
      <c r="DL66" t="n">
        <v>0.000331413425337946</v>
      </c>
      <c r="DM66" t="n">
        <v>0.000475354253857473</v>
      </c>
      <c r="DN66" t="n">
        <v>0.0104300974917858</v>
      </c>
      <c r="DO66" t="n">
        <v>0.000320349518413619</v>
      </c>
      <c r="DP66" t="n">
        <v>0.000319700973728502</v>
      </c>
      <c r="DQ66" t="n">
        <v>0.000199093396419128</v>
      </c>
      <c r="DR66" t="n">
        <v>0.000150134910260599</v>
      </c>
      <c r="DS66" t="n">
        <v>0.0000970946916068983</v>
      </c>
      <c r="DT66" t="n">
        <v>0.000177713317838355</v>
      </c>
      <c r="DU66" t="n">
        <v>0.000121286186344034</v>
      </c>
      <c r="DV66" t="n">
        <v>0.0130208073689579</v>
      </c>
      <c r="DW66" t="n">
        <v>0.000666106512354712</v>
      </c>
      <c r="DX66" t="n">
        <v>0.000331413425337946</v>
      </c>
      <c r="DY66" t="n">
        <v>0.000475354253857473</v>
      </c>
      <c r="DZ66" t="n">
        <v>0.0104300974917859</v>
      </c>
      <c r="EA66" t="n">
        <v>0.000320349518413618</v>
      </c>
      <c r="EB66" t="n">
        <v>0.000319700973728501</v>
      </c>
      <c r="EC66" t="n">
        <v>0.000199093396419128</v>
      </c>
      <c r="ED66" t="n">
        <v>0.000150134910260599</v>
      </c>
      <c r="EE66" t="n">
        <v>0.0000970946916068983</v>
      </c>
      <c r="EF66" t="n">
        <v>0.000177713317838355</v>
      </c>
      <c r="EG66" t="n">
        <v>0.000121286186344034</v>
      </c>
      <c r="EH66" t="n">
        <v>0.0130208073689579</v>
      </c>
      <c r="EI66" t="n">
        <v>0.000666106512354712</v>
      </c>
      <c r="EJ66" t="n">
        <v>0.000331413425337947</v>
      </c>
      <c r="EK66" t="n">
        <v>0.000475354253857473</v>
      </c>
      <c r="EL66" t="n">
        <v>0.0104300974917858</v>
      </c>
      <c r="EM66" t="n">
        <v>0.000320349518413618</v>
      </c>
      <c r="EN66" t="n">
        <v>0.000319700973728501</v>
      </c>
      <c r="EO66" t="n">
        <v>0.000199093396419128</v>
      </c>
      <c r="EP66" t="n">
        <v>0.000150134910260599</v>
      </c>
      <c r="EQ66" t="n">
        <v>0.0000970946916068984</v>
      </c>
      <c r="ER66" t="n">
        <v>0.000177713317838355</v>
      </c>
      <c r="ES66" t="n">
        <v>0.000121286186344034</v>
      </c>
      <c r="ET66" t="n">
        <v>0.0130208073689579</v>
      </c>
      <c r="EU66" t="n">
        <v>0.000666106512354712</v>
      </c>
      <c r="EV66" t="n">
        <v>0.000331413425337947</v>
      </c>
      <c r="EW66" t="n">
        <v>0.000475354253857473</v>
      </c>
      <c r="EX66" t="n">
        <v>0.0104300974917858</v>
      </c>
      <c r="EY66" t="n">
        <v>0.000320349518413619</v>
      </c>
      <c r="EZ66" t="n">
        <v>0.000319700973728501</v>
      </c>
      <c r="FA66" t="n">
        <v>0.000199093396419128</v>
      </c>
      <c r="FB66" t="n">
        <v>0.000150134910260599</v>
      </c>
      <c r="FC66" t="n">
        <v>0.0000970946916068983</v>
      </c>
      <c r="FD66" t="n">
        <v>0.000177713317838355</v>
      </c>
      <c r="FE66" t="n">
        <v>0.000121286186344034</v>
      </c>
      <c r="FF66" t="n">
        <v>0.0130208073689579</v>
      </c>
      <c r="FG66" t="n">
        <v>0.000666106512354712</v>
      </c>
      <c r="FH66" t="n">
        <v>0.000331413425337947</v>
      </c>
      <c r="FI66" t="n">
        <v>0.000475354253857473</v>
      </c>
      <c r="FJ66" t="n">
        <v>0.0104300974917858</v>
      </c>
      <c r="FK66" t="n">
        <v>0.000320349518413619</v>
      </c>
      <c r="FL66" t="n">
        <v>0.000319700973728501</v>
      </c>
      <c r="FM66" t="n">
        <v>0.000199093396419128</v>
      </c>
      <c r="FN66" t="n">
        <v>0.000150134910260599</v>
      </c>
      <c r="FO66" t="n">
        <v>0.0000970946916068983</v>
      </c>
      <c r="FP66" t="n">
        <v>0.000177713317838355</v>
      </c>
      <c r="FQ66" t="n">
        <v>0.000121286186344034</v>
      </c>
      <c r="FR66" t="n">
        <v>0.0130208073689579</v>
      </c>
      <c r="FS66" t="n">
        <v>0.000666106512354712</v>
      </c>
      <c r="FT66" t="n">
        <v>0.000331413425337946</v>
      </c>
      <c r="FU66" t="n">
        <v>0.000475354253857473</v>
      </c>
      <c r="FV66" t="n">
        <v>0.0104300974917858</v>
      </c>
      <c r="FW66" t="n">
        <v>0.000320349518413618</v>
      </c>
      <c r="FX66" t="n">
        <v>0.000319700973728501</v>
      </c>
      <c r="FY66" t="n">
        <v>0.000199093396419128</v>
      </c>
      <c r="FZ66" t="n">
        <v>0.000150134910260599</v>
      </c>
      <c r="GA66" t="n">
        <v>0.0000970946916068983</v>
      </c>
      <c r="GB66" t="n">
        <v>0.000177713317838355</v>
      </c>
      <c r="GC66" t="n">
        <v>0.000121286186344034</v>
      </c>
      <c r="GD66" t="n">
        <v>0.0130208073689579</v>
      </c>
      <c r="GE66" t="n">
        <v>0.000666106512354713</v>
      </c>
      <c r="GF66" t="n">
        <v>0.000331413425337946</v>
      </c>
      <c r="GG66" t="n">
        <v>0.000475354253857473</v>
      </c>
      <c r="GH66" t="n">
        <v>0.0104300974917858</v>
      </c>
      <c r="GI66" t="n">
        <v>0.000320349518413619</v>
      </c>
      <c r="GJ66" t="n">
        <v>0.000319700973728501</v>
      </c>
      <c r="GK66" t="n">
        <v>0.000199093396419128</v>
      </c>
    </row>
    <row r="67">
      <c r="A67" t="s">
        <v>66</v>
      </c>
      <c r="B67" t="n">
        <v>0.00604636686662402</v>
      </c>
      <c r="C67" t="n">
        <v>0.00367652051167537</v>
      </c>
      <c r="D67" t="n">
        <v>0.00613026852322002</v>
      </c>
      <c r="E67" t="n">
        <v>0.00268888180898474</v>
      </c>
      <c r="F67" t="n">
        <v>0.007659178524636</v>
      </c>
      <c r="G67" t="n">
        <v>0.00776880493073597</v>
      </c>
      <c r="H67" t="n">
        <v>0.00598188193363717</v>
      </c>
      <c r="I67" t="n">
        <v>0.00278812501039009</v>
      </c>
      <c r="J67" t="n">
        <v>0.00125912797214974</v>
      </c>
      <c r="K67" t="n">
        <v>0.00337256507426053</v>
      </c>
      <c r="L67" t="n">
        <v>0.00397163306818228</v>
      </c>
      <c r="M67" t="n">
        <v>0.00222374525648207</v>
      </c>
      <c r="N67" t="n">
        <v>0.00604636686662402</v>
      </c>
      <c r="O67" t="n">
        <v>0.00367652051167537</v>
      </c>
      <c r="P67" t="n">
        <v>0.00613026852322002</v>
      </c>
      <c r="Q67" t="n">
        <v>0.00268888180898474</v>
      </c>
      <c r="R67" t="n">
        <v>0.007659178524636</v>
      </c>
      <c r="S67" t="n">
        <v>0.00776880493073597</v>
      </c>
      <c r="T67" t="n">
        <v>0.00598188193363717</v>
      </c>
      <c r="U67" t="n">
        <v>0.00278812501039009</v>
      </c>
      <c r="V67" t="n">
        <v>0.00125912797214974</v>
      </c>
      <c r="W67" t="n">
        <v>0.00337256507426053</v>
      </c>
      <c r="X67" t="n">
        <v>0.00397163306818228</v>
      </c>
      <c r="Y67" t="n">
        <v>0.00222374525648206</v>
      </c>
      <c r="Z67" t="n">
        <v>0.00604636686662401</v>
      </c>
      <c r="AA67" t="n">
        <v>0.00367652051167537</v>
      </c>
      <c r="AB67" t="n">
        <v>0.00613026852322002</v>
      </c>
      <c r="AC67" t="n">
        <v>0.00268888180898474</v>
      </c>
      <c r="AD67" t="n">
        <v>0.007659178524636</v>
      </c>
      <c r="AE67" t="n">
        <v>0.00776880493073597</v>
      </c>
      <c r="AF67" t="n">
        <v>0.00598188193363717</v>
      </c>
      <c r="AG67" t="n">
        <v>0.00278812501039009</v>
      </c>
      <c r="AH67" t="n">
        <v>0.00125912797214974</v>
      </c>
      <c r="AI67" t="n">
        <v>0.00337256507426053</v>
      </c>
      <c r="AJ67" t="n">
        <v>0.00397163306818228</v>
      </c>
      <c r="AK67" t="n">
        <v>0.00222374525648206</v>
      </c>
      <c r="AL67" t="n">
        <v>0.00604636686662402</v>
      </c>
      <c r="AM67" t="n">
        <v>0.00367652051167537</v>
      </c>
      <c r="AN67" t="n">
        <v>0.00613026852322002</v>
      </c>
      <c r="AO67" t="n">
        <v>0.00268888180898474</v>
      </c>
      <c r="AP67" t="n">
        <v>0.007659178524636</v>
      </c>
      <c r="AQ67" t="n">
        <v>0.00776880493073597</v>
      </c>
      <c r="AR67" t="n">
        <v>0.00598188193363717</v>
      </c>
      <c r="AS67" t="n">
        <v>0.00278812501039009</v>
      </c>
      <c r="AT67" t="n">
        <v>0.00125912797214974</v>
      </c>
      <c r="AU67" t="n">
        <v>0.00337256507426053</v>
      </c>
      <c r="AV67" t="n">
        <v>0.00397163306818228</v>
      </c>
      <c r="AW67" t="n">
        <v>0.00222374525648206</v>
      </c>
      <c r="AX67" t="n">
        <v>0.00604636686662402</v>
      </c>
      <c r="AY67" t="n">
        <v>0.00367652051167537</v>
      </c>
      <c r="AZ67" t="n">
        <v>0.00613026852322002</v>
      </c>
      <c r="BA67" t="n">
        <v>0.00268888180898474</v>
      </c>
      <c r="BB67" t="n">
        <v>0.007659178524636</v>
      </c>
      <c r="BC67" t="n">
        <v>0.00776880493073597</v>
      </c>
      <c r="BD67" t="n">
        <v>0.00598188193363717</v>
      </c>
      <c r="BE67" t="n">
        <v>0.00278812501039009</v>
      </c>
      <c r="BF67" t="n">
        <v>0.00125912797214974</v>
      </c>
      <c r="BG67" t="n">
        <v>0.00337256507426053</v>
      </c>
      <c r="BH67" t="n">
        <v>0.00397163306818228</v>
      </c>
      <c r="BI67" t="n">
        <v>0.00222374525648206</v>
      </c>
      <c r="BJ67" t="n">
        <v>0.00604636686662402</v>
      </c>
      <c r="BK67" t="n">
        <v>0.00367652051167537</v>
      </c>
      <c r="BL67" t="n">
        <v>0.00613026852322002</v>
      </c>
      <c r="BM67" t="n">
        <v>0.00268888180898474</v>
      </c>
      <c r="BN67" t="n">
        <v>0.00765917852463599</v>
      </c>
      <c r="BO67" t="n">
        <v>1.00776880493074</v>
      </c>
      <c r="BP67" t="n">
        <v>0.00598188193363718</v>
      </c>
      <c r="BQ67" t="n">
        <v>0.00278812501039008</v>
      </c>
      <c r="BR67" t="n">
        <v>0.00125912797214974</v>
      </c>
      <c r="BS67" t="n">
        <v>0.00337256507426053</v>
      </c>
      <c r="BT67" t="n">
        <v>0.00397163306818228</v>
      </c>
      <c r="BU67" t="n">
        <v>0.00222374525648206</v>
      </c>
      <c r="BV67" t="n">
        <v>0.00604636686662401</v>
      </c>
      <c r="BW67" t="n">
        <v>0.00367652051167537</v>
      </c>
      <c r="BX67" t="n">
        <v>0.00613026852322001</v>
      </c>
      <c r="BY67" t="n">
        <v>0.00268888180898474</v>
      </c>
      <c r="BZ67" t="n">
        <v>0.007659178524636</v>
      </c>
      <c r="CA67" t="n">
        <v>0.00776880493073597</v>
      </c>
      <c r="CB67" t="n">
        <v>0.00598188193363717</v>
      </c>
      <c r="CC67" t="n">
        <v>0.00278812501039009</v>
      </c>
      <c r="CD67" t="n">
        <v>0.00125912797214974</v>
      </c>
      <c r="CE67" t="n">
        <v>0.00337256507426052</v>
      </c>
      <c r="CF67" t="n">
        <v>0.00397163306818228</v>
      </c>
      <c r="CG67" t="n">
        <v>0.00222374525648207</v>
      </c>
      <c r="CH67" t="n">
        <v>0.00604636686662401</v>
      </c>
      <c r="CI67" t="n">
        <v>0.00367652051167537</v>
      </c>
      <c r="CJ67" t="n">
        <v>0.00613026852322002</v>
      </c>
      <c r="CK67" t="n">
        <v>0.00268888180898474</v>
      </c>
      <c r="CL67" t="n">
        <v>0.007659178524636</v>
      </c>
      <c r="CM67" t="n">
        <v>0.00776880493073597</v>
      </c>
      <c r="CN67" t="n">
        <v>0.00598188193363717</v>
      </c>
      <c r="CO67" t="n">
        <v>0.00278812501039009</v>
      </c>
      <c r="CP67" t="n">
        <v>0.00125912797214974</v>
      </c>
      <c r="CQ67" t="n">
        <v>0.00337256507426053</v>
      </c>
      <c r="CR67" t="n">
        <v>0.00397163306818228</v>
      </c>
      <c r="CS67" t="n">
        <v>0.00222374525648206</v>
      </c>
      <c r="CT67" t="n">
        <v>0.00604636686662402</v>
      </c>
      <c r="CU67" t="n">
        <v>0.00367652051167537</v>
      </c>
      <c r="CV67" t="n">
        <v>0.00613026852322002</v>
      </c>
      <c r="CW67" t="n">
        <v>0.00268888180898474</v>
      </c>
      <c r="CX67" t="n">
        <v>0.00765917852463599</v>
      </c>
      <c r="CY67" t="n">
        <v>0.00776880493073597</v>
      </c>
      <c r="CZ67" t="n">
        <v>0.00598188193363718</v>
      </c>
      <c r="DA67" t="n">
        <v>0.00278812501039009</v>
      </c>
      <c r="DB67" t="n">
        <v>0.00125912797214974</v>
      </c>
      <c r="DC67" t="n">
        <v>0.00337256507426053</v>
      </c>
      <c r="DD67" t="n">
        <v>0.00397163306818228</v>
      </c>
      <c r="DE67" t="n">
        <v>0.00222374525648207</v>
      </c>
      <c r="DF67" t="n">
        <v>0.00604636686662402</v>
      </c>
      <c r="DG67" t="n">
        <v>0.00367652051167537</v>
      </c>
      <c r="DH67" t="n">
        <v>0.00613026852322002</v>
      </c>
      <c r="DI67" t="n">
        <v>0.00268888180898474</v>
      </c>
      <c r="DJ67" t="n">
        <v>0.007659178524636</v>
      </c>
      <c r="DK67" t="n">
        <v>0.00776880493073597</v>
      </c>
      <c r="DL67" t="n">
        <v>0.00598188193363717</v>
      </c>
      <c r="DM67" t="n">
        <v>0.00278812501039009</v>
      </c>
      <c r="DN67" t="n">
        <v>0.00125912797214974</v>
      </c>
      <c r="DO67" t="n">
        <v>0.00337256507426053</v>
      </c>
      <c r="DP67" t="n">
        <v>0.00397163306818229</v>
      </c>
      <c r="DQ67" t="n">
        <v>0.00222374525648206</v>
      </c>
      <c r="DR67" t="n">
        <v>0.00604636686662403</v>
      </c>
      <c r="DS67" t="n">
        <v>0.00367652051167537</v>
      </c>
      <c r="DT67" t="n">
        <v>0.00613026852322001</v>
      </c>
      <c r="DU67" t="n">
        <v>0.00268888180898474</v>
      </c>
      <c r="DV67" t="n">
        <v>0.007659178524636</v>
      </c>
      <c r="DW67" t="n">
        <v>0.00776880493073597</v>
      </c>
      <c r="DX67" t="n">
        <v>0.00598188193363716</v>
      </c>
      <c r="DY67" t="n">
        <v>0.00278812501039009</v>
      </c>
      <c r="DZ67" t="n">
        <v>0.00125912797214974</v>
      </c>
      <c r="EA67" t="n">
        <v>0.00337256507426052</v>
      </c>
      <c r="EB67" t="n">
        <v>0.00397163306818228</v>
      </c>
      <c r="EC67" t="n">
        <v>0.00222374525648206</v>
      </c>
      <c r="ED67" t="n">
        <v>0.00604636686662401</v>
      </c>
      <c r="EE67" t="n">
        <v>0.00367652051167537</v>
      </c>
      <c r="EF67" t="n">
        <v>0.00613026852322002</v>
      </c>
      <c r="EG67" t="n">
        <v>0.00268888180898474</v>
      </c>
      <c r="EH67" t="n">
        <v>0.007659178524636</v>
      </c>
      <c r="EI67" t="n">
        <v>0.00776880493073597</v>
      </c>
      <c r="EJ67" t="n">
        <v>0.00598188193363718</v>
      </c>
      <c r="EK67" t="n">
        <v>0.00278812501039008</v>
      </c>
      <c r="EL67" t="n">
        <v>0.00125912797214974</v>
      </c>
      <c r="EM67" t="n">
        <v>0.00337256507426053</v>
      </c>
      <c r="EN67" t="n">
        <v>0.00397163306818228</v>
      </c>
      <c r="EO67" t="n">
        <v>0.00222374525648207</v>
      </c>
      <c r="EP67" t="n">
        <v>0.00604636686662402</v>
      </c>
      <c r="EQ67" t="n">
        <v>0.00367652051167537</v>
      </c>
      <c r="ER67" t="n">
        <v>0.00613026852322001</v>
      </c>
      <c r="ES67" t="n">
        <v>0.00268888180898474</v>
      </c>
      <c r="ET67" t="n">
        <v>0.00765917852463599</v>
      </c>
      <c r="EU67" t="n">
        <v>0.00776880493073597</v>
      </c>
      <c r="EV67" t="n">
        <v>0.00598188193363718</v>
      </c>
      <c r="EW67" t="n">
        <v>0.00278812501039009</v>
      </c>
      <c r="EX67" t="n">
        <v>0.00125912797214974</v>
      </c>
      <c r="EY67" t="n">
        <v>0.00337256507426053</v>
      </c>
      <c r="EZ67" t="n">
        <v>0.00397163306818228</v>
      </c>
      <c r="FA67" t="n">
        <v>0.00222374525648206</v>
      </c>
      <c r="FB67" t="n">
        <v>0.00604636686662402</v>
      </c>
      <c r="FC67" t="n">
        <v>0.00367652051167537</v>
      </c>
      <c r="FD67" t="n">
        <v>0.00613026852322002</v>
      </c>
      <c r="FE67" t="n">
        <v>0.00268888180898474</v>
      </c>
      <c r="FF67" t="n">
        <v>0.00765917852463601</v>
      </c>
      <c r="FG67" t="n">
        <v>0.00776880493073597</v>
      </c>
      <c r="FH67" t="n">
        <v>0.00598188193363717</v>
      </c>
      <c r="FI67" t="n">
        <v>0.00278812501039008</v>
      </c>
      <c r="FJ67" t="n">
        <v>0.00125912797214974</v>
      </c>
      <c r="FK67" t="n">
        <v>0.00337256507426053</v>
      </c>
      <c r="FL67" t="n">
        <v>0.00397163306818228</v>
      </c>
      <c r="FM67" t="n">
        <v>0.00222374525648206</v>
      </c>
      <c r="FN67" t="n">
        <v>0.00604636686662402</v>
      </c>
      <c r="FO67" t="n">
        <v>0.00367652051167537</v>
      </c>
      <c r="FP67" t="n">
        <v>0.00613026852322002</v>
      </c>
      <c r="FQ67" t="n">
        <v>0.00268888180898474</v>
      </c>
      <c r="FR67" t="n">
        <v>0.007659178524636</v>
      </c>
      <c r="FS67" t="n">
        <v>0.00776880493073597</v>
      </c>
      <c r="FT67" t="n">
        <v>0.00598188193363717</v>
      </c>
      <c r="FU67" t="n">
        <v>0.00278812501039009</v>
      </c>
      <c r="FV67" t="n">
        <v>0.00125912797214974</v>
      </c>
      <c r="FW67" t="n">
        <v>0.00337256507426053</v>
      </c>
      <c r="FX67" t="n">
        <v>0.00397163306818228</v>
      </c>
      <c r="FY67" t="n">
        <v>0.00222374525648207</v>
      </c>
      <c r="FZ67" t="n">
        <v>0.00604636686662401</v>
      </c>
      <c r="GA67" t="n">
        <v>0.00367652051167537</v>
      </c>
      <c r="GB67" t="n">
        <v>0.00613026852322002</v>
      </c>
      <c r="GC67" t="n">
        <v>0.00268888180898474</v>
      </c>
      <c r="GD67" t="n">
        <v>0.007659178524636</v>
      </c>
      <c r="GE67" t="n">
        <v>0.00776880493073597</v>
      </c>
      <c r="GF67" t="n">
        <v>0.00598188193363717</v>
      </c>
      <c r="GG67" t="n">
        <v>0.00278812501039009</v>
      </c>
      <c r="GH67" t="n">
        <v>0.00125912797214974</v>
      </c>
      <c r="GI67" t="n">
        <v>0.00337256507426053</v>
      </c>
      <c r="GJ67" t="n">
        <v>0.00397163306818228</v>
      </c>
      <c r="GK67" t="n">
        <v>0.00222374525648206</v>
      </c>
    </row>
    <row r="68">
      <c r="A68" t="s">
        <v>67</v>
      </c>
      <c r="B68" t="n">
        <v>0.00722594932327182</v>
      </c>
      <c r="C68" t="n">
        <v>0.00432442166671683</v>
      </c>
      <c r="D68" t="n">
        <v>0.00720334679125261</v>
      </c>
      <c r="E68" t="n">
        <v>0.00428600302792122</v>
      </c>
      <c r="F68" t="n">
        <v>0.00548195608322103</v>
      </c>
      <c r="G68" t="n">
        <v>0.0120200906744935</v>
      </c>
      <c r="H68" t="n">
        <v>0.015482619886355</v>
      </c>
      <c r="I68" t="n">
        <v>0.00584951664404851</v>
      </c>
      <c r="J68" t="n">
        <v>0.00119309022527557</v>
      </c>
      <c r="K68" t="n">
        <v>0.00458769298288608</v>
      </c>
      <c r="L68" t="n">
        <v>0.00282913863689939</v>
      </c>
      <c r="M68" t="n">
        <v>0.00391915974109407</v>
      </c>
      <c r="N68" t="n">
        <v>0.00722594932327182</v>
      </c>
      <c r="O68" t="n">
        <v>0.00432442166671683</v>
      </c>
      <c r="P68" t="n">
        <v>0.00720334679125261</v>
      </c>
      <c r="Q68" t="n">
        <v>0.00428600302792122</v>
      </c>
      <c r="R68" t="n">
        <v>0.00548195608322103</v>
      </c>
      <c r="S68" t="n">
        <v>0.0120200906744935</v>
      </c>
      <c r="T68" t="n">
        <v>0.015482619886355</v>
      </c>
      <c r="U68" t="n">
        <v>0.00584951664404851</v>
      </c>
      <c r="V68" t="n">
        <v>0.00119309022527557</v>
      </c>
      <c r="W68" t="n">
        <v>0.00458769298288608</v>
      </c>
      <c r="X68" t="n">
        <v>0.00282913863689939</v>
      </c>
      <c r="Y68" t="n">
        <v>0.00391915974109407</v>
      </c>
      <c r="Z68" t="n">
        <v>0.00722594932327182</v>
      </c>
      <c r="AA68" t="n">
        <v>0.00432442166671683</v>
      </c>
      <c r="AB68" t="n">
        <v>0.00720334679125261</v>
      </c>
      <c r="AC68" t="n">
        <v>0.00428600302792122</v>
      </c>
      <c r="AD68" t="n">
        <v>0.00548195608322103</v>
      </c>
      <c r="AE68" t="n">
        <v>0.0120200906744935</v>
      </c>
      <c r="AF68" t="n">
        <v>0.015482619886355</v>
      </c>
      <c r="AG68" t="n">
        <v>0.00584951664404851</v>
      </c>
      <c r="AH68" t="n">
        <v>0.00119309022527557</v>
      </c>
      <c r="AI68" t="n">
        <v>0.00458769298288609</v>
      </c>
      <c r="AJ68" t="n">
        <v>0.00282913863689939</v>
      </c>
      <c r="AK68" t="n">
        <v>0.00391915974109407</v>
      </c>
      <c r="AL68" t="n">
        <v>0.00722594932327182</v>
      </c>
      <c r="AM68" t="n">
        <v>0.00432442166671683</v>
      </c>
      <c r="AN68" t="n">
        <v>0.00720334679125261</v>
      </c>
      <c r="AO68" t="n">
        <v>0.00428600302792122</v>
      </c>
      <c r="AP68" t="n">
        <v>0.00548195608322103</v>
      </c>
      <c r="AQ68" t="n">
        <v>0.0120200906744935</v>
      </c>
      <c r="AR68" t="n">
        <v>0.015482619886355</v>
      </c>
      <c r="AS68" t="n">
        <v>0.00584951664404851</v>
      </c>
      <c r="AT68" t="n">
        <v>0.00119309022527557</v>
      </c>
      <c r="AU68" t="n">
        <v>0.00458769298288608</v>
      </c>
      <c r="AV68" t="n">
        <v>0.00282913863689939</v>
      </c>
      <c r="AW68" t="n">
        <v>0.00391915974109407</v>
      </c>
      <c r="AX68" t="n">
        <v>0.00722594932327182</v>
      </c>
      <c r="AY68" t="n">
        <v>0.00432442166671683</v>
      </c>
      <c r="AZ68" t="n">
        <v>0.0072033467912526</v>
      </c>
      <c r="BA68" t="n">
        <v>0.00428600302792122</v>
      </c>
      <c r="BB68" t="n">
        <v>0.00548195608322103</v>
      </c>
      <c r="BC68" t="n">
        <v>0.0120200906744935</v>
      </c>
      <c r="BD68" t="n">
        <v>0.015482619886355</v>
      </c>
      <c r="BE68" t="n">
        <v>0.00584951664404851</v>
      </c>
      <c r="BF68" t="n">
        <v>0.00119309022527557</v>
      </c>
      <c r="BG68" t="n">
        <v>0.00458769298288609</v>
      </c>
      <c r="BH68" t="n">
        <v>0.00282913863689939</v>
      </c>
      <c r="BI68" t="n">
        <v>0.00391915974109407</v>
      </c>
      <c r="BJ68" t="n">
        <v>0.00722594932327182</v>
      </c>
      <c r="BK68" t="n">
        <v>0.00432442166671683</v>
      </c>
      <c r="BL68" t="n">
        <v>0.00720334679125261</v>
      </c>
      <c r="BM68" t="n">
        <v>0.00428600302792122</v>
      </c>
      <c r="BN68" t="n">
        <v>0.00548195608322103</v>
      </c>
      <c r="BO68" t="n">
        <v>0.0120200906744935</v>
      </c>
      <c r="BP68" t="n">
        <v>1.01548261988636</v>
      </c>
      <c r="BQ68" t="n">
        <v>0.00584951664404851</v>
      </c>
      <c r="BR68" t="n">
        <v>0.00119309022527557</v>
      </c>
      <c r="BS68" t="n">
        <v>0.00458769298288609</v>
      </c>
      <c r="BT68" t="n">
        <v>0.00282913863689939</v>
      </c>
      <c r="BU68" t="n">
        <v>0.00391915974109407</v>
      </c>
      <c r="BV68" t="n">
        <v>0.00722594932327182</v>
      </c>
      <c r="BW68" t="n">
        <v>0.00432442166671683</v>
      </c>
      <c r="BX68" t="n">
        <v>0.00720334679125261</v>
      </c>
      <c r="BY68" t="n">
        <v>0.00428600302792121</v>
      </c>
      <c r="BZ68" t="n">
        <v>0.00548195608322103</v>
      </c>
      <c r="CA68" t="n">
        <v>0.0120200906744935</v>
      </c>
      <c r="CB68" t="n">
        <v>0.015482619886355</v>
      </c>
      <c r="CC68" t="n">
        <v>0.00584951664404851</v>
      </c>
      <c r="CD68" t="n">
        <v>0.00119309022527557</v>
      </c>
      <c r="CE68" t="n">
        <v>0.00458769298288608</v>
      </c>
      <c r="CF68" t="n">
        <v>0.00282913863689939</v>
      </c>
      <c r="CG68" t="n">
        <v>0.00391915974109408</v>
      </c>
      <c r="CH68" t="n">
        <v>0.00722594932327182</v>
      </c>
      <c r="CI68" t="n">
        <v>0.00432442166671683</v>
      </c>
      <c r="CJ68" t="n">
        <v>0.00720334679125261</v>
      </c>
      <c r="CK68" t="n">
        <v>0.00428600302792122</v>
      </c>
      <c r="CL68" t="n">
        <v>0.00548195608322103</v>
      </c>
      <c r="CM68" t="n">
        <v>0.0120200906744935</v>
      </c>
      <c r="CN68" t="n">
        <v>0.015482619886355</v>
      </c>
      <c r="CO68" t="n">
        <v>0.00584951664404851</v>
      </c>
      <c r="CP68" t="n">
        <v>0.00119309022527557</v>
      </c>
      <c r="CQ68" t="n">
        <v>0.00458769298288609</v>
      </c>
      <c r="CR68" t="n">
        <v>0.00282913863689939</v>
      </c>
      <c r="CS68" t="n">
        <v>0.00391915974109407</v>
      </c>
      <c r="CT68" t="n">
        <v>0.00722594932327182</v>
      </c>
      <c r="CU68" t="n">
        <v>0.00432442166671683</v>
      </c>
      <c r="CV68" t="n">
        <v>0.00720334679125261</v>
      </c>
      <c r="CW68" t="n">
        <v>0.00428600302792122</v>
      </c>
      <c r="CX68" t="n">
        <v>0.00548195608322103</v>
      </c>
      <c r="CY68" t="n">
        <v>0.0120200906744935</v>
      </c>
      <c r="CZ68" t="n">
        <v>0.0154826198863551</v>
      </c>
      <c r="DA68" t="n">
        <v>0.00584951664404851</v>
      </c>
      <c r="DB68" t="n">
        <v>0.00119309022527557</v>
      </c>
      <c r="DC68" t="n">
        <v>0.00458769298288608</v>
      </c>
      <c r="DD68" t="n">
        <v>0.00282913863689939</v>
      </c>
      <c r="DE68" t="n">
        <v>0.00391915974109407</v>
      </c>
      <c r="DF68" t="n">
        <v>0.00722594932327182</v>
      </c>
      <c r="DG68" t="n">
        <v>0.00432442166671683</v>
      </c>
      <c r="DH68" t="n">
        <v>0.00720334679125261</v>
      </c>
      <c r="DI68" t="n">
        <v>0.00428600302792122</v>
      </c>
      <c r="DJ68" t="n">
        <v>0.00548195608322103</v>
      </c>
      <c r="DK68" t="n">
        <v>0.0120200906744935</v>
      </c>
      <c r="DL68" t="n">
        <v>0.015482619886355</v>
      </c>
      <c r="DM68" t="n">
        <v>0.00584951664404851</v>
      </c>
      <c r="DN68" t="n">
        <v>0.00119309022527557</v>
      </c>
      <c r="DO68" t="n">
        <v>0.00458769298288608</v>
      </c>
      <c r="DP68" t="n">
        <v>0.00282913863689939</v>
      </c>
      <c r="DQ68" t="n">
        <v>0.00391915974109407</v>
      </c>
      <c r="DR68" t="n">
        <v>0.00722594932327183</v>
      </c>
      <c r="DS68" t="n">
        <v>0.00432442166671683</v>
      </c>
      <c r="DT68" t="n">
        <v>0.00720334679125261</v>
      </c>
      <c r="DU68" t="n">
        <v>0.00428600302792122</v>
      </c>
      <c r="DV68" t="n">
        <v>0.00548195608322103</v>
      </c>
      <c r="DW68" t="n">
        <v>0.0120200906744935</v>
      </c>
      <c r="DX68" t="n">
        <v>0.015482619886355</v>
      </c>
      <c r="DY68" t="n">
        <v>0.00584951664404851</v>
      </c>
      <c r="DZ68" t="n">
        <v>0.00119309022527557</v>
      </c>
      <c r="EA68" t="n">
        <v>0.00458769298288608</v>
      </c>
      <c r="EB68" t="n">
        <v>0.00282913863689939</v>
      </c>
      <c r="EC68" t="n">
        <v>0.00391915974109407</v>
      </c>
      <c r="ED68" t="n">
        <v>0.00722594932327182</v>
      </c>
      <c r="EE68" t="n">
        <v>0.00432442166671683</v>
      </c>
      <c r="EF68" t="n">
        <v>0.00720334679125261</v>
      </c>
      <c r="EG68" t="n">
        <v>0.00428600302792121</v>
      </c>
      <c r="EH68" t="n">
        <v>0.00548195608322103</v>
      </c>
      <c r="EI68" t="n">
        <v>0.0120200906744935</v>
      </c>
      <c r="EJ68" t="n">
        <v>0.0154826198863551</v>
      </c>
      <c r="EK68" t="n">
        <v>0.00584951664404851</v>
      </c>
      <c r="EL68" t="n">
        <v>0.00119309022527557</v>
      </c>
      <c r="EM68" t="n">
        <v>0.00458769298288608</v>
      </c>
      <c r="EN68" t="n">
        <v>0.00282913863689939</v>
      </c>
      <c r="EO68" t="n">
        <v>0.00391915974109407</v>
      </c>
      <c r="EP68" t="n">
        <v>0.00722594932327182</v>
      </c>
      <c r="EQ68" t="n">
        <v>0.00432442166671683</v>
      </c>
      <c r="ER68" t="n">
        <v>0.0072033467912526</v>
      </c>
      <c r="ES68" t="n">
        <v>0.00428600302792121</v>
      </c>
      <c r="ET68" t="n">
        <v>0.00548195608322103</v>
      </c>
      <c r="EU68" t="n">
        <v>0.0120200906744935</v>
      </c>
      <c r="EV68" t="n">
        <v>0.0154826198863551</v>
      </c>
      <c r="EW68" t="n">
        <v>0.00584951664404851</v>
      </c>
      <c r="EX68" t="n">
        <v>0.00119309022527557</v>
      </c>
      <c r="EY68" t="n">
        <v>0.00458769298288608</v>
      </c>
      <c r="EZ68" t="n">
        <v>0.00282913863689939</v>
      </c>
      <c r="FA68" t="n">
        <v>0.00391915974109407</v>
      </c>
      <c r="FB68" t="n">
        <v>0.00722594932327182</v>
      </c>
      <c r="FC68" t="n">
        <v>0.00432442166671683</v>
      </c>
      <c r="FD68" t="n">
        <v>0.00720334679125261</v>
      </c>
      <c r="FE68" t="n">
        <v>0.00428600302792121</v>
      </c>
      <c r="FF68" t="n">
        <v>0.00548195608322103</v>
      </c>
      <c r="FG68" t="n">
        <v>0.0120200906744935</v>
      </c>
      <c r="FH68" t="n">
        <v>0.015482619886355</v>
      </c>
      <c r="FI68" t="n">
        <v>0.00584951664404851</v>
      </c>
      <c r="FJ68" t="n">
        <v>0.00119309022527557</v>
      </c>
      <c r="FK68" t="n">
        <v>0.00458769298288608</v>
      </c>
      <c r="FL68" t="n">
        <v>0.00282913863689939</v>
      </c>
      <c r="FM68" t="n">
        <v>0.00391915974109407</v>
      </c>
      <c r="FN68" t="n">
        <v>0.00722594932327182</v>
      </c>
      <c r="FO68" t="n">
        <v>0.00432442166671683</v>
      </c>
      <c r="FP68" t="n">
        <v>0.00720334679125261</v>
      </c>
      <c r="FQ68" t="n">
        <v>0.00428600302792122</v>
      </c>
      <c r="FR68" t="n">
        <v>0.00548195608322103</v>
      </c>
      <c r="FS68" t="n">
        <v>0.0120200906744935</v>
      </c>
      <c r="FT68" t="n">
        <v>0.015482619886355</v>
      </c>
      <c r="FU68" t="n">
        <v>0.00584951664404851</v>
      </c>
      <c r="FV68" t="n">
        <v>0.00119309022527557</v>
      </c>
      <c r="FW68" t="n">
        <v>0.00458769298288608</v>
      </c>
      <c r="FX68" t="n">
        <v>0.00282913863689939</v>
      </c>
      <c r="FY68" t="n">
        <v>0.00391915974109407</v>
      </c>
      <c r="FZ68" t="n">
        <v>0.00722594932327182</v>
      </c>
      <c r="GA68" t="n">
        <v>0.00432442166671683</v>
      </c>
      <c r="GB68" t="n">
        <v>0.00720334679125261</v>
      </c>
      <c r="GC68" t="n">
        <v>0.00428600302792121</v>
      </c>
      <c r="GD68" t="n">
        <v>0.00548195608322103</v>
      </c>
      <c r="GE68" t="n">
        <v>0.0120200906744935</v>
      </c>
      <c r="GF68" t="n">
        <v>0.015482619886355</v>
      </c>
      <c r="GG68" t="n">
        <v>0.00584951664404851</v>
      </c>
      <c r="GH68" t="n">
        <v>0.00119309022527557</v>
      </c>
      <c r="GI68" t="n">
        <v>0.00458769298288608</v>
      </c>
      <c r="GJ68" t="n">
        <v>0.00282913863689939</v>
      </c>
      <c r="GK68" t="n">
        <v>0.00391915974109407</v>
      </c>
    </row>
    <row r="69">
      <c r="A69" t="s">
        <v>68</v>
      </c>
      <c r="B69" t="n">
        <v>0.00141427706019284</v>
      </c>
      <c r="C69" t="n">
        <v>0.000708942374770069</v>
      </c>
      <c r="D69" t="n">
        <v>0.00112465775840323</v>
      </c>
      <c r="E69" t="n">
        <v>0.0016961967689442</v>
      </c>
      <c r="F69" t="n">
        <v>0.00154406347442681</v>
      </c>
      <c r="G69" t="n">
        <v>0.00219617061498466</v>
      </c>
      <c r="H69" t="n">
        <v>0.00127147721337844</v>
      </c>
      <c r="I69" t="n">
        <v>0.015111044551556</v>
      </c>
      <c r="J69" t="n">
        <v>0.00154751088313702</v>
      </c>
      <c r="K69" t="n">
        <v>0.00171203212486855</v>
      </c>
      <c r="L69" t="n">
        <v>0.000709955992180458</v>
      </c>
      <c r="M69" t="n">
        <v>0.00110854482833772</v>
      </c>
      <c r="N69" t="n">
        <v>0.00141427706019284</v>
      </c>
      <c r="O69" t="n">
        <v>0.000708942374770069</v>
      </c>
      <c r="P69" t="n">
        <v>0.00112465775840323</v>
      </c>
      <c r="Q69" t="n">
        <v>0.0016961967689442</v>
      </c>
      <c r="R69" t="n">
        <v>0.00154406347442681</v>
      </c>
      <c r="S69" t="n">
        <v>0.00219617061498465</v>
      </c>
      <c r="T69" t="n">
        <v>0.00127147721337844</v>
      </c>
      <c r="U69" t="n">
        <v>0.015111044551556</v>
      </c>
      <c r="V69" t="n">
        <v>0.00154751088313702</v>
      </c>
      <c r="W69" t="n">
        <v>0.00171203212486855</v>
      </c>
      <c r="X69" t="n">
        <v>0.000709955992180457</v>
      </c>
      <c r="Y69" t="n">
        <v>0.00110854482833771</v>
      </c>
      <c r="Z69" t="n">
        <v>0.00141427706019284</v>
      </c>
      <c r="AA69" t="n">
        <v>0.00070894237477007</v>
      </c>
      <c r="AB69" t="n">
        <v>0.00112465775840323</v>
      </c>
      <c r="AC69" t="n">
        <v>0.0016961967689442</v>
      </c>
      <c r="AD69" t="n">
        <v>0.00154406347442681</v>
      </c>
      <c r="AE69" t="n">
        <v>0.00219617061498465</v>
      </c>
      <c r="AF69" t="n">
        <v>0.00127147721337844</v>
      </c>
      <c r="AG69" t="n">
        <v>0.015111044551556</v>
      </c>
      <c r="AH69" t="n">
        <v>0.00154751088313702</v>
      </c>
      <c r="AI69" t="n">
        <v>0.00171203212486855</v>
      </c>
      <c r="AJ69" t="n">
        <v>0.000709955992180457</v>
      </c>
      <c r="AK69" t="n">
        <v>0.00110854482833771</v>
      </c>
      <c r="AL69" t="n">
        <v>0.00141427706019284</v>
      </c>
      <c r="AM69" t="n">
        <v>0.00070894237477007</v>
      </c>
      <c r="AN69" t="n">
        <v>0.00112465775840323</v>
      </c>
      <c r="AO69" t="n">
        <v>0.0016961967689442</v>
      </c>
      <c r="AP69" t="n">
        <v>0.00154406347442681</v>
      </c>
      <c r="AQ69" t="n">
        <v>0.00219617061498465</v>
      </c>
      <c r="AR69" t="n">
        <v>0.00127147721337844</v>
      </c>
      <c r="AS69" t="n">
        <v>0.015111044551556</v>
      </c>
      <c r="AT69" t="n">
        <v>0.00154751088313702</v>
      </c>
      <c r="AU69" t="n">
        <v>0.00171203212486855</v>
      </c>
      <c r="AV69" t="n">
        <v>0.000709955992180458</v>
      </c>
      <c r="AW69" t="n">
        <v>0.00110854482833771</v>
      </c>
      <c r="AX69" t="n">
        <v>0.00141427706019284</v>
      </c>
      <c r="AY69" t="n">
        <v>0.00070894237477007</v>
      </c>
      <c r="AZ69" t="n">
        <v>0.00112465775840323</v>
      </c>
      <c r="BA69" t="n">
        <v>0.0016961967689442</v>
      </c>
      <c r="BB69" t="n">
        <v>0.00154406347442681</v>
      </c>
      <c r="BC69" t="n">
        <v>0.00219617061498466</v>
      </c>
      <c r="BD69" t="n">
        <v>0.00127147721337844</v>
      </c>
      <c r="BE69" t="n">
        <v>0.015111044551556</v>
      </c>
      <c r="BF69" t="n">
        <v>0.00154751088313702</v>
      </c>
      <c r="BG69" t="n">
        <v>0.00171203212486855</v>
      </c>
      <c r="BH69" t="n">
        <v>0.000709955992180458</v>
      </c>
      <c r="BI69" t="n">
        <v>0.00110854482833771</v>
      </c>
      <c r="BJ69" t="n">
        <v>0.00141427706019284</v>
      </c>
      <c r="BK69" t="n">
        <v>0.000708942374770069</v>
      </c>
      <c r="BL69" t="n">
        <v>0.00112465775840323</v>
      </c>
      <c r="BM69" t="n">
        <v>0.0016961967689442</v>
      </c>
      <c r="BN69" t="n">
        <v>0.00154406347442681</v>
      </c>
      <c r="BO69" t="n">
        <v>0.00219617061498465</v>
      </c>
      <c r="BP69" t="n">
        <v>0.00127147721337844</v>
      </c>
      <c r="BQ69" t="n">
        <v>1.01511104455156</v>
      </c>
      <c r="BR69" t="n">
        <v>0.00154751088313702</v>
      </c>
      <c r="BS69" t="n">
        <v>0.00171203212486855</v>
      </c>
      <c r="BT69" t="n">
        <v>0.000709955992180457</v>
      </c>
      <c r="BU69" t="n">
        <v>0.00110854482833771</v>
      </c>
      <c r="BV69" t="n">
        <v>0.00141427706019285</v>
      </c>
      <c r="BW69" t="n">
        <v>0.000708942374770069</v>
      </c>
      <c r="BX69" t="n">
        <v>0.00112465775840323</v>
      </c>
      <c r="BY69" t="n">
        <v>0.0016961967689442</v>
      </c>
      <c r="BZ69" t="n">
        <v>0.00154406347442681</v>
      </c>
      <c r="CA69" t="n">
        <v>0.00219617061498465</v>
      </c>
      <c r="CB69" t="n">
        <v>0.00127147721337844</v>
      </c>
      <c r="CC69" t="n">
        <v>0.015111044551556</v>
      </c>
      <c r="CD69" t="n">
        <v>0.00154751088313702</v>
      </c>
      <c r="CE69" t="n">
        <v>0.00171203212486855</v>
      </c>
      <c r="CF69" t="n">
        <v>0.000709955992180458</v>
      </c>
      <c r="CG69" t="n">
        <v>0.00110854482833772</v>
      </c>
      <c r="CH69" t="n">
        <v>0.00141427706019284</v>
      </c>
      <c r="CI69" t="n">
        <v>0.00070894237477007</v>
      </c>
      <c r="CJ69" t="n">
        <v>0.00112465775840323</v>
      </c>
      <c r="CK69" t="n">
        <v>0.0016961967689442</v>
      </c>
      <c r="CL69" t="n">
        <v>0.00154406347442681</v>
      </c>
      <c r="CM69" t="n">
        <v>0.00219617061498465</v>
      </c>
      <c r="CN69" t="n">
        <v>0.00127147721337844</v>
      </c>
      <c r="CO69" t="n">
        <v>0.015111044551556</v>
      </c>
      <c r="CP69" t="n">
        <v>0.00154751088313702</v>
      </c>
      <c r="CQ69" t="n">
        <v>0.00171203212486855</v>
      </c>
      <c r="CR69" t="n">
        <v>0.000709955992180457</v>
      </c>
      <c r="CS69" t="n">
        <v>0.00110854482833771</v>
      </c>
      <c r="CT69" t="n">
        <v>0.00141427706019284</v>
      </c>
      <c r="CU69" t="n">
        <v>0.000708942374770069</v>
      </c>
      <c r="CV69" t="n">
        <v>0.00112465775840323</v>
      </c>
      <c r="CW69" t="n">
        <v>0.0016961967689442</v>
      </c>
      <c r="CX69" t="n">
        <v>0.00154406347442681</v>
      </c>
      <c r="CY69" t="n">
        <v>0.00219617061498465</v>
      </c>
      <c r="CZ69" t="n">
        <v>0.00127147721337844</v>
      </c>
      <c r="DA69" t="n">
        <v>0.015111044551556</v>
      </c>
      <c r="DB69" t="n">
        <v>0.00154751088313702</v>
      </c>
      <c r="DC69" t="n">
        <v>0.00171203212486855</v>
      </c>
      <c r="DD69" t="n">
        <v>0.000709955992180458</v>
      </c>
      <c r="DE69" t="n">
        <v>0.00110854482833771</v>
      </c>
      <c r="DF69" t="n">
        <v>0.00141427706019284</v>
      </c>
      <c r="DG69" t="n">
        <v>0.00070894237477007</v>
      </c>
      <c r="DH69" t="n">
        <v>0.00112465775840323</v>
      </c>
      <c r="DI69" t="n">
        <v>0.0016961967689442</v>
      </c>
      <c r="DJ69" t="n">
        <v>0.00154406347442681</v>
      </c>
      <c r="DK69" t="n">
        <v>0.00219617061498465</v>
      </c>
      <c r="DL69" t="n">
        <v>0.00127147721337844</v>
      </c>
      <c r="DM69" t="n">
        <v>0.015111044551556</v>
      </c>
      <c r="DN69" t="n">
        <v>0.00154751088313702</v>
      </c>
      <c r="DO69" t="n">
        <v>0.00171203212486855</v>
      </c>
      <c r="DP69" t="n">
        <v>0.000709955992180458</v>
      </c>
      <c r="DQ69" t="n">
        <v>0.00110854482833771</v>
      </c>
      <c r="DR69" t="n">
        <v>0.00141427706019285</v>
      </c>
      <c r="DS69" t="n">
        <v>0.00070894237477007</v>
      </c>
      <c r="DT69" t="n">
        <v>0.00112465775840323</v>
      </c>
      <c r="DU69" t="n">
        <v>0.0016961967689442</v>
      </c>
      <c r="DV69" t="n">
        <v>0.00154406347442681</v>
      </c>
      <c r="DW69" t="n">
        <v>0.00219617061498465</v>
      </c>
      <c r="DX69" t="n">
        <v>0.00127147721337844</v>
      </c>
      <c r="DY69" t="n">
        <v>0.015111044551556</v>
      </c>
      <c r="DZ69" t="n">
        <v>0.00154751088313702</v>
      </c>
      <c r="EA69" t="n">
        <v>0.00171203212486855</v>
      </c>
      <c r="EB69" t="n">
        <v>0.000709955992180457</v>
      </c>
      <c r="EC69" t="n">
        <v>0.00110854482833771</v>
      </c>
      <c r="ED69" t="n">
        <v>0.00141427706019284</v>
      </c>
      <c r="EE69" t="n">
        <v>0.00070894237477007</v>
      </c>
      <c r="EF69" t="n">
        <v>0.00112465775840323</v>
      </c>
      <c r="EG69" t="n">
        <v>0.0016961967689442</v>
      </c>
      <c r="EH69" t="n">
        <v>0.00154406347442681</v>
      </c>
      <c r="EI69" t="n">
        <v>0.00219617061498465</v>
      </c>
      <c r="EJ69" t="n">
        <v>0.00127147721337844</v>
      </c>
      <c r="EK69" t="n">
        <v>0.015111044551556</v>
      </c>
      <c r="EL69" t="n">
        <v>0.00154751088313702</v>
      </c>
      <c r="EM69" t="n">
        <v>0.00171203212486855</v>
      </c>
      <c r="EN69" t="n">
        <v>0.000709955992180457</v>
      </c>
      <c r="EO69" t="n">
        <v>0.00110854482833772</v>
      </c>
      <c r="EP69" t="n">
        <v>0.00141427706019284</v>
      </c>
      <c r="EQ69" t="n">
        <v>0.00070894237477007</v>
      </c>
      <c r="ER69" t="n">
        <v>0.00112465775840323</v>
      </c>
      <c r="ES69" t="n">
        <v>0.0016961967689442</v>
      </c>
      <c r="ET69" t="n">
        <v>0.00154406347442681</v>
      </c>
      <c r="EU69" t="n">
        <v>0.00219617061498465</v>
      </c>
      <c r="EV69" t="n">
        <v>0.00127147721337844</v>
      </c>
      <c r="EW69" t="n">
        <v>0.015111044551556</v>
      </c>
      <c r="EX69" t="n">
        <v>0.00154751088313702</v>
      </c>
      <c r="EY69" t="n">
        <v>0.00171203212486855</v>
      </c>
      <c r="EZ69" t="n">
        <v>0.000709955992180457</v>
      </c>
      <c r="FA69" t="n">
        <v>0.00110854482833771</v>
      </c>
      <c r="FB69" t="n">
        <v>0.00141427706019284</v>
      </c>
      <c r="FC69" t="n">
        <v>0.000708942374770069</v>
      </c>
      <c r="FD69" t="n">
        <v>0.00112465775840323</v>
      </c>
      <c r="FE69" t="n">
        <v>0.00169619676894419</v>
      </c>
      <c r="FF69" t="n">
        <v>0.00154406347442681</v>
      </c>
      <c r="FG69" t="n">
        <v>0.00219617061498466</v>
      </c>
      <c r="FH69" t="n">
        <v>0.00127147721337844</v>
      </c>
      <c r="FI69" t="n">
        <v>0.015111044551556</v>
      </c>
      <c r="FJ69" t="n">
        <v>0.00154751088313702</v>
      </c>
      <c r="FK69" t="n">
        <v>0.00171203212486855</v>
      </c>
      <c r="FL69" t="n">
        <v>0.000709955992180458</v>
      </c>
      <c r="FM69" t="n">
        <v>0.00110854482833771</v>
      </c>
      <c r="FN69" t="n">
        <v>0.00141427706019284</v>
      </c>
      <c r="FO69" t="n">
        <v>0.00070894237477007</v>
      </c>
      <c r="FP69" t="n">
        <v>0.00112465775840323</v>
      </c>
      <c r="FQ69" t="n">
        <v>0.0016961967689442</v>
      </c>
      <c r="FR69" t="n">
        <v>0.00154406347442681</v>
      </c>
      <c r="FS69" t="n">
        <v>0.00219617061498465</v>
      </c>
      <c r="FT69" t="n">
        <v>0.00127147721337844</v>
      </c>
      <c r="FU69" t="n">
        <v>0.015111044551556</v>
      </c>
      <c r="FV69" t="n">
        <v>0.00154751088313702</v>
      </c>
      <c r="FW69" t="n">
        <v>0.00171203212486855</v>
      </c>
      <c r="FX69" t="n">
        <v>0.000709955992180457</v>
      </c>
      <c r="FY69" t="n">
        <v>0.00110854482833772</v>
      </c>
      <c r="FZ69" t="n">
        <v>0.00141427706019284</v>
      </c>
      <c r="GA69" t="n">
        <v>0.000708942374770069</v>
      </c>
      <c r="GB69" t="n">
        <v>0.00112465775840323</v>
      </c>
      <c r="GC69" t="n">
        <v>0.0016961967689442</v>
      </c>
      <c r="GD69" t="n">
        <v>0.00154406347442681</v>
      </c>
      <c r="GE69" t="n">
        <v>0.00219617061498466</v>
      </c>
      <c r="GF69" t="n">
        <v>0.00127147721337844</v>
      </c>
      <c r="GG69" t="n">
        <v>0.015111044551556</v>
      </c>
      <c r="GH69" t="n">
        <v>0.00154751088313702</v>
      </c>
      <c r="GI69" t="n">
        <v>0.00171203212486855</v>
      </c>
      <c r="GJ69" t="n">
        <v>0.000709955992180458</v>
      </c>
      <c r="GK69" t="n">
        <v>0.00110854482833771</v>
      </c>
    </row>
    <row r="70">
      <c r="A70" t="s">
        <v>69</v>
      </c>
      <c r="B70" t="n">
        <v>0.000460334188577655</v>
      </c>
      <c r="C70" t="n">
        <v>0.000286058972588779</v>
      </c>
      <c r="D70" t="n">
        <v>0.000544175513984351</v>
      </c>
      <c r="E70" t="n">
        <v>0.000359750691855762</v>
      </c>
      <c r="F70" t="n">
        <v>0.000520752654515418</v>
      </c>
      <c r="G70" t="n">
        <v>0.00206959862674087</v>
      </c>
      <c r="H70" t="n">
        <v>0.000924691023386764</v>
      </c>
      <c r="I70" t="n">
        <v>0.00140332010007951</v>
      </c>
      <c r="J70" t="n">
        <v>0.000633442793697675</v>
      </c>
      <c r="K70" t="n">
        <v>0.000973939307507221</v>
      </c>
      <c r="L70" t="n">
        <v>0.00099945037335866</v>
      </c>
      <c r="M70" t="n">
        <v>0.000581855378048905</v>
      </c>
      <c r="N70" t="n">
        <v>0.000460334188577655</v>
      </c>
      <c r="O70" t="n">
        <v>0.000286058972588779</v>
      </c>
      <c r="P70" t="n">
        <v>0.000544175513984351</v>
      </c>
      <c r="Q70" t="n">
        <v>0.000359750691855762</v>
      </c>
      <c r="R70" t="n">
        <v>0.000520752654515418</v>
      </c>
      <c r="S70" t="n">
        <v>0.00206959862674087</v>
      </c>
      <c r="T70" t="n">
        <v>0.000924691023386764</v>
      </c>
      <c r="U70" t="n">
        <v>0.00140332010007951</v>
      </c>
      <c r="V70" t="n">
        <v>0.000633442793697675</v>
      </c>
      <c r="W70" t="n">
        <v>0.000973939307507221</v>
      </c>
      <c r="X70" t="n">
        <v>0.00099945037335866</v>
      </c>
      <c r="Y70" t="n">
        <v>0.000581855378048904</v>
      </c>
      <c r="Z70" t="n">
        <v>0.000460334188577655</v>
      </c>
      <c r="AA70" t="n">
        <v>0.000286058972588779</v>
      </c>
      <c r="AB70" t="n">
        <v>0.000544175513984351</v>
      </c>
      <c r="AC70" t="n">
        <v>0.000359750691855762</v>
      </c>
      <c r="AD70" t="n">
        <v>0.000520752654515418</v>
      </c>
      <c r="AE70" t="n">
        <v>0.00206959862674087</v>
      </c>
      <c r="AF70" t="n">
        <v>0.000924691023386765</v>
      </c>
      <c r="AG70" t="n">
        <v>0.00140332010007951</v>
      </c>
      <c r="AH70" t="n">
        <v>0.000633442793697675</v>
      </c>
      <c r="AI70" t="n">
        <v>0.000973939307507222</v>
      </c>
      <c r="AJ70" t="n">
        <v>0.00099945037335866</v>
      </c>
      <c r="AK70" t="n">
        <v>0.000581855378048904</v>
      </c>
      <c r="AL70" t="n">
        <v>0.000460334188577655</v>
      </c>
      <c r="AM70" t="n">
        <v>0.000286058972588779</v>
      </c>
      <c r="AN70" t="n">
        <v>0.000544175513984351</v>
      </c>
      <c r="AO70" t="n">
        <v>0.000359750691855762</v>
      </c>
      <c r="AP70" t="n">
        <v>0.000520752654515417</v>
      </c>
      <c r="AQ70" t="n">
        <v>0.00206959862674087</v>
      </c>
      <c r="AR70" t="n">
        <v>0.000924691023386764</v>
      </c>
      <c r="AS70" t="n">
        <v>0.00140332010007951</v>
      </c>
      <c r="AT70" t="n">
        <v>0.000633442793697675</v>
      </c>
      <c r="AU70" t="n">
        <v>0.000973939307507221</v>
      </c>
      <c r="AV70" t="n">
        <v>0.000999450373358661</v>
      </c>
      <c r="AW70" t="n">
        <v>0.000581855378048904</v>
      </c>
      <c r="AX70" t="n">
        <v>0.000460334188577656</v>
      </c>
      <c r="AY70" t="n">
        <v>0.000286058972588779</v>
      </c>
      <c r="AZ70" t="n">
        <v>0.000544175513984351</v>
      </c>
      <c r="BA70" t="n">
        <v>0.000359750691855762</v>
      </c>
      <c r="BB70" t="n">
        <v>0.000520752654515418</v>
      </c>
      <c r="BC70" t="n">
        <v>0.00206959862674087</v>
      </c>
      <c r="BD70" t="n">
        <v>0.000924691023386764</v>
      </c>
      <c r="BE70" t="n">
        <v>0.00140332010007951</v>
      </c>
      <c r="BF70" t="n">
        <v>0.000633442793697675</v>
      </c>
      <c r="BG70" t="n">
        <v>0.000973939307507222</v>
      </c>
      <c r="BH70" t="n">
        <v>0.00099945037335866</v>
      </c>
      <c r="BI70" t="n">
        <v>0.000581855378048904</v>
      </c>
      <c r="BJ70" t="n">
        <v>0.000460334188577655</v>
      </c>
      <c r="BK70" t="n">
        <v>0.000286058972588779</v>
      </c>
      <c r="BL70" t="n">
        <v>0.000544175513984351</v>
      </c>
      <c r="BM70" t="n">
        <v>0.000359750691855762</v>
      </c>
      <c r="BN70" t="n">
        <v>0.000520752654515417</v>
      </c>
      <c r="BO70" t="n">
        <v>0.00206959862674087</v>
      </c>
      <c r="BP70" t="n">
        <v>0.000924691023386765</v>
      </c>
      <c r="BQ70" t="n">
        <v>0.00140332010007951</v>
      </c>
      <c r="BR70" t="n">
        <v>1.0006334427937</v>
      </c>
      <c r="BS70" t="n">
        <v>0.000973939307507222</v>
      </c>
      <c r="BT70" t="n">
        <v>0.00099945037335866</v>
      </c>
      <c r="BU70" t="n">
        <v>0.000581855378048904</v>
      </c>
      <c r="BV70" t="n">
        <v>0.000460334188577656</v>
      </c>
      <c r="BW70" t="n">
        <v>0.000286058972588778</v>
      </c>
      <c r="BX70" t="n">
        <v>0.000544175513984351</v>
      </c>
      <c r="BY70" t="n">
        <v>0.000359750691855762</v>
      </c>
      <c r="BZ70" t="n">
        <v>0.000520752654515418</v>
      </c>
      <c r="CA70" t="n">
        <v>0.00206959862674087</v>
      </c>
      <c r="CB70" t="n">
        <v>0.000924691023386765</v>
      </c>
      <c r="CC70" t="n">
        <v>0.00140332010007951</v>
      </c>
      <c r="CD70" t="n">
        <v>0.000633442793697675</v>
      </c>
      <c r="CE70" t="n">
        <v>0.00097393930750722</v>
      </c>
      <c r="CF70" t="n">
        <v>0.00099945037335866</v>
      </c>
      <c r="CG70" t="n">
        <v>0.000581855378048905</v>
      </c>
      <c r="CH70" t="n">
        <v>0.000460334188577655</v>
      </c>
      <c r="CI70" t="n">
        <v>0.000286058972588778</v>
      </c>
      <c r="CJ70" t="n">
        <v>0.000544175513984351</v>
      </c>
      <c r="CK70" t="n">
        <v>0.000359750691855762</v>
      </c>
      <c r="CL70" t="n">
        <v>0.000520752654515418</v>
      </c>
      <c r="CM70" t="n">
        <v>0.00206959862674086</v>
      </c>
      <c r="CN70" t="n">
        <v>0.000924691023386765</v>
      </c>
      <c r="CO70" t="n">
        <v>0.00140332010007951</v>
      </c>
      <c r="CP70" t="n">
        <v>0.000633442793697676</v>
      </c>
      <c r="CQ70" t="n">
        <v>0.000973939307507222</v>
      </c>
      <c r="CR70" t="n">
        <v>0.00099945037335866</v>
      </c>
      <c r="CS70" t="n">
        <v>0.000581855378048904</v>
      </c>
      <c r="CT70" t="n">
        <v>0.000460334188577656</v>
      </c>
      <c r="CU70" t="n">
        <v>0.000286058972588778</v>
      </c>
      <c r="CV70" t="n">
        <v>0.000544175513984351</v>
      </c>
      <c r="CW70" t="n">
        <v>0.000359750691855762</v>
      </c>
      <c r="CX70" t="n">
        <v>0.000520752654515417</v>
      </c>
      <c r="CY70" t="n">
        <v>0.00206959862674087</v>
      </c>
      <c r="CZ70" t="n">
        <v>0.000924691023386766</v>
      </c>
      <c r="DA70" t="n">
        <v>0.00140332010007951</v>
      </c>
      <c r="DB70" t="n">
        <v>0.000633442793697676</v>
      </c>
      <c r="DC70" t="n">
        <v>0.000973939307507221</v>
      </c>
      <c r="DD70" t="n">
        <v>0.000999450373358661</v>
      </c>
      <c r="DE70" t="n">
        <v>0.000581855378048905</v>
      </c>
      <c r="DF70" t="n">
        <v>0.000460334188577655</v>
      </c>
      <c r="DG70" t="n">
        <v>0.000286058972588779</v>
      </c>
      <c r="DH70" t="n">
        <v>0.000544175513984352</v>
      </c>
      <c r="DI70" t="n">
        <v>0.000359750691855762</v>
      </c>
      <c r="DJ70" t="n">
        <v>0.000520752654515418</v>
      </c>
      <c r="DK70" t="n">
        <v>0.00206959862674087</v>
      </c>
      <c r="DL70" t="n">
        <v>0.000924691023386764</v>
      </c>
      <c r="DM70" t="n">
        <v>0.00140332010007951</v>
      </c>
      <c r="DN70" t="n">
        <v>0.000633442793697675</v>
      </c>
      <c r="DO70" t="n">
        <v>0.000973939307507221</v>
      </c>
      <c r="DP70" t="n">
        <v>0.000999450373358661</v>
      </c>
      <c r="DQ70" t="n">
        <v>0.000581855378048904</v>
      </c>
      <c r="DR70" t="n">
        <v>0.000460334188577656</v>
      </c>
      <c r="DS70" t="n">
        <v>0.000286058972588779</v>
      </c>
      <c r="DT70" t="n">
        <v>0.000544175513984351</v>
      </c>
      <c r="DU70" t="n">
        <v>0.000359750691855762</v>
      </c>
      <c r="DV70" t="n">
        <v>0.000520752654515418</v>
      </c>
      <c r="DW70" t="n">
        <v>0.00206959862674087</v>
      </c>
      <c r="DX70" t="n">
        <v>0.000924691023386764</v>
      </c>
      <c r="DY70" t="n">
        <v>0.00140332010007951</v>
      </c>
      <c r="DZ70" t="n">
        <v>0.000633442793697675</v>
      </c>
      <c r="EA70" t="n">
        <v>0.00097393930750722</v>
      </c>
      <c r="EB70" t="n">
        <v>0.000999450373358659</v>
      </c>
      <c r="EC70" t="n">
        <v>0.000581855378048904</v>
      </c>
      <c r="ED70" t="n">
        <v>0.000460334188577655</v>
      </c>
      <c r="EE70" t="n">
        <v>0.000286058972588779</v>
      </c>
      <c r="EF70" t="n">
        <v>0.000544175513984351</v>
      </c>
      <c r="EG70" t="n">
        <v>0.000359750691855762</v>
      </c>
      <c r="EH70" t="n">
        <v>0.000520752654515418</v>
      </c>
      <c r="EI70" t="n">
        <v>0.00206959862674087</v>
      </c>
      <c r="EJ70" t="n">
        <v>0.000924691023386766</v>
      </c>
      <c r="EK70" t="n">
        <v>0.00140332010007951</v>
      </c>
      <c r="EL70" t="n">
        <v>0.000633442793697675</v>
      </c>
      <c r="EM70" t="n">
        <v>0.000973939307507221</v>
      </c>
      <c r="EN70" t="n">
        <v>0.00099945037335866</v>
      </c>
      <c r="EO70" t="n">
        <v>0.000581855378048905</v>
      </c>
      <c r="EP70" t="n">
        <v>0.000460334188577656</v>
      </c>
      <c r="EQ70" t="n">
        <v>0.000286058972588779</v>
      </c>
      <c r="ER70" t="n">
        <v>0.000544175513984351</v>
      </c>
      <c r="ES70" t="n">
        <v>0.000359750691855762</v>
      </c>
      <c r="ET70" t="n">
        <v>0.000520752654515417</v>
      </c>
      <c r="EU70" t="n">
        <v>0.00206959862674087</v>
      </c>
      <c r="EV70" t="n">
        <v>0.000924691023386765</v>
      </c>
      <c r="EW70" t="n">
        <v>0.00140332010007951</v>
      </c>
      <c r="EX70" t="n">
        <v>0.000633442793697675</v>
      </c>
      <c r="EY70" t="n">
        <v>0.000973939307507221</v>
      </c>
      <c r="EZ70" t="n">
        <v>0.000999450373358661</v>
      </c>
      <c r="FA70" t="n">
        <v>0.000581855378048905</v>
      </c>
      <c r="FB70" t="n">
        <v>0.000460334188577655</v>
      </c>
      <c r="FC70" t="n">
        <v>0.000286058972588779</v>
      </c>
      <c r="FD70" t="n">
        <v>0.000544175513984351</v>
      </c>
      <c r="FE70" t="n">
        <v>0.000359750691855762</v>
      </c>
      <c r="FF70" t="n">
        <v>0.000520752654515418</v>
      </c>
      <c r="FG70" t="n">
        <v>0.00206959862674087</v>
      </c>
      <c r="FH70" t="n">
        <v>0.000924691023386765</v>
      </c>
      <c r="FI70" t="n">
        <v>0.00140332010007951</v>
      </c>
      <c r="FJ70" t="n">
        <v>0.000633442793697675</v>
      </c>
      <c r="FK70" t="n">
        <v>0.000973939307507222</v>
      </c>
      <c r="FL70" t="n">
        <v>0.00099945037335866</v>
      </c>
      <c r="FM70" t="n">
        <v>0.000581855378048904</v>
      </c>
      <c r="FN70" t="n">
        <v>0.000460334188577655</v>
      </c>
      <c r="FO70" t="n">
        <v>0.000286058972588779</v>
      </c>
      <c r="FP70" t="n">
        <v>0.000544175513984352</v>
      </c>
      <c r="FQ70" t="n">
        <v>0.000359750691855762</v>
      </c>
      <c r="FR70" t="n">
        <v>0.000520752654515418</v>
      </c>
      <c r="FS70" t="n">
        <v>0.00206959862674087</v>
      </c>
      <c r="FT70" t="n">
        <v>0.000924691023386764</v>
      </c>
      <c r="FU70" t="n">
        <v>0.00140332010007951</v>
      </c>
      <c r="FV70" t="n">
        <v>0.000633442793697675</v>
      </c>
      <c r="FW70" t="n">
        <v>0.000973939307507221</v>
      </c>
      <c r="FX70" t="n">
        <v>0.00099945037335866</v>
      </c>
      <c r="FY70" t="n">
        <v>0.000581855378048905</v>
      </c>
      <c r="FZ70" t="n">
        <v>0.000460334188577655</v>
      </c>
      <c r="GA70" t="n">
        <v>0.000286058972588779</v>
      </c>
      <c r="GB70" t="n">
        <v>0.000544175513984351</v>
      </c>
      <c r="GC70" t="n">
        <v>0.000359750691855762</v>
      </c>
      <c r="GD70" t="n">
        <v>0.000520752654515418</v>
      </c>
      <c r="GE70" t="n">
        <v>0.00206959862674087</v>
      </c>
      <c r="GF70" t="n">
        <v>0.000924691023386764</v>
      </c>
      <c r="GG70" t="n">
        <v>0.00140332010007951</v>
      </c>
      <c r="GH70" t="n">
        <v>0.000633442793697675</v>
      </c>
      <c r="GI70" t="n">
        <v>0.000973939307507222</v>
      </c>
      <c r="GJ70" t="n">
        <v>0.000999450373358661</v>
      </c>
      <c r="GK70" t="n">
        <v>0.000581855378048904</v>
      </c>
    </row>
    <row r="71">
      <c r="A71" t="s">
        <v>70</v>
      </c>
      <c r="B71" t="n">
        <v>0.00427911023907678</v>
      </c>
      <c r="C71" t="n">
        <v>0.00588785136777314</v>
      </c>
      <c r="D71" t="n">
        <v>0.00442567842149456</v>
      </c>
      <c r="E71" t="n">
        <v>0.00539826859714576</v>
      </c>
      <c r="F71" t="n">
        <v>0.0051066460193292</v>
      </c>
      <c r="G71" t="n">
        <v>0.00731536250389077</v>
      </c>
      <c r="H71" t="n">
        <v>0.00512187182688662</v>
      </c>
      <c r="I71" t="n">
        <v>0.00966838448710352</v>
      </c>
      <c r="J71" t="n">
        <v>0.00198230072408051</v>
      </c>
      <c r="K71" t="n">
        <v>0.0082629600561</v>
      </c>
      <c r="L71" t="n">
        <v>0.00355165757477552</v>
      </c>
      <c r="M71" t="n">
        <v>0.00425070151943335</v>
      </c>
      <c r="N71" t="n">
        <v>0.00427911023907678</v>
      </c>
      <c r="O71" t="n">
        <v>0.00588785136777314</v>
      </c>
      <c r="P71" t="n">
        <v>0.00442567842149456</v>
      </c>
      <c r="Q71" t="n">
        <v>0.00539826859714576</v>
      </c>
      <c r="R71" t="n">
        <v>0.0051066460193292</v>
      </c>
      <c r="S71" t="n">
        <v>0.00731536250389077</v>
      </c>
      <c r="T71" t="n">
        <v>0.00512187182688662</v>
      </c>
      <c r="U71" t="n">
        <v>0.00966838448710352</v>
      </c>
      <c r="V71" t="n">
        <v>0.00198230072408051</v>
      </c>
      <c r="W71" t="n">
        <v>0.00826296005609999</v>
      </c>
      <c r="X71" t="n">
        <v>0.00355165757477552</v>
      </c>
      <c r="Y71" t="n">
        <v>0.00425070151943335</v>
      </c>
      <c r="Z71" t="n">
        <v>0.00427911023907678</v>
      </c>
      <c r="AA71" t="n">
        <v>0.00588785136777314</v>
      </c>
      <c r="AB71" t="n">
        <v>0.00442567842149456</v>
      </c>
      <c r="AC71" t="n">
        <v>0.00539826859714576</v>
      </c>
      <c r="AD71" t="n">
        <v>0.0051066460193292</v>
      </c>
      <c r="AE71" t="n">
        <v>0.00731536250389076</v>
      </c>
      <c r="AF71" t="n">
        <v>0.00512187182688662</v>
      </c>
      <c r="AG71" t="n">
        <v>0.00966838448710352</v>
      </c>
      <c r="AH71" t="n">
        <v>0.00198230072408051</v>
      </c>
      <c r="AI71" t="n">
        <v>0.0082629600561</v>
      </c>
      <c r="AJ71" t="n">
        <v>0.00355165757477552</v>
      </c>
      <c r="AK71" t="n">
        <v>0.00425070151943335</v>
      </c>
      <c r="AL71" t="n">
        <v>0.00427911023907678</v>
      </c>
      <c r="AM71" t="n">
        <v>0.00588785136777314</v>
      </c>
      <c r="AN71" t="n">
        <v>0.00442567842149456</v>
      </c>
      <c r="AO71" t="n">
        <v>0.00539826859714576</v>
      </c>
      <c r="AP71" t="n">
        <v>0.0051066460193292</v>
      </c>
      <c r="AQ71" t="n">
        <v>0.00731536250389076</v>
      </c>
      <c r="AR71" t="n">
        <v>0.00512187182688662</v>
      </c>
      <c r="AS71" t="n">
        <v>0.00966838448710352</v>
      </c>
      <c r="AT71" t="n">
        <v>0.00198230072408051</v>
      </c>
      <c r="AU71" t="n">
        <v>0.00826296005609999</v>
      </c>
      <c r="AV71" t="n">
        <v>0.00355165757477552</v>
      </c>
      <c r="AW71" t="n">
        <v>0.00425070151943335</v>
      </c>
      <c r="AX71" t="n">
        <v>0.00427911023907678</v>
      </c>
      <c r="AY71" t="n">
        <v>0.00588785136777314</v>
      </c>
      <c r="AZ71" t="n">
        <v>0.00442567842149456</v>
      </c>
      <c r="BA71" t="n">
        <v>0.00539826859714576</v>
      </c>
      <c r="BB71" t="n">
        <v>0.0051066460193292</v>
      </c>
      <c r="BC71" t="n">
        <v>0.00731536250389077</v>
      </c>
      <c r="BD71" t="n">
        <v>0.00512187182688662</v>
      </c>
      <c r="BE71" t="n">
        <v>0.00966838448710352</v>
      </c>
      <c r="BF71" t="n">
        <v>0.00198230072408051</v>
      </c>
      <c r="BG71" t="n">
        <v>0.0082629600561</v>
      </c>
      <c r="BH71" t="n">
        <v>0.00355165757477552</v>
      </c>
      <c r="BI71" t="n">
        <v>0.00425070151943335</v>
      </c>
      <c r="BJ71" t="n">
        <v>0.00427911023907678</v>
      </c>
      <c r="BK71" t="n">
        <v>0.00588785136777314</v>
      </c>
      <c r="BL71" t="n">
        <v>0.00442567842149456</v>
      </c>
      <c r="BM71" t="n">
        <v>0.00539826859714576</v>
      </c>
      <c r="BN71" t="n">
        <v>0.0051066460193292</v>
      </c>
      <c r="BO71" t="n">
        <v>0.00731536250389076</v>
      </c>
      <c r="BP71" t="n">
        <v>0.00512187182688663</v>
      </c>
      <c r="BQ71" t="n">
        <v>0.00966838448710352</v>
      </c>
      <c r="BR71" t="n">
        <v>0.00198230072408051</v>
      </c>
      <c r="BS71" t="n">
        <v>1.0082629600561</v>
      </c>
      <c r="BT71" t="n">
        <v>0.00355165757477552</v>
      </c>
      <c r="BU71" t="n">
        <v>0.00425070151943335</v>
      </c>
      <c r="BV71" t="n">
        <v>0.00427911023907678</v>
      </c>
      <c r="BW71" t="n">
        <v>0.00588785136777314</v>
      </c>
      <c r="BX71" t="n">
        <v>0.00442567842149456</v>
      </c>
      <c r="BY71" t="n">
        <v>0.00539826859714575</v>
      </c>
      <c r="BZ71" t="n">
        <v>0.0051066460193292</v>
      </c>
      <c r="CA71" t="n">
        <v>0.00731536250389076</v>
      </c>
      <c r="CB71" t="n">
        <v>0.00512187182688662</v>
      </c>
      <c r="CC71" t="n">
        <v>0.00966838448710353</v>
      </c>
      <c r="CD71" t="n">
        <v>0.00198230072408051</v>
      </c>
      <c r="CE71" t="n">
        <v>0.00826296005609999</v>
      </c>
      <c r="CF71" t="n">
        <v>0.00355165757477552</v>
      </c>
      <c r="CG71" t="n">
        <v>0.00425070151943336</v>
      </c>
      <c r="CH71" t="n">
        <v>0.00427911023907678</v>
      </c>
      <c r="CI71" t="n">
        <v>0.00588785136777314</v>
      </c>
      <c r="CJ71" t="n">
        <v>0.00442567842149456</v>
      </c>
      <c r="CK71" t="n">
        <v>0.00539826859714576</v>
      </c>
      <c r="CL71" t="n">
        <v>0.0051066460193292</v>
      </c>
      <c r="CM71" t="n">
        <v>0.00731536250389077</v>
      </c>
      <c r="CN71" t="n">
        <v>0.00512187182688662</v>
      </c>
      <c r="CO71" t="n">
        <v>0.00966838448710353</v>
      </c>
      <c r="CP71" t="n">
        <v>0.00198230072408051</v>
      </c>
      <c r="CQ71" t="n">
        <v>0.00826296005610001</v>
      </c>
      <c r="CR71" t="n">
        <v>0.00355165757477552</v>
      </c>
      <c r="CS71" t="n">
        <v>0.00425070151943335</v>
      </c>
      <c r="CT71" t="n">
        <v>0.00427911023907678</v>
      </c>
      <c r="CU71" t="n">
        <v>0.00588785136777314</v>
      </c>
      <c r="CV71" t="n">
        <v>0.00442567842149456</v>
      </c>
      <c r="CW71" t="n">
        <v>0.00539826859714576</v>
      </c>
      <c r="CX71" t="n">
        <v>0.0051066460193292</v>
      </c>
      <c r="CY71" t="n">
        <v>0.00731536250389077</v>
      </c>
      <c r="CZ71" t="n">
        <v>0.00512187182688663</v>
      </c>
      <c r="DA71" t="n">
        <v>0.00966838448710353</v>
      </c>
      <c r="DB71" t="n">
        <v>0.00198230072408051</v>
      </c>
      <c r="DC71" t="n">
        <v>0.0082629600561</v>
      </c>
      <c r="DD71" t="n">
        <v>0.00355165757477552</v>
      </c>
      <c r="DE71" t="n">
        <v>0.00425070151943335</v>
      </c>
      <c r="DF71" t="n">
        <v>0.00427911023907678</v>
      </c>
      <c r="DG71" t="n">
        <v>0.00588785136777314</v>
      </c>
      <c r="DH71" t="n">
        <v>0.00442567842149456</v>
      </c>
      <c r="DI71" t="n">
        <v>0.00539826859714576</v>
      </c>
      <c r="DJ71" t="n">
        <v>0.0051066460193292</v>
      </c>
      <c r="DK71" t="n">
        <v>0.00731536250389076</v>
      </c>
      <c r="DL71" t="n">
        <v>0.00512187182688662</v>
      </c>
      <c r="DM71" t="n">
        <v>0.00966838448710353</v>
      </c>
      <c r="DN71" t="n">
        <v>0.00198230072408051</v>
      </c>
      <c r="DO71" t="n">
        <v>0.0082629600561</v>
      </c>
      <c r="DP71" t="n">
        <v>0.00355165757477553</v>
      </c>
      <c r="DQ71" t="n">
        <v>0.00425070151943335</v>
      </c>
      <c r="DR71" t="n">
        <v>0.00427911023907679</v>
      </c>
      <c r="DS71" t="n">
        <v>0.00588785136777315</v>
      </c>
      <c r="DT71" t="n">
        <v>0.00442567842149456</v>
      </c>
      <c r="DU71" t="n">
        <v>0.00539826859714576</v>
      </c>
      <c r="DV71" t="n">
        <v>0.0051066460193292</v>
      </c>
      <c r="DW71" t="n">
        <v>0.00731536250389076</v>
      </c>
      <c r="DX71" t="n">
        <v>0.00512187182688662</v>
      </c>
      <c r="DY71" t="n">
        <v>0.00966838448710352</v>
      </c>
      <c r="DZ71" t="n">
        <v>0.00198230072408051</v>
      </c>
      <c r="EA71" t="n">
        <v>0.00826296005609999</v>
      </c>
      <c r="EB71" t="n">
        <v>0.00355165757477552</v>
      </c>
      <c r="EC71" t="n">
        <v>0.00425070151943335</v>
      </c>
      <c r="ED71" t="n">
        <v>0.00427911023907678</v>
      </c>
      <c r="EE71" t="n">
        <v>0.00588785136777314</v>
      </c>
      <c r="EF71" t="n">
        <v>0.00442567842149456</v>
      </c>
      <c r="EG71" t="n">
        <v>0.00539826859714576</v>
      </c>
      <c r="EH71" t="n">
        <v>0.0051066460193292</v>
      </c>
      <c r="EI71" t="n">
        <v>0.00731536250389076</v>
      </c>
      <c r="EJ71" t="n">
        <v>0.00512187182688663</v>
      </c>
      <c r="EK71" t="n">
        <v>0.00966838448710352</v>
      </c>
      <c r="EL71" t="n">
        <v>0.00198230072408051</v>
      </c>
      <c r="EM71" t="n">
        <v>0.0082629600561</v>
      </c>
      <c r="EN71" t="n">
        <v>0.00355165757477552</v>
      </c>
      <c r="EO71" t="n">
        <v>0.00425070151943335</v>
      </c>
      <c r="EP71" t="n">
        <v>0.00427911023907678</v>
      </c>
      <c r="EQ71" t="n">
        <v>0.00588785136777314</v>
      </c>
      <c r="ER71" t="n">
        <v>0.00442567842149456</v>
      </c>
      <c r="ES71" t="n">
        <v>0.00539826859714576</v>
      </c>
      <c r="ET71" t="n">
        <v>0.0051066460193292</v>
      </c>
      <c r="EU71" t="n">
        <v>0.00731536250389076</v>
      </c>
      <c r="EV71" t="n">
        <v>0.00512187182688663</v>
      </c>
      <c r="EW71" t="n">
        <v>0.00966838448710352</v>
      </c>
      <c r="EX71" t="n">
        <v>0.00198230072408051</v>
      </c>
      <c r="EY71" t="n">
        <v>0.0082629600561</v>
      </c>
      <c r="EZ71" t="n">
        <v>0.00355165757477552</v>
      </c>
      <c r="FA71" t="n">
        <v>0.00425070151943335</v>
      </c>
      <c r="FB71" t="n">
        <v>0.00427911023907678</v>
      </c>
      <c r="FC71" t="n">
        <v>0.00588785136777314</v>
      </c>
      <c r="FD71" t="n">
        <v>0.00442567842149456</v>
      </c>
      <c r="FE71" t="n">
        <v>0.00539826859714575</v>
      </c>
      <c r="FF71" t="n">
        <v>0.00510664601932921</v>
      </c>
      <c r="FG71" t="n">
        <v>0.00731536250389077</v>
      </c>
      <c r="FH71" t="n">
        <v>0.00512187182688663</v>
      </c>
      <c r="FI71" t="n">
        <v>0.00966838448710351</v>
      </c>
      <c r="FJ71" t="n">
        <v>0.00198230072408051</v>
      </c>
      <c r="FK71" t="n">
        <v>0.0082629600561</v>
      </c>
      <c r="FL71" t="n">
        <v>0.00355165757477552</v>
      </c>
      <c r="FM71" t="n">
        <v>0.00425070151943335</v>
      </c>
      <c r="FN71" t="n">
        <v>0.00427911023907678</v>
      </c>
      <c r="FO71" t="n">
        <v>0.00588785136777314</v>
      </c>
      <c r="FP71" t="n">
        <v>0.00442567842149456</v>
      </c>
      <c r="FQ71" t="n">
        <v>0.00539826859714576</v>
      </c>
      <c r="FR71" t="n">
        <v>0.0051066460193292</v>
      </c>
      <c r="FS71" t="n">
        <v>0.00731536250389076</v>
      </c>
      <c r="FT71" t="n">
        <v>0.00512187182688662</v>
      </c>
      <c r="FU71" t="n">
        <v>0.00966838448710352</v>
      </c>
      <c r="FV71" t="n">
        <v>0.00198230072408051</v>
      </c>
      <c r="FW71" t="n">
        <v>0.00826296005609999</v>
      </c>
      <c r="FX71" t="n">
        <v>0.00355165757477552</v>
      </c>
      <c r="FY71" t="n">
        <v>0.00425070151943335</v>
      </c>
      <c r="FZ71" t="n">
        <v>0.00427911023907678</v>
      </c>
      <c r="GA71" t="n">
        <v>0.00588785136777314</v>
      </c>
      <c r="GB71" t="n">
        <v>0.00442567842149456</v>
      </c>
      <c r="GC71" t="n">
        <v>0.00539826859714576</v>
      </c>
      <c r="GD71" t="n">
        <v>0.0051066460193292</v>
      </c>
      <c r="GE71" t="n">
        <v>0.00731536250389077</v>
      </c>
      <c r="GF71" t="n">
        <v>0.00512187182688662</v>
      </c>
      <c r="GG71" t="n">
        <v>0.00966838448710352</v>
      </c>
      <c r="GH71" t="n">
        <v>0.00198230072408051</v>
      </c>
      <c r="GI71" t="n">
        <v>0.0082629600561</v>
      </c>
      <c r="GJ71" t="n">
        <v>0.00355165757477552</v>
      </c>
      <c r="GK71" t="n">
        <v>0.00425070151943335</v>
      </c>
    </row>
    <row r="72">
      <c r="A72" t="s">
        <v>71</v>
      </c>
      <c r="B72" t="n">
        <v>0.000268846767794091</v>
      </c>
      <c r="C72" t="n">
        <v>0.000215209023331068</v>
      </c>
      <c r="D72" t="n">
        <v>0.000258099647062639</v>
      </c>
      <c r="E72" t="n">
        <v>0.000210292824638443</v>
      </c>
      <c r="F72" t="n">
        <v>0.000384067473806959</v>
      </c>
      <c r="G72" t="n">
        <v>0.000440407124988982</v>
      </c>
      <c r="H72" t="n">
        <v>0.000649821340451985</v>
      </c>
      <c r="I72" t="n">
        <v>0.000538563889268379</v>
      </c>
      <c r="J72" t="n">
        <v>0.000105402064702888</v>
      </c>
      <c r="K72" t="n">
        <v>0.000331065349530208</v>
      </c>
      <c r="L72" t="n">
        <v>0.00425120714792667</v>
      </c>
      <c r="M72" t="n">
        <v>0.000403752938389289</v>
      </c>
      <c r="N72" t="n">
        <v>0.000268846767794091</v>
      </c>
      <c r="O72" t="n">
        <v>0.000215209023331068</v>
      </c>
      <c r="P72" t="n">
        <v>0.000258099647062639</v>
      </c>
      <c r="Q72" t="n">
        <v>0.000210292824638443</v>
      </c>
      <c r="R72" t="n">
        <v>0.000384067473806959</v>
      </c>
      <c r="S72" t="n">
        <v>0.000440407124988982</v>
      </c>
      <c r="T72" t="n">
        <v>0.000649821340451985</v>
      </c>
      <c r="U72" t="n">
        <v>0.000538563889268379</v>
      </c>
      <c r="V72" t="n">
        <v>0.000105402064702888</v>
      </c>
      <c r="W72" t="n">
        <v>0.000331065349530208</v>
      </c>
      <c r="X72" t="n">
        <v>0.00425120714792666</v>
      </c>
      <c r="Y72" t="n">
        <v>0.000403752938389289</v>
      </c>
      <c r="Z72" t="n">
        <v>0.00026884676779409</v>
      </c>
      <c r="AA72" t="n">
        <v>0.000215209023331068</v>
      </c>
      <c r="AB72" t="n">
        <v>0.000258099647062639</v>
      </c>
      <c r="AC72" t="n">
        <v>0.000210292824638443</v>
      </c>
      <c r="AD72" t="n">
        <v>0.000384067473806959</v>
      </c>
      <c r="AE72" t="n">
        <v>0.000440407124988982</v>
      </c>
      <c r="AF72" t="n">
        <v>0.000649821340451985</v>
      </c>
      <c r="AG72" t="n">
        <v>0.000538563889268379</v>
      </c>
      <c r="AH72" t="n">
        <v>0.000105402064702888</v>
      </c>
      <c r="AI72" t="n">
        <v>0.000331065349530208</v>
      </c>
      <c r="AJ72" t="n">
        <v>0.00425120714792666</v>
      </c>
      <c r="AK72" t="n">
        <v>0.000403752938389289</v>
      </c>
      <c r="AL72" t="n">
        <v>0.000268846767794091</v>
      </c>
      <c r="AM72" t="n">
        <v>0.000215209023331068</v>
      </c>
      <c r="AN72" t="n">
        <v>0.000258099647062639</v>
      </c>
      <c r="AO72" t="n">
        <v>0.000210292824638443</v>
      </c>
      <c r="AP72" t="n">
        <v>0.000384067473806958</v>
      </c>
      <c r="AQ72" t="n">
        <v>0.000440407124988982</v>
      </c>
      <c r="AR72" t="n">
        <v>0.000649821340451985</v>
      </c>
      <c r="AS72" t="n">
        <v>0.000538563889268379</v>
      </c>
      <c r="AT72" t="n">
        <v>0.000105402064702888</v>
      </c>
      <c r="AU72" t="n">
        <v>0.000331065349530208</v>
      </c>
      <c r="AV72" t="n">
        <v>0.00425120714792667</v>
      </c>
      <c r="AW72" t="n">
        <v>0.000403752938389289</v>
      </c>
      <c r="AX72" t="n">
        <v>0.000268846767794091</v>
      </c>
      <c r="AY72" t="n">
        <v>0.000215209023331068</v>
      </c>
      <c r="AZ72" t="n">
        <v>0.000258099647062639</v>
      </c>
      <c r="BA72" t="n">
        <v>0.000210292824638443</v>
      </c>
      <c r="BB72" t="n">
        <v>0.000384067473806959</v>
      </c>
      <c r="BC72" t="n">
        <v>0.000440407124988982</v>
      </c>
      <c r="BD72" t="n">
        <v>0.000649821340451985</v>
      </c>
      <c r="BE72" t="n">
        <v>0.000538563889268379</v>
      </c>
      <c r="BF72" t="n">
        <v>0.000105402064702888</v>
      </c>
      <c r="BG72" t="n">
        <v>0.000331065349530208</v>
      </c>
      <c r="BH72" t="n">
        <v>0.00425120714792667</v>
      </c>
      <c r="BI72" t="n">
        <v>0.000403752938389289</v>
      </c>
      <c r="BJ72" t="n">
        <v>0.000268846767794091</v>
      </c>
      <c r="BK72" t="n">
        <v>0.000215209023331068</v>
      </c>
      <c r="BL72" t="n">
        <v>0.000258099647062639</v>
      </c>
      <c r="BM72" t="n">
        <v>0.000210292824638443</v>
      </c>
      <c r="BN72" t="n">
        <v>0.000384067473806958</v>
      </c>
      <c r="BO72" t="n">
        <v>0.000440407124988982</v>
      </c>
      <c r="BP72" t="n">
        <v>0.000649821340451985</v>
      </c>
      <c r="BQ72" t="n">
        <v>0.000538563889268379</v>
      </c>
      <c r="BR72" t="n">
        <v>0.000105402064702888</v>
      </c>
      <c r="BS72" t="n">
        <v>0.000331065349530208</v>
      </c>
      <c r="BT72" t="n">
        <v>1.00425120714793</v>
      </c>
      <c r="BU72" t="n">
        <v>0.000403752938389289</v>
      </c>
      <c r="BV72" t="n">
        <v>0.00026884676779409</v>
      </c>
      <c r="BW72" t="n">
        <v>0.000215209023331068</v>
      </c>
      <c r="BX72" t="n">
        <v>0.000258099647062639</v>
      </c>
      <c r="BY72" t="n">
        <v>0.000210292824638443</v>
      </c>
      <c r="BZ72" t="n">
        <v>0.000384067473806959</v>
      </c>
      <c r="CA72" t="n">
        <v>0.000440407124988982</v>
      </c>
      <c r="CB72" t="n">
        <v>0.000649821340451985</v>
      </c>
      <c r="CC72" t="n">
        <v>0.000538563889268379</v>
      </c>
      <c r="CD72" t="n">
        <v>0.000105402064702888</v>
      </c>
      <c r="CE72" t="n">
        <v>0.000331065349530207</v>
      </c>
      <c r="CF72" t="n">
        <v>0.00425120714792666</v>
      </c>
      <c r="CG72" t="n">
        <v>0.000403752938389289</v>
      </c>
      <c r="CH72" t="n">
        <v>0.00026884676779409</v>
      </c>
      <c r="CI72" t="n">
        <v>0.000215209023331068</v>
      </c>
      <c r="CJ72" t="n">
        <v>0.000258099647062639</v>
      </c>
      <c r="CK72" t="n">
        <v>0.000210292824638443</v>
      </c>
      <c r="CL72" t="n">
        <v>0.000384067473806959</v>
      </c>
      <c r="CM72" t="n">
        <v>0.000440407124988982</v>
      </c>
      <c r="CN72" t="n">
        <v>0.000649821340451985</v>
      </c>
      <c r="CO72" t="n">
        <v>0.000538563889268379</v>
      </c>
      <c r="CP72" t="n">
        <v>0.000105402064702888</v>
      </c>
      <c r="CQ72" t="n">
        <v>0.000331065349530208</v>
      </c>
      <c r="CR72" t="n">
        <v>0.00425120714792666</v>
      </c>
      <c r="CS72" t="n">
        <v>0.000403752938389288</v>
      </c>
      <c r="CT72" t="n">
        <v>0.000268846767794091</v>
      </c>
      <c r="CU72" t="n">
        <v>0.000215209023331068</v>
      </c>
      <c r="CV72" t="n">
        <v>0.000258099647062639</v>
      </c>
      <c r="CW72" t="n">
        <v>0.000210292824638443</v>
      </c>
      <c r="CX72" t="n">
        <v>0.000384067473806958</v>
      </c>
      <c r="CY72" t="n">
        <v>0.000440407124988982</v>
      </c>
      <c r="CZ72" t="n">
        <v>0.000649821340451986</v>
      </c>
      <c r="DA72" t="n">
        <v>0.00053856388926838</v>
      </c>
      <c r="DB72" t="n">
        <v>0.000105402064702888</v>
      </c>
      <c r="DC72" t="n">
        <v>0.000331065349530208</v>
      </c>
      <c r="DD72" t="n">
        <v>0.00425120714792667</v>
      </c>
      <c r="DE72" t="n">
        <v>0.000403752938389289</v>
      </c>
      <c r="DF72" t="n">
        <v>0.00026884676779409</v>
      </c>
      <c r="DG72" t="n">
        <v>0.000215209023331068</v>
      </c>
      <c r="DH72" t="n">
        <v>0.000258099647062639</v>
      </c>
      <c r="DI72" t="n">
        <v>0.000210292824638443</v>
      </c>
      <c r="DJ72" t="n">
        <v>0.000384067473806959</v>
      </c>
      <c r="DK72" t="n">
        <v>0.000440407124988982</v>
      </c>
      <c r="DL72" t="n">
        <v>0.000649821340451985</v>
      </c>
      <c r="DM72" t="n">
        <v>0.00053856388926838</v>
      </c>
      <c r="DN72" t="n">
        <v>0.000105402064702888</v>
      </c>
      <c r="DO72" t="n">
        <v>0.000331065349530208</v>
      </c>
      <c r="DP72" t="n">
        <v>0.00425120714792667</v>
      </c>
      <c r="DQ72" t="n">
        <v>0.000403752938389289</v>
      </c>
      <c r="DR72" t="n">
        <v>0.000268846767794091</v>
      </c>
      <c r="DS72" t="n">
        <v>0.000215209023331068</v>
      </c>
      <c r="DT72" t="n">
        <v>0.000258099647062638</v>
      </c>
      <c r="DU72" t="n">
        <v>0.000210292824638443</v>
      </c>
      <c r="DV72" t="n">
        <v>0.000384067473806959</v>
      </c>
      <c r="DW72" t="n">
        <v>0.000440407124988982</v>
      </c>
      <c r="DX72" t="n">
        <v>0.000649821340451984</v>
      </c>
      <c r="DY72" t="n">
        <v>0.000538563889268379</v>
      </c>
      <c r="DZ72" t="n">
        <v>0.000105402064702888</v>
      </c>
      <c r="EA72" t="n">
        <v>0.000331065349530207</v>
      </c>
      <c r="EB72" t="n">
        <v>0.00425120714792666</v>
      </c>
      <c r="EC72" t="n">
        <v>0.000403752938389288</v>
      </c>
      <c r="ED72" t="n">
        <v>0.00026884676779409</v>
      </c>
      <c r="EE72" t="n">
        <v>0.000215209023331068</v>
      </c>
      <c r="EF72" t="n">
        <v>0.000258099647062639</v>
      </c>
      <c r="EG72" t="n">
        <v>0.000210292824638443</v>
      </c>
      <c r="EH72" t="n">
        <v>0.000384067473806958</v>
      </c>
      <c r="EI72" t="n">
        <v>0.000440407124988982</v>
      </c>
      <c r="EJ72" t="n">
        <v>0.000649821340451986</v>
      </c>
      <c r="EK72" t="n">
        <v>0.000538563889268379</v>
      </c>
      <c r="EL72" t="n">
        <v>0.000105402064702888</v>
      </c>
      <c r="EM72" t="n">
        <v>0.000331065349530208</v>
      </c>
      <c r="EN72" t="n">
        <v>0.00425120714792666</v>
      </c>
      <c r="EO72" t="n">
        <v>0.000403752938389289</v>
      </c>
      <c r="EP72" t="n">
        <v>0.000268846767794091</v>
      </c>
      <c r="EQ72" t="n">
        <v>0.000215209023331068</v>
      </c>
      <c r="ER72" t="n">
        <v>0.000258099647062639</v>
      </c>
      <c r="ES72" t="n">
        <v>0.000210292824638443</v>
      </c>
      <c r="ET72" t="n">
        <v>0.000384067473806958</v>
      </c>
      <c r="EU72" t="n">
        <v>0.000440407124988982</v>
      </c>
      <c r="EV72" t="n">
        <v>0.000649821340451985</v>
      </c>
      <c r="EW72" t="n">
        <v>0.000538563889268379</v>
      </c>
      <c r="EX72" t="n">
        <v>0.000105402064702888</v>
      </c>
      <c r="EY72" t="n">
        <v>0.000331065349530208</v>
      </c>
      <c r="EZ72" t="n">
        <v>0.00425120714792667</v>
      </c>
      <c r="FA72" t="n">
        <v>0.000403752938389289</v>
      </c>
      <c r="FB72" t="n">
        <v>0.000268846767794091</v>
      </c>
      <c r="FC72" t="n">
        <v>0.000215209023331068</v>
      </c>
      <c r="FD72" t="n">
        <v>0.000258099647062639</v>
      </c>
      <c r="FE72" t="n">
        <v>0.000210292824638443</v>
      </c>
      <c r="FF72" t="n">
        <v>0.000384067473806959</v>
      </c>
      <c r="FG72" t="n">
        <v>0.000440407124988983</v>
      </c>
      <c r="FH72" t="n">
        <v>0.000649821340451985</v>
      </c>
      <c r="FI72" t="n">
        <v>0.000538563889268379</v>
      </c>
      <c r="FJ72" t="n">
        <v>0.000105402064702888</v>
      </c>
      <c r="FK72" t="n">
        <v>0.000331065349530208</v>
      </c>
      <c r="FL72" t="n">
        <v>0.00425120714792666</v>
      </c>
      <c r="FM72" t="n">
        <v>0.000403752938389289</v>
      </c>
      <c r="FN72" t="n">
        <v>0.000268846767794091</v>
      </c>
      <c r="FO72" t="n">
        <v>0.000215209023331068</v>
      </c>
      <c r="FP72" t="n">
        <v>0.000258099647062639</v>
      </c>
      <c r="FQ72" t="n">
        <v>0.000210292824638443</v>
      </c>
      <c r="FR72" t="n">
        <v>0.000384067473806959</v>
      </c>
      <c r="FS72" t="n">
        <v>0.000440407124988982</v>
      </c>
      <c r="FT72" t="n">
        <v>0.000649821340451985</v>
      </c>
      <c r="FU72" t="n">
        <v>0.000538563889268379</v>
      </c>
      <c r="FV72" t="n">
        <v>0.000105402064702888</v>
      </c>
      <c r="FW72" t="n">
        <v>0.000331065349530208</v>
      </c>
      <c r="FX72" t="n">
        <v>0.00425120714792666</v>
      </c>
      <c r="FY72" t="n">
        <v>0.000403752938389289</v>
      </c>
      <c r="FZ72" t="n">
        <v>0.00026884676779409</v>
      </c>
      <c r="GA72" t="n">
        <v>0.000215209023331068</v>
      </c>
      <c r="GB72" t="n">
        <v>0.000258099647062639</v>
      </c>
      <c r="GC72" t="n">
        <v>0.000210292824638443</v>
      </c>
      <c r="GD72" t="n">
        <v>0.000384067473806959</v>
      </c>
      <c r="GE72" t="n">
        <v>0.000440407124988982</v>
      </c>
      <c r="GF72" t="n">
        <v>0.000649821340451985</v>
      </c>
      <c r="GG72" t="n">
        <v>0.000538563889268379</v>
      </c>
      <c r="GH72" t="n">
        <v>0.000105402064702888</v>
      </c>
      <c r="GI72" t="n">
        <v>0.000331065349530208</v>
      </c>
      <c r="GJ72" t="n">
        <v>0.00425120714792667</v>
      </c>
      <c r="GK72" t="n">
        <v>0.000403752938389288</v>
      </c>
    </row>
    <row r="73">
      <c r="A73" t="s">
        <v>72</v>
      </c>
      <c r="B73" t="n">
        <v>0.000329319039025477</v>
      </c>
      <c r="C73" t="n">
        <v>0.000240912653467771</v>
      </c>
      <c r="D73" t="n">
        <v>0.000295322532886388</v>
      </c>
      <c r="E73" t="n">
        <v>0.00019427501532828</v>
      </c>
      <c r="F73" t="n">
        <v>0.000179347637149186</v>
      </c>
      <c r="G73" t="n">
        <v>0.00030341608692284</v>
      </c>
      <c r="H73" t="n">
        <v>0.00042639272172963</v>
      </c>
      <c r="I73" t="n">
        <v>0.000142764543557752</v>
      </c>
      <c r="J73" t="n">
        <v>0.0000497890279275373</v>
      </c>
      <c r="K73" t="n">
        <v>0.000111729648059693</v>
      </c>
      <c r="L73" t="n">
        <v>0.00012116421797967</v>
      </c>
      <c r="M73" t="n">
        <v>0.000367685660918525</v>
      </c>
      <c r="N73" t="n">
        <v>0.000329319039025477</v>
      </c>
      <c r="O73" t="n">
        <v>0.000240912653467771</v>
      </c>
      <c r="P73" t="n">
        <v>0.000295322532886388</v>
      </c>
      <c r="Q73" t="n">
        <v>0.00019427501532828</v>
      </c>
      <c r="R73" t="n">
        <v>0.000179347637149186</v>
      </c>
      <c r="S73" t="n">
        <v>0.00030341608692284</v>
      </c>
      <c r="T73" t="n">
        <v>0.00042639272172963</v>
      </c>
      <c r="U73" t="n">
        <v>0.000142764543557752</v>
      </c>
      <c r="V73" t="n">
        <v>0.0000497890279275373</v>
      </c>
      <c r="W73" t="n">
        <v>0.000111729648059693</v>
      </c>
      <c r="X73" t="n">
        <v>0.00012116421797967</v>
      </c>
      <c r="Y73" t="n">
        <v>0.000367685660918525</v>
      </c>
      <c r="Z73" t="n">
        <v>0.000329319039025477</v>
      </c>
      <c r="AA73" t="n">
        <v>0.000240912653467772</v>
      </c>
      <c r="AB73" t="n">
        <v>0.000295322532886388</v>
      </c>
      <c r="AC73" t="n">
        <v>0.00019427501532828</v>
      </c>
      <c r="AD73" t="n">
        <v>0.000179347637149186</v>
      </c>
      <c r="AE73" t="n">
        <v>0.00030341608692284</v>
      </c>
      <c r="AF73" t="n">
        <v>0.00042639272172963</v>
      </c>
      <c r="AG73" t="n">
        <v>0.000142764543557752</v>
      </c>
      <c r="AH73" t="n">
        <v>0.0000497890279275373</v>
      </c>
      <c r="AI73" t="n">
        <v>0.000111729648059693</v>
      </c>
      <c r="AJ73" t="n">
        <v>0.00012116421797967</v>
      </c>
      <c r="AK73" t="n">
        <v>0.000367685660918524</v>
      </c>
      <c r="AL73" t="n">
        <v>0.000329319039025477</v>
      </c>
      <c r="AM73" t="n">
        <v>0.000240912653467771</v>
      </c>
      <c r="AN73" t="n">
        <v>0.000295322532886388</v>
      </c>
      <c r="AO73" t="n">
        <v>0.00019427501532828</v>
      </c>
      <c r="AP73" t="n">
        <v>0.000179347637149186</v>
      </c>
      <c r="AQ73" t="n">
        <v>0.00030341608692284</v>
      </c>
      <c r="AR73" t="n">
        <v>0.00042639272172963</v>
      </c>
      <c r="AS73" t="n">
        <v>0.000142764543557752</v>
      </c>
      <c r="AT73" t="n">
        <v>0.0000497890279275373</v>
      </c>
      <c r="AU73" t="n">
        <v>0.000111729648059693</v>
      </c>
      <c r="AV73" t="n">
        <v>0.00012116421797967</v>
      </c>
      <c r="AW73" t="n">
        <v>0.000367685660918524</v>
      </c>
      <c r="AX73" t="n">
        <v>0.000329319039025477</v>
      </c>
      <c r="AY73" t="n">
        <v>0.000240912653467772</v>
      </c>
      <c r="AZ73" t="n">
        <v>0.000295322532886388</v>
      </c>
      <c r="BA73" t="n">
        <v>0.00019427501532828</v>
      </c>
      <c r="BB73" t="n">
        <v>0.000179347637149186</v>
      </c>
      <c r="BC73" t="n">
        <v>0.00030341608692284</v>
      </c>
      <c r="BD73" t="n">
        <v>0.00042639272172963</v>
      </c>
      <c r="BE73" t="n">
        <v>0.000142764543557752</v>
      </c>
      <c r="BF73" t="n">
        <v>0.0000497890279275372</v>
      </c>
      <c r="BG73" t="n">
        <v>0.000111729648059693</v>
      </c>
      <c r="BH73" t="n">
        <v>0.00012116421797967</v>
      </c>
      <c r="BI73" t="n">
        <v>0.000367685660918524</v>
      </c>
      <c r="BJ73" t="n">
        <v>0.000329319039025477</v>
      </c>
      <c r="BK73" t="n">
        <v>0.000240912653467771</v>
      </c>
      <c r="BL73" t="n">
        <v>0.000295322532886388</v>
      </c>
      <c r="BM73" t="n">
        <v>0.00019427501532828</v>
      </c>
      <c r="BN73" t="n">
        <v>0.000179347637149186</v>
      </c>
      <c r="BO73" t="n">
        <v>0.00030341608692284</v>
      </c>
      <c r="BP73" t="n">
        <v>0.00042639272172963</v>
      </c>
      <c r="BQ73" t="n">
        <v>0.000142764543557752</v>
      </c>
      <c r="BR73" t="n">
        <v>0.0000497890279275372</v>
      </c>
      <c r="BS73" t="n">
        <v>0.000111729648059693</v>
      </c>
      <c r="BT73" t="n">
        <v>0.00012116421797967</v>
      </c>
      <c r="BU73" t="n">
        <v>1.00036768566092</v>
      </c>
      <c r="BV73" t="n">
        <v>0.000329319039025477</v>
      </c>
      <c r="BW73" t="n">
        <v>0.000240912653467771</v>
      </c>
      <c r="BX73" t="n">
        <v>0.000295322532886388</v>
      </c>
      <c r="BY73" t="n">
        <v>0.00019427501532828</v>
      </c>
      <c r="BZ73" t="n">
        <v>0.000179347637149186</v>
      </c>
      <c r="CA73" t="n">
        <v>0.00030341608692284</v>
      </c>
      <c r="CB73" t="n">
        <v>0.00042639272172963</v>
      </c>
      <c r="CC73" t="n">
        <v>0.000142764543557752</v>
      </c>
      <c r="CD73" t="n">
        <v>0.0000497890279275373</v>
      </c>
      <c r="CE73" t="n">
        <v>0.000111729648059693</v>
      </c>
      <c r="CF73" t="n">
        <v>0.00012116421797967</v>
      </c>
      <c r="CG73" t="n">
        <v>0.000367685660918525</v>
      </c>
      <c r="CH73" t="n">
        <v>0.000329319039025477</v>
      </c>
      <c r="CI73" t="n">
        <v>0.000240912653467772</v>
      </c>
      <c r="CJ73" t="n">
        <v>0.000295322532886389</v>
      </c>
      <c r="CK73" t="n">
        <v>0.00019427501532828</v>
      </c>
      <c r="CL73" t="n">
        <v>0.000179347637149186</v>
      </c>
      <c r="CM73" t="n">
        <v>0.00030341608692284</v>
      </c>
      <c r="CN73" t="n">
        <v>0.00042639272172963</v>
      </c>
      <c r="CO73" t="n">
        <v>0.000142764543557752</v>
      </c>
      <c r="CP73" t="n">
        <v>0.0000497890279275373</v>
      </c>
      <c r="CQ73" t="n">
        <v>0.000111729648059693</v>
      </c>
      <c r="CR73" t="n">
        <v>0.00012116421797967</v>
      </c>
      <c r="CS73" t="n">
        <v>0.000367685660918524</v>
      </c>
      <c r="CT73" t="n">
        <v>0.000329319039025477</v>
      </c>
      <c r="CU73" t="n">
        <v>0.000240912653467771</v>
      </c>
      <c r="CV73" t="n">
        <v>0.000295322532886388</v>
      </c>
      <c r="CW73" t="n">
        <v>0.00019427501532828</v>
      </c>
      <c r="CX73" t="n">
        <v>0.000179347637149186</v>
      </c>
      <c r="CY73" t="n">
        <v>0.00030341608692284</v>
      </c>
      <c r="CZ73" t="n">
        <v>0.000426392721729631</v>
      </c>
      <c r="DA73" t="n">
        <v>0.000142764543557752</v>
      </c>
      <c r="DB73" t="n">
        <v>0.0000497890279275373</v>
      </c>
      <c r="DC73" t="n">
        <v>0.000111729648059693</v>
      </c>
      <c r="DD73" t="n">
        <v>0.00012116421797967</v>
      </c>
      <c r="DE73" t="n">
        <v>0.000367685660918525</v>
      </c>
      <c r="DF73" t="n">
        <v>0.000329319039025477</v>
      </c>
      <c r="DG73" t="n">
        <v>0.000240912653467772</v>
      </c>
      <c r="DH73" t="n">
        <v>0.000295322532886388</v>
      </c>
      <c r="DI73" t="n">
        <v>0.00019427501532828</v>
      </c>
      <c r="DJ73" t="n">
        <v>0.000179347637149186</v>
      </c>
      <c r="DK73" t="n">
        <v>0.00030341608692284</v>
      </c>
      <c r="DL73" t="n">
        <v>0.00042639272172963</v>
      </c>
      <c r="DM73" t="n">
        <v>0.000142764543557752</v>
      </c>
      <c r="DN73" t="n">
        <v>0.0000497890279275373</v>
      </c>
      <c r="DO73" t="n">
        <v>0.000111729648059693</v>
      </c>
      <c r="DP73" t="n">
        <v>0.00012116421797967</v>
      </c>
      <c r="DQ73" t="n">
        <v>0.000367685660918525</v>
      </c>
      <c r="DR73" t="n">
        <v>0.000329319039025478</v>
      </c>
      <c r="DS73" t="n">
        <v>0.000240912653467772</v>
      </c>
      <c r="DT73" t="n">
        <v>0.000295322532886388</v>
      </c>
      <c r="DU73" t="n">
        <v>0.00019427501532828</v>
      </c>
      <c r="DV73" t="n">
        <v>0.000179347637149186</v>
      </c>
      <c r="DW73" t="n">
        <v>0.00030341608692284</v>
      </c>
      <c r="DX73" t="n">
        <v>0.00042639272172963</v>
      </c>
      <c r="DY73" t="n">
        <v>0.000142764543557752</v>
      </c>
      <c r="DZ73" t="n">
        <v>0.0000497890279275373</v>
      </c>
      <c r="EA73" t="n">
        <v>0.000111729648059693</v>
      </c>
      <c r="EB73" t="n">
        <v>0.00012116421797967</v>
      </c>
      <c r="EC73" t="n">
        <v>0.000367685660918525</v>
      </c>
      <c r="ED73" t="n">
        <v>0.000329319039025477</v>
      </c>
      <c r="EE73" t="n">
        <v>0.000240912653467771</v>
      </c>
      <c r="EF73" t="n">
        <v>0.000295322532886388</v>
      </c>
      <c r="EG73" t="n">
        <v>0.00019427501532828</v>
      </c>
      <c r="EH73" t="n">
        <v>0.000179347637149186</v>
      </c>
      <c r="EI73" t="n">
        <v>0.00030341608692284</v>
      </c>
      <c r="EJ73" t="n">
        <v>0.000426392721729631</v>
      </c>
      <c r="EK73" t="n">
        <v>0.000142764543557752</v>
      </c>
      <c r="EL73" t="n">
        <v>0.0000497890279275372</v>
      </c>
      <c r="EM73" t="n">
        <v>0.000111729648059693</v>
      </c>
      <c r="EN73" t="n">
        <v>0.00012116421797967</v>
      </c>
      <c r="EO73" t="n">
        <v>0.000367685660918525</v>
      </c>
      <c r="EP73" t="n">
        <v>0.000329319039025477</v>
      </c>
      <c r="EQ73" t="n">
        <v>0.000240912653467772</v>
      </c>
      <c r="ER73" t="n">
        <v>0.000295322532886388</v>
      </c>
      <c r="ES73" t="n">
        <v>0.00019427501532828</v>
      </c>
      <c r="ET73" t="n">
        <v>0.000179347637149186</v>
      </c>
      <c r="EU73" t="n">
        <v>0.00030341608692284</v>
      </c>
      <c r="EV73" t="n">
        <v>0.000426392721729631</v>
      </c>
      <c r="EW73" t="n">
        <v>0.000142764543557752</v>
      </c>
      <c r="EX73" t="n">
        <v>0.0000497890279275372</v>
      </c>
      <c r="EY73" t="n">
        <v>0.000111729648059693</v>
      </c>
      <c r="EZ73" t="n">
        <v>0.00012116421797967</v>
      </c>
      <c r="FA73" t="n">
        <v>0.000367685660918525</v>
      </c>
      <c r="FB73" t="n">
        <v>0.000329319039025477</v>
      </c>
      <c r="FC73" t="n">
        <v>0.000240912653467771</v>
      </c>
      <c r="FD73" t="n">
        <v>0.000295322532886388</v>
      </c>
      <c r="FE73" t="n">
        <v>0.00019427501532828</v>
      </c>
      <c r="FF73" t="n">
        <v>0.000179347637149186</v>
      </c>
      <c r="FG73" t="n">
        <v>0.00030341608692284</v>
      </c>
      <c r="FH73" t="n">
        <v>0.000426392721729631</v>
      </c>
      <c r="FI73" t="n">
        <v>0.000142764543557752</v>
      </c>
      <c r="FJ73" t="n">
        <v>0.0000497890279275373</v>
      </c>
      <c r="FK73" t="n">
        <v>0.000111729648059693</v>
      </c>
      <c r="FL73" t="n">
        <v>0.00012116421797967</v>
      </c>
      <c r="FM73" t="n">
        <v>0.000367685660918525</v>
      </c>
      <c r="FN73" t="n">
        <v>0.000329319039025477</v>
      </c>
      <c r="FO73" t="n">
        <v>0.000240912653467771</v>
      </c>
      <c r="FP73" t="n">
        <v>0.000295322532886388</v>
      </c>
      <c r="FQ73" t="n">
        <v>0.00019427501532828</v>
      </c>
      <c r="FR73" t="n">
        <v>0.000179347637149186</v>
      </c>
      <c r="FS73" t="n">
        <v>0.00030341608692284</v>
      </c>
      <c r="FT73" t="n">
        <v>0.00042639272172963</v>
      </c>
      <c r="FU73" t="n">
        <v>0.000142764543557752</v>
      </c>
      <c r="FV73" t="n">
        <v>0.0000497890279275372</v>
      </c>
      <c r="FW73" t="n">
        <v>0.000111729648059693</v>
      </c>
      <c r="FX73" t="n">
        <v>0.00012116421797967</v>
      </c>
      <c r="FY73" t="n">
        <v>0.000367685660918525</v>
      </c>
      <c r="FZ73" t="n">
        <v>0.000329319039025477</v>
      </c>
      <c r="GA73" t="n">
        <v>0.000240912653467771</v>
      </c>
      <c r="GB73" t="n">
        <v>0.000295322532886388</v>
      </c>
      <c r="GC73" t="n">
        <v>0.00019427501532828</v>
      </c>
      <c r="GD73" t="n">
        <v>0.000179347637149186</v>
      </c>
      <c r="GE73" t="n">
        <v>0.00030341608692284</v>
      </c>
      <c r="GF73" t="n">
        <v>0.00042639272172963</v>
      </c>
      <c r="GG73" t="n">
        <v>0.000142764543557752</v>
      </c>
      <c r="GH73" t="n">
        <v>0.0000497890279275373</v>
      </c>
      <c r="GI73" t="n">
        <v>0.000111729648059693</v>
      </c>
      <c r="GJ73" t="n">
        <v>0.00012116421797967</v>
      </c>
      <c r="GK73" t="n">
        <v>0.000367685660918524</v>
      </c>
    </row>
    <row r="74">
      <c r="A74" t="s">
        <v>73</v>
      </c>
      <c r="B74" t="n">
        <v>0.0141906025960986</v>
      </c>
      <c r="C74" t="n">
        <v>0.000842416707190892</v>
      </c>
      <c r="D74" t="n">
        <v>0.0103050956226438</v>
      </c>
      <c r="E74" t="n">
        <v>0.000776907791883034</v>
      </c>
      <c r="F74" t="n">
        <v>0.00234027490029346</v>
      </c>
      <c r="G74" t="n">
        <v>0.00145323010722051</v>
      </c>
      <c r="H74" t="n">
        <v>0.000903659266576491</v>
      </c>
      <c r="I74" t="n">
        <v>0.000281470010700955</v>
      </c>
      <c r="J74" t="n">
        <v>0.000321640577336234</v>
      </c>
      <c r="K74" t="n">
        <v>0.000362192553877575</v>
      </c>
      <c r="L74" t="n">
        <v>0.000713979653264485</v>
      </c>
      <c r="M74" t="n">
        <v>0.000607635591859755</v>
      </c>
      <c r="N74" t="n">
        <v>0.0141906025960986</v>
      </c>
      <c r="O74" t="n">
        <v>0.000842416707190892</v>
      </c>
      <c r="P74" t="n">
        <v>0.0103050956226438</v>
      </c>
      <c r="Q74" t="n">
        <v>0.000776907791883034</v>
      </c>
      <c r="R74" t="n">
        <v>0.00234027490029346</v>
      </c>
      <c r="S74" t="n">
        <v>0.00145323010722051</v>
      </c>
      <c r="T74" t="n">
        <v>0.000903659266576492</v>
      </c>
      <c r="U74" t="n">
        <v>0.000281470010700955</v>
      </c>
      <c r="V74" t="n">
        <v>0.000321640577336234</v>
      </c>
      <c r="W74" t="n">
        <v>0.000362192553877575</v>
      </c>
      <c r="X74" t="n">
        <v>0.000713979653264485</v>
      </c>
      <c r="Y74" t="n">
        <v>0.000607635591859755</v>
      </c>
      <c r="Z74" t="n">
        <v>0.0141906025960986</v>
      </c>
      <c r="AA74" t="n">
        <v>0.000842416707190892</v>
      </c>
      <c r="AB74" t="n">
        <v>0.0103050956226438</v>
      </c>
      <c r="AC74" t="n">
        <v>0.000776907791883034</v>
      </c>
      <c r="AD74" t="n">
        <v>0.00234027490029346</v>
      </c>
      <c r="AE74" t="n">
        <v>0.00145323010722051</v>
      </c>
      <c r="AF74" t="n">
        <v>0.000903659266576492</v>
      </c>
      <c r="AG74" t="n">
        <v>0.000281470010700955</v>
      </c>
      <c r="AH74" t="n">
        <v>0.000321640577336234</v>
      </c>
      <c r="AI74" t="n">
        <v>0.000362192553877575</v>
      </c>
      <c r="AJ74" t="n">
        <v>0.000713979653264485</v>
      </c>
      <c r="AK74" t="n">
        <v>0.000607635591859755</v>
      </c>
      <c r="AL74" t="n">
        <v>0.0141906025960986</v>
      </c>
      <c r="AM74" t="n">
        <v>0.000842416707190892</v>
      </c>
      <c r="AN74" t="n">
        <v>0.0103050956226438</v>
      </c>
      <c r="AO74" t="n">
        <v>0.000776907791883034</v>
      </c>
      <c r="AP74" t="n">
        <v>0.00234027490029346</v>
      </c>
      <c r="AQ74" t="n">
        <v>0.00145323010722051</v>
      </c>
      <c r="AR74" t="n">
        <v>0.000903659266576491</v>
      </c>
      <c r="AS74" t="n">
        <v>0.000281470010700955</v>
      </c>
      <c r="AT74" t="n">
        <v>0.000321640577336234</v>
      </c>
      <c r="AU74" t="n">
        <v>0.000362192553877575</v>
      </c>
      <c r="AV74" t="n">
        <v>0.000713979653264485</v>
      </c>
      <c r="AW74" t="n">
        <v>0.000607635591859755</v>
      </c>
      <c r="AX74" t="n">
        <v>0.0141906025960986</v>
      </c>
      <c r="AY74" t="n">
        <v>0.000842416707190893</v>
      </c>
      <c r="AZ74" t="n">
        <v>0.0103050956226438</v>
      </c>
      <c r="BA74" t="n">
        <v>0.000776907791883034</v>
      </c>
      <c r="BB74" t="n">
        <v>0.00234027490029347</v>
      </c>
      <c r="BC74" t="n">
        <v>0.00145323010722051</v>
      </c>
      <c r="BD74" t="n">
        <v>0.000903659266576491</v>
      </c>
      <c r="BE74" t="n">
        <v>0.000281470010700955</v>
      </c>
      <c r="BF74" t="n">
        <v>0.000321640577336234</v>
      </c>
      <c r="BG74" t="n">
        <v>0.000362192553877575</v>
      </c>
      <c r="BH74" t="n">
        <v>0.000713979653264485</v>
      </c>
      <c r="BI74" t="n">
        <v>0.000607635591859755</v>
      </c>
      <c r="BJ74" t="n">
        <v>0.0141906025960986</v>
      </c>
      <c r="BK74" t="n">
        <v>0.000842416707190892</v>
      </c>
      <c r="BL74" t="n">
        <v>0.0103050956226438</v>
      </c>
      <c r="BM74" t="n">
        <v>0.000776907791883034</v>
      </c>
      <c r="BN74" t="n">
        <v>0.00234027490029346</v>
      </c>
      <c r="BO74" t="n">
        <v>0.00145323010722051</v>
      </c>
      <c r="BP74" t="n">
        <v>0.000903659266576492</v>
      </c>
      <c r="BQ74" t="n">
        <v>0.000281470010700955</v>
      </c>
      <c r="BR74" t="n">
        <v>0.000321640577336234</v>
      </c>
      <c r="BS74" t="n">
        <v>0.000362192553877575</v>
      </c>
      <c r="BT74" t="n">
        <v>0.000713979653264485</v>
      </c>
      <c r="BU74" t="n">
        <v>0.000607635591859755</v>
      </c>
      <c r="BV74" t="n">
        <v>1.0141906025961</v>
      </c>
      <c r="BW74" t="n">
        <v>0.000842416707190893</v>
      </c>
      <c r="BX74" t="n">
        <v>0.0103050956226438</v>
      </c>
      <c r="BY74" t="n">
        <v>0.000776907791883034</v>
      </c>
      <c r="BZ74" t="n">
        <v>0.00234027490029346</v>
      </c>
      <c r="CA74" t="n">
        <v>0.00145323010722051</v>
      </c>
      <c r="CB74" t="n">
        <v>0.000903659266576491</v>
      </c>
      <c r="CC74" t="n">
        <v>0.000281470010700955</v>
      </c>
      <c r="CD74" t="n">
        <v>0.000321640577336234</v>
      </c>
      <c r="CE74" t="n">
        <v>0.000362192553877575</v>
      </c>
      <c r="CF74" t="n">
        <v>0.000713979653264485</v>
      </c>
      <c r="CG74" t="n">
        <v>0.000607635591859756</v>
      </c>
      <c r="CH74" t="n">
        <v>0.0141906025960986</v>
      </c>
      <c r="CI74" t="n">
        <v>0.000842416707190893</v>
      </c>
      <c r="CJ74" t="n">
        <v>0.0103050956226438</v>
      </c>
      <c r="CK74" t="n">
        <v>0.000776907791883034</v>
      </c>
      <c r="CL74" t="n">
        <v>0.00234027490029347</v>
      </c>
      <c r="CM74" t="n">
        <v>0.00145323010722051</v>
      </c>
      <c r="CN74" t="n">
        <v>0.000903659266576491</v>
      </c>
      <c r="CO74" t="n">
        <v>0.000281470010700955</v>
      </c>
      <c r="CP74" t="n">
        <v>0.000321640577336234</v>
      </c>
      <c r="CQ74" t="n">
        <v>0.000362192553877575</v>
      </c>
      <c r="CR74" t="n">
        <v>0.000713979653264485</v>
      </c>
      <c r="CS74" t="n">
        <v>0.000607635591859755</v>
      </c>
      <c r="CT74" t="n">
        <v>0.0141906025960986</v>
      </c>
      <c r="CU74" t="n">
        <v>0.000842416707190892</v>
      </c>
      <c r="CV74" t="n">
        <v>0.0103050956226438</v>
      </c>
      <c r="CW74" t="n">
        <v>0.000776907791883034</v>
      </c>
      <c r="CX74" t="n">
        <v>0.00234027490029346</v>
      </c>
      <c r="CY74" t="n">
        <v>0.00145323010722051</v>
      </c>
      <c r="CZ74" t="n">
        <v>0.000903659266576492</v>
      </c>
      <c r="DA74" t="n">
        <v>0.000281470010700955</v>
      </c>
      <c r="DB74" t="n">
        <v>0.000321640577336234</v>
      </c>
      <c r="DC74" t="n">
        <v>0.000362192553877575</v>
      </c>
      <c r="DD74" t="n">
        <v>0.000713979653264485</v>
      </c>
      <c r="DE74" t="n">
        <v>0.000607635591859755</v>
      </c>
      <c r="DF74" t="n">
        <v>0.0141906025960986</v>
      </c>
      <c r="DG74" t="n">
        <v>0.000842416707190893</v>
      </c>
      <c r="DH74" t="n">
        <v>0.0103050956226438</v>
      </c>
      <c r="DI74" t="n">
        <v>0.000776907791883034</v>
      </c>
      <c r="DJ74" t="n">
        <v>0.00234027490029346</v>
      </c>
      <c r="DK74" t="n">
        <v>0.00145323010722051</v>
      </c>
      <c r="DL74" t="n">
        <v>0.000903659266576491</v>
      </c>
      <c r="DM74" t="n">
        <v>0.000281470010700955</v>
      </c>
      <c r="DN74" t="n">
        <v>0.000321640577336234</v>
      </c>
      <c r="DO74" t="n">
        <v>0.000362192553877575</v>
      </c>
      <c r="DP74" t="n">
        <v>0.000713979653264486</v>
      </c>
      <c r="DQ74" t="n">
        <v>0.000607635591859755</v>
      </c>
      <c r="DR74" t="n">
        <v>0.0141906025960986</v>
      </c>
      <c r="DS74" t="n">
        <v>0.000842416707190893</v>
      </c>
      <c r="DT74" t="n">
        <v>0.0103050956226438</v>
      </c>
      <c r="DU74" t="n">
        <v>0.000776907791883034</v>
      </c>
      <c r="DV74" t="n">
        <v>0.00234027490029347</v>
      </c>
      <c r="DW74" t="n">
        <v>0.00145323010722051</v>
      </c>
      <c r="DX74" t="n">
        <v>0.000903659266576491</v>
      </c>
      <c r="DY74" t="n">
        <v>0.000281470010700955</v>
      </c>
      <c r="DZ74" t="n">
        <v>0.000321640577336234</v>
      </c>
      <c r="EA74" t="n">
        <v>0.000362192553877575</v>
      </c>
      <c r="EB74" t="n">
        <v>0.000713979653264485</v>
      </c>
      <c r="EC74" t="n">
        <v>0.000607635591859755</v>
      </c>
      <c r="ED74" t="n">
        <v>0.0141906025960986</v>
      </c>
      <c r="EE74" t="n">
        <v>0.000842416707190892</v>
      </c>
      <c r="EF74" t="n">
        <v>0.0103050956226438</v>
      </c>
      <c r="EG74" t="n">
        <v>0.000776907791883034</v>
      </c>
      <c r="EH74" t="n">
        <v>0.00234027490029346</v>
      </c>
      <c r="EI74" t="n">
        <v>0.00145323010722051</v>
      </c>
      <c r="EJ74" t="n">
        <v>0.000903659266576492</v>
      </c>
      <c r="EK74" t="n">
        <v>0.000281470010700955</v>
      </c>
      <c r="EL74" t="n">
        <v>0.000321640577336234</v>
      </c>
      <c r="EM74" t="n">
        <v>0.000362192553877575</v>
      </c>
      <c r="EN74" t="n">
        <v>0.000713979653264485</v>
      </c>
      <c r="EO74" t="n">
        <v>0.000607635591859756</v>
      </c>
      <c r="EP74" t="n">
        <v>0.0141906025960986</v>
      </c>
      <c r="EQ74" t="n">
        <v>0.000842416707190893</v>
      </c>
      <c r="ER74" t="n">
        <v>0.0103050956226438</v>
      </c>
      <c r="ES74" t="n">
        <v>0.000776907791883034</v>
      </c>
      <c r="ET74" t="n">
        <v>0.00234027490029346</v>
      </c>
      <c r="EU74" t="n">
        <v>0.00145323010722051</v>
      </c>
      <c r="EV74" t="n">
        <v>0.000903659266576492</v>
      </c>
      <c r="EW74" t="n">
        <v>0.000281470010700955</v>
      </c>
      <c r="EX74" t="n">
        <v>0.000321640577336234</v>
      </c>
      <c r="EY74" t="n">
        <v>0.000362192553877575</v>
      </c>
      <c r="EZ74" t="n">
        <v>0.000713979653264485</v>
      </c>
      <c r="FA74" t="n">
        <v>0.000607635591859755</v>
      </c>
      <c r="FB74" t="n">
        <v>0.0141906025960986</v>
      </c>
      <c r="FC74" t="n">
        <v>0.000842416707190892</v>
      </c>
      <c r="FD74" t="n">
        <v>0.0103050956226438</v>
      </c>
      <c r="FE74" t="n">
        <v>0.000776907791883034</v>
      </c>
      <c r="FF74" t="n">
        <v>0.00234027490029347</v>
      </c>
      <c r="FG74" t="n">
        <v>0.00145323010722051</v>
      </c>
      <c r="FH74" t="n">
        <v>0.000903659266576492</v>
      </c>
      <c r="FI74" t="n">
        <v>0.000281470010700955</v>
      </c>
      <c r="FJ74" t="n">
        <v>0.000321640577336234</v>
      </c>
      <c r="FK74" t="n">
        <v>0.000362192553877575</v>
      </c>
      <c r="FL74" t="n">
        <v>0.000713979653264485</v>
      </c>
      <c r="FM74" t="n">
        <v>0.000607635591859755</v>
      </c>
      <c r="FN74" t="n">
        <v>0.0141906025960986</v>
      </c>
      <c r="FO74" t="n">
        <v>0.000842416707190892</v>
      </c>
      <c r="FP74" t="n">
        <v>0.0103050956226438</v>
      </c>
      <c r="FQ74" t="n">
        <v>0.000776907791883034</v>
      </c>
      <c r="FR74" t="n">
        <v>0.00234027490029347</v>
      </c>
      <c r="FS74" t="n">
        <v>0.00145323010722051</v>
      </c>
      <c r="FT74" t="n">
        <v>0.000903659266576491</v>
      </c>
      <c r="FU74" t="n">
        <v>0.000281470010700955</v>
      </c>
      <c r="FV74" t="n">
        <v>0.000321640577336234</v>
      </c>
      <c r="FW74" t="n">
        <v>0.000362192553877575</v>
      </c>
      <c r="FX74" t="n">
        <v>0.000713979653264485</v>
      </c>
      <c r="FY74" t="n">
        <v>0.000607635591859755</v>
      </c>
      <c r="FZ74" t="n">
        <v>0.0141906025960986</v>
      </c>
      <c r="GA74" t="n">
        <v>0.000842416707190892</v>
      </c>
      <c r="GB74" t="n">
        <v>0.0103050956226438</v>
      </c>
      <c r="GC74" t="n">
        <v>0.000776907791883034</v>
      </c>
      <c r="GD74" t="n">
        <v>0.00234027490029346</v>
      </c>
      <c r="GE74" t="n">
        <v>0.00145323010722051</v>
      </c>
      <c r="GF74" t="n">
        <v>0.000903659266576491</v>
      </c>
      <c r="GG74" t="n">
        <v>0.000281470010700955</v>
      </c>
      <c r="GH74" t="n">
        <v>0.000321640577336234</v>
      </c>
      <c r="GI74" t="n">
        <v>0.000362192553877575</v>
      </c>
      <c r="GJ74" t="n">
        <v>0.000713979653264485</v>
      </c>
      <c r="GK74" t="n">
        <v>0.000607635591859755</v>
      </c>
    </row>
    <row r="75">
      <c r="A75" t="s">
        <v>74</v>
      </c>
      <c r="B75" t="n">
        <v>0.00194795597431796</v>
      </c>
      <c r="C75" t="n">
        <v>0.0144934555219487</v>
      </c>
      <c r="D75" t="n">
        <v>0.00692864475584047</v>
      </c>
      <c r="E75" t="n">
        <v>0.00121740816940444</v>
      </c>
      <c r="F75" t="n">
        <v>0.00255332840398269</v>
      </c>
      <c r="G75" t="n">
        <v>0.000931563008217284</v>
      </c>
      <c r="H75" t="n">
        <v>0.000744834435296892</v>
      </c>
      <c r="I75" t="n">
        <v>0.000511813495338238</v>
      </c>
      <c r="J75" t="n">
        <v>0.000385359000909363</v>
      </c>
      <c r="K75" t="n">
        <v>0.000497346124517983</v>
      </c>
      <c r="L75" t="n">
        <v>0.000551897231945614</v>
      </c>
      <c r="M75" t="n">
        <v>0.000384559383341136</v>
      </c>
      <c r="N75" t="n">
        <v>0.00194795597431796</v>
      </c>
      <c r="O75" t="n">
        <v>0.0144934555219487</v>
      </c>
      <c r="P75" t="n">
        <v>0.00692864475584047</v>
      </c>
      <c r="Q75" t="n">
        <v>0.00121740816940444</v>
      </c>
      <c r="R75" t="n">
        <v>0.00255332840398269</v>
      </c>
      <c r="S75" t="n">
        <v>0.000931563008217284</v>
      </c>
      <c r="T75" t="n">
        <v>0.000744834435296892</v>
      </c>
      <c r="U75" t="n">
        <v>0.000511813495338238</v>
      </c>
      <c r="V75" t="n">
        <v>0.000385359000909363</v>
      </c>
      <c r="W75" t="n">
        <v>0.000497346124517983</v>
      </c>
      <c r="X75" t="n">
        <v>0.000551897231945614</v>
      </c>
      <c r="Y75" t="n">
        <v>0.000384559383341136</v>
      </c>
      <c r="Z75" t="n">
        <v>0.00194795597431796</v>
      </c>
      <c r="AA75" t="n">
        <v>0.0144934555219487</v>
      </c>
      <c r="AB75" t="n">
        <v>0.00692864475584047</v>
      </c>
      <c r="AC75" t="n">
        <v>0.00121740816940444</v>
      </c>
      <c r="AD75" t="n">
        <v>0.00255332840398269</v>
      </c>
      <c r="AE75" t="n">
        <v>0.000931563008217284</v>
      </c>
      <c r="AF75" t="n">
        <v>0.000744834435296893</v>
      </c>
      <c r="AG75" t="n">
        <v>0.000511813495338238</v>
      </c>
      <c r="AH75" t="n">
        <v>0.000385359000909363</v>
      </c>
      <c r="AI75" t="n">
        <v>0.000497346124517983</v>
      </c>
      <c r="AJ75" t="n">
        <v>0.000551897231945614</v>
      </c>
      <c r="AK75" t="n">
        <v>0.000384559383341136</v>
      </c>
      <c r="AL75" t="n">
        <v>0.00194795597431796</v>
      </c>
      <c r="AM75" t="n">
        <v>0.0144934555219487</v>
      </c>
      <c r="AN75" t="n">
        <v>0.00692864475584047</v>
      </c>
      <c r="AO75" t="n">
        <v>0.00121740816940444</v>
      </c>
      <c r="AP75" t="n">
        <v>0.00255332840398269</v>
      </c>
      <c r="AQ75" t="n">
        <v>0.000931563008217283</v>
      </c>
      <c r="AR75" t="n">
        <v>0.000744834435296892</v>
      </c>
      <c r="AS75" t="n">
        <v>0.000511813495338238</v>
      </c>
      <c r="AT75" t="n">
        <v>0.000385359000909363</v>
      </c>
      <c r="AU75" t="n">
        <v>0.000497346124517983</v>
      </c>
      <c r="AV75" t="n">
        <v>0.000551897231945614</v>
      </c>
      <c r="AW75" t="n">
        <v>0.000384559383341136</v>
      </c>
      <c r="AX75" t="n">
        <v>0.00194795597431796</v>
      </c>
      <c r="AY75" t="n">
        <v>0.0144934555219487</v>
      </c>
      <c r="AZ75" t="n">
        <v>0.00692864475584047</v>
      </c>
      <c r="BA75" t="n">
        <v>0.00121740816940444</v>
      </c>
      <c r="BB75" t="n">
        <v>0.00255332840398269</v>
      </c>
      <c r="BC75" t="n">
        <v>0.000931563008217284</v>
      </c>
      <c r="BD75" t="n">
        <v>0.000744834435296892</v>
      </c>
      <c r="BE75" t="n">
        <v>0.000511813495338238</v>
      </c>
      <c r="BF75" t="n">
        <v>0.000385359000909363</v>
      </c>
      <c r="BG75" t="n">
        <v>0.000497346124517983</v>
      </c>
      <c r="BH75" t="n">
        <v>0.000551897231945614</v>
      </c>
      <c r="BI75" t="n">
        <v>0.000384559383341136</v>
      </c>
      <c r="BJ75" t="n">
        <v>0.00194795597431796</v>
      </c>
      <c r="BK75" t="n">
        <v>0.0144934555219487</v>
      </c>
      <c r="BL75" t="n">
        <v>0.00692864475584047</v>
      </c>
      <c r="BM75" t="n">
        <v>0.00121740816940444</v>
      </c>
      <c r="BN75" t="n">
        <v>0.00255332840398269</v>
      </c>
      <c r="BO75" t="n">
        <v>0.000931563008217284</v>
      </c>
      <c r="BP75" t="n">
        <v>0.000744834435296893</v>
      </c>
      <c r="BQ75" t="n">
        <v>0.000511813495338238</v>
      </c>
      <c r="BR75" t="n">
        <v>0.000385359000909363</v>
      </c>
      <c r="BS75" t="n">
        <v>0.000497346124517983</v>
      </c>
      <c r="BT75" t="n">
        <v>0.000551897231945614</v>
      </c>
      <c r="BU75" t="n">
        <v>0.000384559383341136</v>
      </c>
      <c r="BV75" t="n">
        <v>0.00194795597431796</v>
      </c>
      <c r="BW75" t="n">
        <v>1.01449345552195</v>
      </c>
      <c r="BX75" t="n">
        <v>0.00692864475584047</v>
      </c>
      <c r="BY75" t="n">
        <v>0.00121740816940444</v>
      </c>
      <c r="BZ75" t="n">
        <v>0.00255332840398269</v>
      </c>
      <c r="CA75" t="n">
        <v>0.000931563008217284</v>
      </c>
      <c r="CB75" t="n">
        <v>0.000744834435296892</v>
      </c>
      <c r="CC75" t="n">
        <v>0.000511813495338238</v>
      </c>
      <c r="CD75" t="n">
        <v>0.000385359000909363</v>
      </c>
      <c r="CE75" t="n">
        <v>0.000497346124517983</v>
      </c>
      <c r="CF75" t="n">
        <v>0.000551897231945614</v>
      </c>
      <c r="CG75" t="n">
        <v>0.000384559383341137</v>
      </c>
      <c r="CH75" t="n">
        <v>0.00194795597431796</v>
      </c>
      <c r="CI75" t="n">
        <v>0.0144934555219487</v>
      </c>
      <c r="CJ75" t="n">
        <v>0.00692864475584048</v>
      </c>
      <c r="CK75" t="n">
        <v>0.00121740816940444</v>
      </c>
      <c r="CL75" t="n">
        <v>0.00255332840398269</v>
      </c>
      <c r="CM75" t="n">
        <v>0.000931563008217284</v>
      </c>
      <c r="CN75" t="n">
        <v>0.000744834435296892</v>
      </c>
      <c r="CO75" t="n">
        <v>0.000511813495338238</v>
      </c>
      <c r="CP75" t="n">
        <v>0.000385359000909363</v>
      </c>
      <c r="CQ75" t="n">
        <v>0.000497346124517983</v>
      </c>
      <c r="CR75" t="n">
        <v>0.000551897231945614</v>
      </c>
      <c r="CS75" t="n">
        <v>0.000384559383341136</v>
      </c>
      <c r="CT75" t="n">
        <v>0.00194795597431796</v>
      </c>
      <c r="CU75" t="n">
        <v>0.0144934555219487</v>
      </c>
      <c r="CV75" t="n">
        <v>0.00692864475584048</v>
      </c>
      <c r="CW75" t="n">
        <v>0.00121740816940444</v>
      </c>
      <c r="CX75" t="n">
        <v>0.00255332840398269</v>
      </c>
      <c r="CY75" t="n">
        <v>0.000931563008217284</v>
      </c>
      <c r="CZ75" t="n">
        <v>0.000744834435296893</v>
      </c>
      <c r="DA75" t="n">
        <v>0.000511813495338238</v>
      </c>
      <c r="DB75" t="n">
        <v>0.000385359000909363</v>
      </c>
      <c r="DC75" t="n">
        <v>0.000497346124517983</v>
      </c>
      <c r="DD75" t="n">
        <v>0.000551897231945614</v>
      </c>
      <c r="DE75" t="n">
        <v>0.000384559383341136</v>
      </c>
      <c r="DF75" t="n">
        <v>0.00194795597431796</v>
      </c>
      <c r="DG75" t="n">
        <v>0.0144934555219487</v>
      </c>
      <c r="DH75" t="n">
        <v>0.00692864475584048</v>
      </c>
      <c r="DI75" t="n">
        <v>0.00121740816940444</v>
      </c>
      <c r="DJ75" t="n">
        <v>0.00255332840398269</v>
      </c>
      <c r="DK75" t="n">
        <v>0.000931563008217284</v>
      </c>
      <c r="DL75" t="n">
        <v>0.000744834435296892</v>
      </c>
      <c r="DM75" t="n">
        <v>0.000511813495338238</v>
      </c>
      <c r="DN75" t="n">
        <v>0.000385359000909363</v>
      </c>
      <c r="DO75" t="n">
        <v>0.000497346124517983</v>
      </c>
      <c r="DP75" t="n">
        <v>0.000551897231945614</v>
      </c>
      <c r="DQ75" t="n">
        <v>0.000384559383341136</v>
      </c>
      <c r="DR75" t="n">
        <v>0.00194795597431796</v>
      </c>
      <c r="DS75" t="n">
        <v>0.0144934555219487</v>
      </c>
      <c r="DT75" t="n">
        <v>0.00692864475584047</v>
      </c>
      <c r="DU75" t="n">
        <v>0.00121740816940444</v>
      </c>
      <c r="DV75" t="n">
        <v>0.00255332840398269</v>
      </c>
      <c r="DW75" t="n">
        <v>0.000931563008217284</v>
      </c>
      <c r="DX75" t="n">
        <v>0.000744834435296892</v>
      </c>
      <c r="DY75" t="n">
        <v>0.000511813495338238</v>
      </c>
      <c r="DZ75" t="n">
        <v>0.000385359000909363</v>
      </c>
      <c r="EA75" t="n">
        <v>0.000497346124517982</v>
      </c>
      <c r="EB75" t="n">
        <v>0.000551897231945613</v>
      </c>
      <c r="EC75" t="n">
        <v>0.000384559383341136</v>
      </c>
      <c r="ED75" t="n">
        <v>0.00194795597431796</v>
      </c>
      <c r="EE75" t="n">
        <v>0.0144934555219487</v>
      </c>
      <c r="EF75" t="n">
        <v>0.00692864475584047</v>
      </c>
      <c r="EG75" t="n">
        <v>0.00121740816940444</v>
      </c>
      <c r="EH75" t="n">
        <v>0.00255332840398269</v>
      </c>
      <c r="EI75" t="n">
        <v>0.000931563008217283</v>
      </c>
      <c r="EJ75" t="n">
        <v>0.000744834435296893</v>
      </c>
      <c r="EK75" t="n">
        <v>0.000511813495338238</v>
      </c>
      <c r="EL75" t="n">
        <v>0.000385359000909362</v>
      </c>
      <c r="EM75" t="n">
        <v>0.000497346124517983</v>
      </c>
      <c r="EN75" t="n">
        <v>0.000551897231945614</v>
      </c>
      <c r="EO75" t="n">
        <v>0.000384559383341137</v>
      </c>
      <c r="EP75" t="n">
        <v>0.00194795597431796</v>
      </c>
      <c r="EQ75" t="n">
        <v>0.0144934555219487</v>
      </c>
      <c r="ER75" t="n">
        <v>0.00692864475584047</v>
      </c>
      <c r="ES75" t="n">
        <v>0.00121740816940444</v>
      </c>
      <c r="ET75" t="n">
        <v>0.00255332840398269</v>
      </c>
      <c r="EU75" t="n">
        <v>0.000931563008217284</v>
      </c>
      <c r="EV75" t="n">
        <v>0.000744834435296893</v>
      </c>
      <c r="EW75" t="n">
        <v>0.000511813495338238</v>
      </c>
      <c r="EX75" t="n">
        <v>0.000385359000909363</v>
      </c>
      <c r="EY75" t="n">
        <v>0.000497346124517983</v>
      </c>
      <c r="EZ75" t="n">
        <v>0.000551897231945614</v>
      </c>
      <c r="FA75" t="n">
        <v>0.000384559383341136</v>
      </c>
      <c r="FB75" t="n">
        <v>0.00194795597431796</v>
      </c>
      <c r="FC75" t="n">
        <v>0.0144934555219487</v>
      </c>
      <c r="FD75" t="n">
        <v>0.00692864475584047</v>
      </c>
      <c r="FE75" t="n">
        <v>0.00121740816940444</v>
      </c>
      <c r="FF75" t="n">
        <v>0.00255332840398269</v>
      </c>
      <c r="FG75" t="n">
        <v>0.000931563008217284</v>
      </c>
      <c r="FH75" t="n">
        <v>0.000744834435296893</v>
      </c>
      <c r="FI75" t="n">
        <v>0.000511813495338238</v>
      </c>
      <c r="FJ75" t="n">
        <v>0.000385359000909363</v>
      </c>
      <c r="FK75" t="n">
        <v>0.000497346124517983</v>
      </c>
      <c r="FL75" t="n">
        <v>0.000551897231945614</v>
      </c>
      <c r="FM75" t="n">
        <v>0.000384559383341136</v>
      </c>
      <c r="FN75" t="n">
        <v>0.00194795597431796</v>
      </c>
      <c r="FO75" t="n">
        <v>0.0144934555219487</v>
      </c>
      <c r="FP75" t="n">
        <v>0.00692864475584048</v>
      </c>
      <c r="FQ75" t="n">
        <v>0.00121740816940444</v>
      </c>
      <c r="FR75" t="n">
        <v>0.00255332840398269</v>
      </c>
      <c r="FS75" t="n">
        <v>0.000931563008217283</v>
      </c>
      <c r="FT75" t="n">
        <v>0.000744834435296892</v>
      </c>
      <c r="FU75" t="n">
        <v>0.000511813495338238</v>
      </c>
      <c r="FV75" t="n">
        <v>0.000385359000909363</v>
      </c>
      <c r="FW75" t="n">
        <v>0.000497346124517982</v>
      </c>
      <c r="FX75" t="n">
        <v>0.000551897231945614</v>
      </c>
      <c r="FY75" t="n">
        <v>0.000384559383341136</v>
      </c>
      <c r="FZ75" t="n">
        <v>0.00194795597431796</v>
      </c>
      <c r="GA75" t="n">
        <v>0.0144934555219487</v>
      </c>
      <c r="GB75" t="n">
        <v>0.00692864475584047</v>
      </c>
      <c r="GC75" t="n">
        <v>0.00121740816940444</v>
      </c>
      <c r="GD75" t="n">
        <v>0.00255332840398269</v>
      </c>
      <c r="GE75" t="n">
        <v>0.000931563008217284</v>
      </c>
      <c r="GF75" t="n">
        <v>0.000744834435296892</v>
      </c>
      <c r="GG75" t="n">
        <v>0.000511813495338238</v>
      </c>
      <c r="GH75" t="n">
        <v>0.000385359000909363</v>
      </c>
      <c r="GI75" t="n">
        <v>0.000497346124517983</v>
      </c>
      <c r="GJ75" t="n">
        <v>0.000551897231945614</v>
      </c>
      <c r="GK75" t="n">
        <v>0.000384559383341136</v>
      </c>
    </row>
    <row r="76">
      <c r="A76" t="s">
        <v>75</v>
      </c>
      <c r="B76" t="n">
        <v>0.00730781524251826</v>
      </c>
      <c r="C76" t="n">
        <v>0.00226872918580962</v>
      </c>
      <c r="D76" t="n">
        <v>0.00521620801375445</v>
      </c>
      <c r="E76" t="n">
        <v>0.00158822518407081</v>
      </c>
      <c r="F76" t="n">
        <v>0.0063688859385885</v>
      </c>
      <c r="G76" t="n">
        <v>0.00297904821238103</v>
      </c>
      <c r="H76" t="n">
        <v>0.00241904077740337</v>
      </c>
      <c r="I76" t="n">
        <v>0.000721686490015086</v>
      </c>
      <c r="J76" t="n">
        <v>0.000867527503045869</v>
      </c>
      <c r="K76" t="n">
        <v>0.000926500009608661</v>
      </c>
      <c r="L76" t="n">
        <v>0.00168679474764811</v>
      </c>
      <c r="M76" t="n">
        <v>0.000946040000922749</v>
      </c>
      <c r="N76" t="n">
        <v>0.00730781524251826</v>
      </c>
      <c r="O76" t="n">
        <v>0.00226872918580962</v>
      </c>
      <c r="P76" t="n">
        <v>0.00521620801375445</v>
      </c>
      <c r="Q76" t="n">
        <v>0.00158822518407081</v>
      </c>
      <c r="R76" t="n">
        <v>0.0063688859385885</v>
      </c>
      <c r="S76" t="n">
        <v>0.00297904821238103</v>
      </c>
      <c r="T76" t="n">
        <v>0.00241904077740337</v>
      </c>
      <c r="U76" t="n">
        <v>0.000721686490015086</v>
      </c>
      <c r="V76" t="n">
        <v>0.000867527503045869</v>
      </c>
      <c r="W76" t="n">
        <v>0.00092650000960866</v>
      </c>
      <c r="X76" t="n">
        <v>0.00168679474764811</v>
      </c>
      <c r="Y76" t="n">
        <v>0.000946040000922749</v>
      </c>
      <c r="Z76" t="n">
        <v>0.00730781524251826</v>
      </c>
      <c r="AA76" t="n">
        <v>0.00226872918580962</v>
      </c>
      <c r="AB76" t="n">
        <v>0.00521620801375445</v>
      </c>
      <c r="AC76" t="n">
        <v>0.00158822518407081</v>
      </c>
      <c r="AD76" t="n">
        <v>0.0063688859385885</v>
      </c>
      <c r="AE76" t="n">
        <v>0.00297904821238103</v>
      </c>
      <c r="AF76" t="n">
        <v>0.00241904077740337</v>
      </c>
      <c r="AG76" t="n">
        <v>0.000721686490015086</v>
      </c>
      <c r="AH76" t="n">
        <v>0.000867527503045869</v>
      </c>
      <c r="AI76" t="n">
        <v>0.000926500009608661</v>
      </c>
      <c r="AJ76" t="n">
        <v>0.00168679474764811</v>
      </c>
      <c r="AK76" t="n">
        <v>0.000946040000922748</v>
      </c>
      <c r="AL76" t="n">
        <v>0.00730781524251826</v>
      </c>
      <c r="AM76" t="n">
        <v>0.00226872918580962</v>
      </c>
      <c r="AN76" t="n">
        <v>0.00521620801375445</v>
      </c>
      <c r="AO76" t="n">
        <v>0.00158822518407081</v>
      </c>
      <c r="AP76" t="n">
        <v>0.0063688859385885</v>
      </c>
      <c r="AQ76" t="n">
        <v>0.00297904821238103</v>
      </c>
      <c r="AR76" t="n">
        <v>0.00241904077740337</v>
      </c>
      <c r="AS76" t="n">
        <v>0.000721686490015086</v>
      </c>
      <c r="AT76" t="n">
        <v>0.000867527503045869</v>
      </c>
      <c r="AU76" t="n">
        <v>0.00092650000960866</v>
      </c>
      <c r="AV76" t="n">
        <v>0.00168679474764811</v>
      </c>
      <c r="AW76" t="n">
        <v>0.000946040000922748</v>
      </c>
      <c r="AX76" t="n">
        <v>0.00730781524251826</v>
      </c>
      <c r="AY76" t="n">
        <v>0.00226872918580962</v>
      </c>
      <c r="AZ76" t="n">
        <v>0.00521620801375445</v>
      </c>
      <c r="BA76" t="n">
        <v>0.00158822518407081</v>
      </c>
      <c r="BB76" t="n">
        <v>0.0063688859385885</v>
      </c>
      <c r="BC76" t="n">
        <v>0.00297904821238103</v>
      </c>
      <c r="BD76" t="n">
        <v>0.00241904077740337</v>
      </c>
      <c r="BE76" t="n">
        <v>0.000721686490015086</v>
      </c>
      <c r="BF76" t="n">
        <v>0.000867527503045868</v>
      </c>
      <c r="BG76" t="n">
        <v>0.000926500009608661</v>
      </c>
      <c r="BH76" t="n">
        <v>0.00168679474764811</v>
      </c>
      <c r="BI76" t="n">
        <v>0.000946040000922748</v>
      </c>
      <c r="BJ76" t="n">
        <v>0.00730781524251826</v>
      </c>
      <c r="BK76" t="n">
        <v>0.00226872918580962</v>
      </c>
      <c r="BL76" t="n">
        <v>0.00521620801375445</v>
      </c>
      <c r="BM76" t="n">
        <v>0.00158822518407081</v>
      </c>
      <c r="BN76" t="n">
        <v>0.0063688859385885</v>
      </c>
      <c r="BO76" t="n">
        <v>0.00297904821238103</v>
      </c>
      <c r="BP76" t="n">
        <v>0.00241904077740337</v>
      </c>
      <c r="BQ76" t="n">
        <v>0.000721686490015086</v>
      </c>
      <c r="BR76" t="n">
        <v>0.000867527503045868</v>
      </c>
      <c r="BS76" t="n">
        <v>0.000926500009608661</v>
      </c>
      <c r="BT76" t="n">
        <v>0.00168679474764811</v>
      </c>
      <c r="BU76" t="n">
        <v>0.000946040000922749</v>
      </c>
      <c r="BV76" t="n">
        <v>0.00730781524251826</v>
      </c>
      <c r="BW76" t="n">
        <v>0.00226872918580962</v>
      </c>
      <c r="BX76" t="n">
        <v>1.00521620801375</v>
      </c>
      <c r="BY76" t="n">
        <v>0.00158822518407081</v>
      </c>
      <c r="BZ76" t="n">
        <v>0.0063688859385885</v>
      </c>
      <c r="CA76" t="n">
        <v>0.00297904821238103</v>
      </c>
      <c r="CB76" t="n">
        <v>0.00241904077740337</v>
      </c>
      <c r="CC76" t="n">
        <v>0.000721686490015086</v>
      </c>
      <c r="CD76" t="n">
        <v>0.000867527503045869</v>
      </c>
      <c r="CE76" t="n">
        <v>0.00092650000960866</v>
      </c>
      <c r="CF76" t="n">
        <v>0.00168679474764811</v>
      </c>
      <c r="CG76" t="n">
        <v>0.00094604000092275</v>
      </c>
      <c r="CH76" t="n">
        <v>0.00730781524251826</v>
      </c>
      <c r="CI76" t="n">
        <v>0.00226872918580962</v>
      </c>
      <c r="CJ76" t="n">
        <v>0.00521620801375445</v>
      </c>
      <c r="CK76" t="n">
        <v>0.00158822518407081</v>
      </c>
      <c r="CL76" t="n">
        <v>0.0063688859385885</v>
      </c>
      <c r="CM76" t="n">
        <v>0.00297904821238103</v>
      </c>
      <c r="CN76" t="n">
        <v>0.00241904077740337</v>
      </c>
      <c r="CO76" t="n">
        <v>0.000721686490015086</v>
      </c>
      <c r="CP76" t="n">
        <v>0.000867527503045869</v>
      </c>
      <c r="CQ76" t="n">
        <v>0.000926500009608662</v>
      </c>
      <c r="CR76" t="n">
        <v>0.00168679474764811</v>
      </c>
      <c r="CS76" t="n">
        <v>0.000946040000922748</v>
      </c>
      <c r="CT76" t="n">
        <v>0.00730781524251826</v>
      </c>
      <c r="CU76" t="n">
        <v>0.00226872918580962</v>
      </c>
      <c r="CV76" t="n">
        <v>0.00521620801375445</v>
      </c>
      <c r="CW76" t="n">
        <v>0.00158822518407081</v>
      </c>
      <c r="CX76" t="n">
        <v>0.00636888593858849</v>
      </c>
      <c r="CY76" t="n">
        <v>0.00297904821238103</v>
      </c>
      <c r="CZ76" t="n">
        <v>0.00241904077740337</v>
      </c>
      <c r="DA76" t="n">
        <v>0.000721686490015086</v>
      </c>
      <c r="DB76" t="n">
        <v>0.00086752750304587</v>
      </c>
      <c r="DC76" t="n">
        <v>0.000926500009608661</v>
      </c>
      <c r="DD76" t="n">
        <v>0.00168679474764811</v>
      </c>
      <c r="DE76" t="n">
        <v>0.000946040000922749</v>
      </c>
      <c r="DF76" t="n">
        <v>0.00730781524251826</v>
      </c>
      <c r="DG76" t="n">
        <v>0.00226872918580962</v>
      </c>
      <c r="DH76" t="n">
        <v>0.00521620801375445</v>
      </c>
      <c r="DI76" t="n">
        <v>0.00158822518407081</v>
      </c>
      <c r="DJ76" t="n">
        <v>0.0063688859385885</v>
      </c>
      <c r="DK76" t="n">
        <v>0.00297904821238103</v>
      </c>
      <c r="DL76" t="n">
        <v>0.00241904077740337</v>
      </c>
      <c r="DM76" t="n">
        <v>0.000721686490015086</v>
      </c>
      <c r="DN76" t="n">
        <v>0.000867527503045869</v>
      </c>
      <c r="DO76" t="n">
        <v>0.000926500009608661</v>
      </c>
      <c r="DP76" t="n">
        <v>0.00168679474764811</v>
      </c>
      <c r="DQ76" t="n">
        <v>0.000946040000922749</v>
      </c>
      <c r="DR76" t="n">
        <v>0.00730781524251827</v>
      </c>
      <c r="DS76" t="n">
        <v>0.00226872918580962</v>
      </c>
      <c r="DT76" t="n">
        <v>0.00521620801375445</v>
      </c>
      <c r="DU76" t="n">
        <v>0.00158822518407081</v>
      </c>
      <c r="DV76" t="n">
        <v>0.0063688859385885</v>
      </c>
      <c r="DW76" t="n">
        <v>0.00297904821238103</v>
      </c>
      <c r="DX76" t="n">
        <v>0.00241904077740337</v>
      </c>
      <c r="DY76" t="n">
        <v>0.000721686490015086</v>
      </c>
      <c r="DZ76" t="n">
        <v>0.000867527503045869</v>
      </c>
      <c r="EA76" t="n">
        <v>0.00092650000960866</v>
      </c>
      <c r="EB76" t="n">
        <v>0.00168679474764811</v>
      </c>
      <c r="EC76" t="n">
        <v>0.000946040000922748</v>
      </c>
      <c r="ED76" t="n">
        <v>0.00730781524251825</v>
      </c>
      <c r="EE76" t="n">
        <v>0.00226872918580962</v>
      </c>
      <c r="EF76" t="n">
        <v>0.00521620801375445</v>
      </c>
      <c r="EG76" t="n">
        <v>0.00158822518407081</v>
      </c>
      <c r="EH76" t="n">
        <v>0.0063688859385885</v>
      </c>
      <c r="EI76" t="n">
        <v>0.00297904821238103</v>
      </c>
      <c r="EJ76" t="n">
        <v>0.00241904077740337</v>
      </c>
      <c r="EK76" t="n">
        <v>0.000721686490015085</v>
      </c>
      <c r="EL76" t="n">
        <v>0.000867527503045868</v>
      </c>
      <c r="EM76" t="n">
        <v>0.000926500009608661</v>
      </c>
      <c r="EN76" t="n">
        <v>0.00168679474764811</v>
      </c>
      <c r="EO76" t="n">
        <v>0.000946040000922749</v>
      </c>
      <c r="EP76" t="n">
        <v>0.00730781524251826</v>
      </c>
      <c r="EQ76" t="n">
        <v>0.00226872918580962</v>
      </c>
      <c r="ER76" t="n">
        <v>0.00521620801375445</v>
      </c>
      <c r="ES76" t="n">
        <v>0.00158822518407081</v>
      </c>
      <c r="ET76" t="n">
        <v>0.00636888593858849</v>
      </c>
      <c r="EU76" t="n">
        <v>0.00297904821238103</v>
      </c>
      <c r="EV76" t="n">
        <v>0.00241904077740337</v>
      </c>
      <c r="EW76" t="n">
        <v>0.000721686490015086</v>
      </c>
      <c r="EX76" t="n">
        <v>0.000867527503045868</v>
      </c>
      <c r="EY76" t="n">
        <v>0.000926500009608661</v>
      </c>
      <c r="EZ76" t="n">
        <v>0.00168679474764811</v>
      </c>
      <c r="FA76" t="n">
        <v>0.000946040000922749</v>
      </c>
      <c r="FB76" t="n">
        <v>0.00730781524251826</v>
      </c>
      <c r="FC76" t="n">
        <v>0.00226872918580962</v>
      </c>
      <c r="FD76" t="n">
        <v>0.00521620801375445</v>
      </c>
      <c r="FE76" t="n">
        <v>0.00158822518407081</v>
      </c>
      <c r="FF76" t="n">
        <v>0.00636888593858851</v>
      </c>
      <c r="FG76" t="n">
        <v>0.00297904821238103</v>
      </c>
      <c r="FH76" t="n">
        <v>0.00241904077740337</v>
      </c>
      <c r="FI76" t="n">
        <v>0.000721686490015086</v>
      </c>
      <c r="FJ76" t="n">
        <v>0.000867527503045869</v>
      </c>
      <c r="FK76" t="n">
        <v>0.000926500009608661</v>
      </c>
      <c r="FL76" t="n">
        <v>0.00168679474764811</v>
      </c>
      <c r="FM76" t="n">
        <v>0.000946040000922749</v>
      </c>
      <c r="FN76" t="n">
        <v>0.00730781524251826</v>
      </c>
      <c r="FO76" t="n">
        <v>0.00226872918580962</v>
      </c>
      <c r="FP76" t="n">
        <v>0.00521620801375445</v>
      </c>
      <c r="FQ76" t="n">
        <v>0.00158822518407081</v>
      </c>
      <c r="FR76" t="n">
        <v>0.0063688859385885</v>
      </c>
      <c r="FS76" t="n">
        <v>0.00297904821238103</v>
      </c>
      <c r="FT76" t="n">
        <v>0.00241904077740337</v>
      </c>
      <c r="FU76" t="n">
        <v>0.000721686490015086</v>
      </c>
      <c r="FV76" t="n">
        <v>0.000867527503045868</v>
      </c>
      <c r="FW76" t="n">
        <v>0.00092650000960866</v>
      </c>
      <c r="FX76" t="n">
        <v>0.00168679474764811</v>
      </c>
      <c r="FY76" t="n">
        <v>0.000946040000922749</v>
      </c>
      <c r="FZ76" t="n">
        <v>0.00730781524251826</v>
      </c>
      <c r="GA76" t="n">
        <v>0.00226872918580962</v>
      </c>
      <c r="GB76" t="n">
        <v>0.00521620801375445</v>
      </c>
      <c r="GC76" t="n">
        <v>0.00158822518407081</v>
      </c>
      <c r="GD76" t="n">
        <v>0.0063688859385885</v>
      </c>
      <c r="GE76" t="n">
        <v>0.00297904821238103</v>
      </c>
      <c r="GF76" t="n">
        <v>0.00241904077740337</v>
      </c>
      <c r="GG76" t="n">
        <v>0.000721686490015086</v>
      </c>
      <c r="GH76" t="n">
        <v>0.000867527503045869</v>
      </c>
      <c r="GI76" t="n">
        <v>0.000926500009608661</v>
      </c>
      <c r="GJ76" t="n">
        <v>0.00168679474764811</v>
      </c>
      <c r="GK76" t="n">
        <v>0.000946040000922748</v>
      </c>
    </row>
    <row r="77">
      <c r="A77" t="s">
        <v>76</v>
      </c>
      <c r="B77" t="n">
        <v>0.00150836854469904</v>
      </c>
      <c r="C77" t="n">
        <v>0.00376175341542644</v>
      </c>
      <c r="D77" t="n">
        <v>0.00259000278352896</v>
      </c>
      <c r="E77" t="n">
        <v>0.00721654294781835</v>
      </c>
      <c r="F77" t="n">
        <v>0.00122056674742559</v>
      </c>
      <c r="G77" t="n">
        <v>0.00144985863641509</v>
      </c>
      <c r="H77" t="n">
        <v>0.00106869795007491</v>
      </c>
      <c r="I77" t="n">
        <v>0.000718908494560067</v>
      </c>
      <c r="J77" t="n">
        <v>0.000659028949441384</v>
      </c>
      <c r="K77" t="n">
        <v>0.000601273123829421</v>
      </c>
      <c r="L77" t="n">
        <v>0.000881718561171498</v>
      </c>
      <c r="M77" t="n">
        <v>0.00213963855295029</v>
      </c>
      <c r="N77" t="n">
        <v>0.00150836854469904</v>
      </c>
      <c r="O77" t="n">
        <v>0.00376175341542644</v>
      </c>
      <c r="P77" t="n">
        <v>0.00259000278352896</v>
      </c>
      <c r="Q77" t="n">
        <v>0.00721654294781835</v>
      </c>
      <c r="R77" t="n">
        <v>0.00122056674742559</v>
      </c>
      <c r="S77" t="n">
        <v>0.00144985863641509</v>
      </c>
      <c r="T77" t="n">
        <v>0.00106869795007491</v>
      </c>
      <c r="U77" t="n">
        <v>0.000718908494560067</v>
      </c>
      <c r="V77" t="n">
        <v>0.000659028949441384</v>
      </c>
      <c r="W77" t="n">
        <v>0.00060127312382942</v>
      </c>
      <c r="X77" t="n">
        <v>0.000881718561171497</v>
      </c>
      <c r="Y77" t="n">
        <v>0.00213963855295029</v>
      </c>
      <c r="Z77" t="n">
        <v>0.00150836854469904</v>
      </c>
      <c r="AA77" t="n">
        <v>0.00376175341542645</v>
      </c>
      <c r="AB77" t="n">
        <v>0.00259000278352896</v>
      </c>
      <c r="AC77" t="n">
        <v>0.00721654294781835</v>
      </c>
      <c r="AD77" t="n">
        <v>0.00122056674742559</v>
      </c>
      <c r="AE77" t="n">
        <v>0.00144985863641509</v>
      </c>
      <c r="AF77" t="n">
        <v>0.00106869795007491</v>
      </c>
      <c r="AG77" t="n">
        <v>0.000718908494560067</v>
      </c>
      <c r="AH77" t="n">
        <v>0.000659028949441384</v>
      </c>
      <c r="AI77" t="n">
        <v>0.000601273123829421</v>
      </c>
      <c r="AJ77" t="n">
        <v>0.000881718561171497</v>
      </c>
      <c r="AK77" t="n">
        <v>0.00213963855295029</v>
      </c>
      <c r="AL77" t="n">
        <v>0.00150836854469904</v>
      </c>
      <c r="AM77" t="n">
        <v>0.00376175341542645</v>
      </c>
      <c r="AN77" t="n">
        <v>0.00259000278352896</v>
      </c>
      <c r="AO77" t="n">
        <v>0.00721654294781835</v>
      </c>
      <c r="AP77" t="n">
        <v>0.00122056674742559</v>
      </c>
      <c r="AQ77" t="n">
        <v>0.00144985863641509</v>
      </c>
      <c r="AR77" t="n">
        <v>0.00106869795007491</v>
      </c>
      <c r="AS77" t="n">
        <v>0.000718908494560067</v>
      </c>
      <c r="AT77" t="n">
        <v>0.000659028949441384</v>
      </c>
      <c r="AU77" t="n">
        <v>0.000601273123829421</v>
      </c>
      <c r="AV77" t="n">
        <v>0.000881718561171498</v>
      </c>
      <c r="AW77" t="n">
        <v>0.00213963855295029</v>
      </c>
      <c r="AX77" t="n">
        <v>0.00150836854469904</v>
      </c>
      <c r="AY77" t="n">
        <v>0.00376175341542645</v>
      </c>
      <c r="AZ77" t="n">
        <v>0.00259000278352896</v>
      </c>
      <c r="BA77" t="n">
        <v>0.00721654294781835</v>
      </c>
      <c r="BB77" t="n">
        <v>0.00122056674742559</v>
      </c>
      <c r="BC77" t="n">
        <v>0.00144985863641509</v>
      </c>
      <c r="BD77" t="n">
        <v>0.00106869795007491</v>
      </c>
      <c r="BE77" t="n">
        <v>0.000718908494560067</v>
      </c>
      <c r="BF77" t="n">
        <v>0.000659028949441384</v>
      </c>
      <c r="BG77" t="n">
        <v>0.000601273123829421</v>
      </c>
      <c r="BH77" t="n">
        <v>0.000881718561171498</v>
      </c>
      <c r="BI77" t="n">
        <v>0.00213963855295029</v>
      </c>
      <c r="BJ77" t="n">
        <v>0.00150836854469904</v>
      </c>
      <c r="BK77" t="n">
        <v>0.00376175341542644</v>
      </c>
      <c r="BL77" t="n">
        <v>0.00259000278352896</v>
      </c>
      <c r="BM77" t="n">
        <v>0.00721654294781835</v>
      </c>
      <c r="BN77" t="n">
        <v>0.00122056674742559</v>
      </c>
      <c r="BO77" t="n">
        <v>0.00144985863641509</v>
      </c>
      <c r="BP77" t="n">
        <v>0.00106869795007491</v>
      </c>
      <c r="BQ77" t="n">
        <v>0.000718908494560067</v>
      </c>
      <c r="BR77" t="n">
        <v>0.000659028949441384</v>
      </c>
      <c r="BS77" t="n">
        <v>0.000601273123829421</v>
      </c>
      <c r="BT77" t="n">
        <v>0.000881718561171497</v>
      </c>
      <c r="BU77" t="n">
        <v>0.00213963855295029</v>
      </c>
      <c r="BV77" t="n">
        <v>0.00150836854469904</v>
      </c>
      <c r="BW77" t="n">
        <v>0.00376175341542645</v>
      </c>
      <c r="BX77" t="n">
        <v>0.00259000278352896</v>
      </c>
      <c r="BY77" t="n">
        <v>1.00721654294782</v>
      </c>
      <c r="BZ77" t="n">
        <v>0.0012205667474256</v>
      </c>
      <c r="CA77" t="n">
        <v>0.00144985863641509</v>
      </c>
      <c r="CB77" t="n">
        <v>0.00106869795007491</v>
      </c>
      <c r="CC77" t="n">
        <v>0.000718908494560067</v>
      </c>
      <c r="CD77" t="n">
        <v>0.000659028949441383</v>
      </c>
      <c r="CE77" t="n">
        <v>0.00060127312382942</v>
      </c>
      <c r="CF77" t="n">
        <v>0.000881718561171498</v>
      </c>
      <c r="CG77" t="n">
        <v>0.00213963855295029</v>
      </c>
      <c r="CH77" t="n">
        <v>0.00150836854469904</v>
      </c>
      <c r="CI77" t="n">
        <v>0.00376175341542645</v>
      </c>
      <c r="CJ77" t="n">
        <v>0.00259000278352896</v>
      </c>
      <c r="CK77" t="n">
        <v>0.00721654294781835</v>
      </c>
      <c r="CL77" t="n">
        <v>0.00122056674742559</v>
      </c>
      <c r="CM77" t="n">
        <v>0.00144985863641509</v>
      </c>
      <c r="CN77" t="n">
        <v>0.00106869795007491</v>
      </c>
      <c r="CO77" t="n">
        <v>0.000718908494560066</v>
      </c>
      <c r="CP77" t="n">
        <v>0.000659028949441385</v>
      </c>
      <c r="CQ77" t="n">
        <v>0.000601273123829421</v>
      </c>
      <c r="CR77" t="n">
        <v>0.000881718561171497</v>
      </c>
      <c r="CS77" t="n">
        <v>0.00213963855295029</v>
      </c>
      <c r="CT77" t="n">
        <v>0.00150836854469904</v>
      </c>
      <c r="CU77" t="n">
        <v>0.00376175341542645</v>
      </c>
      <c r="CV77" t="n">
        <v>0.00259000278352896</v>
      </c>
      <c r="CW77" t="n">
        <v>0.00721654294781835</v>
      </c>
      <c r="CX77" t="n">
        <v>0.00122056674742559</v>
      </c>
      <c r="CY77" t="n">
        <v>0.00144985863641509</v>
      </c>
      <c r="CZ77" t="n">
        <v>0.00106869795007491</v>
      </c>
      <c r="DA77" t="n">
        <v>0.000718908494560067</v>
      </c>
      <c r="DB77" t="n">
        <v>0.000659028949441385</v>
      </c>
      <c r="DC77" t="n">
        <v>0.000601273123829421</v>
      </c>
      <c r="DD77" t="n">
        <v>0.000881718561171498</v>
      </c>
      <c r="DE77" t="n">
        <v>0.00213963855295029</v>
      </c>
      <c r="DF77" t="n">
        <v>0.00150836854469904</v>
      </c>
      <c r="DG77" t="n">
        <v>0.00376175341542645</v>
      </c>
      <c r="DH77" t="n">
        <v>0.00259000278352896</v>
      </c>
      <c r="DI77" t="n">
        <v>0.00721654294781835</v>
      </c>
      <c r="DJ77" t="n">
        <v>0.00122056674742559</v>
      </c>
      <c r="DK77" t="n">
        <v>0.00144985863641509</v>
      </c>
      <c r="DL77" t="n">
        <v>0.00106869795007491</v>
      </c>
      <c r="DM77" t="n">
        <v>0.000718908494560067</v>
      </c>
      <c r="DN77" t="n">
        <v>0.000659028949441384</v>
      </c>
      <c r="DO77" t="n">
        <v>0.000601273123829421</v>
      </c>
      <c r="DP77" t="n">
        <v>0.000881718561171498</v>
      </c>
      <c r="DQ77" t="n">
        <v>0.00213963855295029</v>
      </c>
      <c r="DR77" t="n">
        <v>0.00150836854469904</v>
      </c>
      <c r="DS77" t="n">
        <v>0.00376175341542645</v>
      </c>
      <c r="DT77" t="n">
        <v>0.00259000278352896</v>
      </c>
      <c r="DU77" t="n">
        <v>0.00721654294781835</v>
      </c>
      <c r="DV77" t="n">
        <v>0.00122056674742559</v>
      </c>
      <c r="DW77" t="n">
        <v>0.00144985863641509</v>
      </c>
      <c r="DX77" t="n">
        <v>0.00106869795007491</v>
      </c>
      <c r="DY77" t="n">
        <v>0.000718908494560066</v>
      </c>
      <c r="DZ77" t="n">
        <v>0.000659028949441385</v>
      </c>
      <c r="EA77" t="n">
        <v>0.00060127312382942</v>
      </c>
      <c r="EB77" t="n">
        <v>0.000881718561171496</v>
      </c>
      <c r="EC77" t="n">
        <v>0.00213963855295029</v>
      </c>
      <c r="ED77" t="n">
        <v>0.00150836854469904</v>
      </c>
      <c r="EE77" t="n">
        <v>0.00376175341542645</v>
      </c>
      <c r="EF77" t="n">
        <v>0.00259000278352896</v>
      </c>
      <c r="EG77" t="n">
        <v>0.00721654294781835</v>
      </c>
      <c r="EH77" t="n">
        <v>0.00122056674742559</v>
      </c>
      <c r="EI77" t="n">
        <v>0.00144985863641509</v>
      </c>
      <c r="EJ77" t="n">
        <v>0.00106869795007492</v>
      </c>
      <c r="EK77" t="n">
        <v>0.000718908494560066</v>
      </c>
      <c r="EL77" t="n">
        <v>0.000659028949441384</v>
      </c>
      <c r="EM77" t="n">
        <v>0.00060127312382942</v>
      </c>
      <c r="EN77" t="n">
        <v>0.000881718561171497</v>
      </c>
      <c r="EO77" t="n">
        <v>0.00213963855295029</v>
      </c>
      <c r="EP77" t="n">
        <v>0.00150836854469904</v>
      </c>
      <c r="EQ77" t="n">
        <v>0.00376175341542645</v>
      </c>
      <c r="ER77" t="n">
        <v>0.00259000278352896</v>
      </c>
      <c r="ES77" t="n">
        <v>0.00721654294781835</v>
      </c>
      <c r="ET77" t="n">
        <v>0.00122056674742559</v>
      </c>
      <c r="EU77" t="n">
        <v>0.00144985863641509</v>
      </c>
      <c r="EV77" t="n">
        <v>0.00106869795007491</v>
      </c>
      <c r="EW77" t="n">
        <v>0.000718908494560066</v>
      </c>
      <c r="EX77" t="n">
        <v>0.000659028949441384</v>
      </c>
      <c r="EY77" t="n">
        <v>0.000601273123829421</v>
      </c>
      <c r="EZ77" t="n">
        <v>0.000881718561171498</v>
      </c>
      <c r="FA77" t="n">
        <v>0.00213963855295029</v>
      </c>
      <c r="FB77" t="n">
        <v>0.00150836854469904</v>
      </c>
      <c r="FC77" t="n">
        <v>0.00376175341542644</v>
      </c>
      <c r="FD77" t="n">
        <v>0.00259000278352896</v>
      </c>
      <c r="FE77" t="n">
        <v>0.00721654294781834</v>
      </c>
      <c r="FF77" t="n">
        <v>0.0012205667474256</v>
      </c>
      <c r="FG77" t="n">
        <v>0.00144985863641509</v>
      </c>
      <c r="FH77" t="n">
        <v>0.00106869795007491</v>
      </c>
      <c r="FI77" t="n">
        <v>0.000718908494560066</v>
      </c>
      <c r="FJ77" t="n">
        <v>0.000659028949441384</v>
      </c>
      <c r="FK77" t="n">
        <v>0.000601273123829421</v>
      </c>
      <c r="FL77" t="n">
        <v>0.000881718561171498</v>
      </c>
      <c r="FM77" t="n">
        <v>0.00213963855295029</v>
      </c>
      <c r="FN77" t="n">
        <v>0.00150836854469904</v>
      </c>
      <c r="FO77" t="n">
        <v>0.00376175341542645</v>
      </c>
      <c r="FP77" t="n">
        <v>0.00259000278352896</v>
      </c>
      <c r="FQ77" t="n">
        <v>0.00721654294781835</v>
      </c>
      <c r="FR77" t="n">
        <v>0.00122056674742559</v>
      </c>
      <c r="FS77" t="n">
        <v>0.00144985863641509</v>
      </c>
      <c r="FT77" t="n">
        <v>0.00106869795007491</v>
      </c>
      <c r="FU77" t="n">
        <v>0.000718908494560067</v>
      </c>
      <c r="FV77" t="n">
        <v>0.000659028949441384</v>
      </c>
      <c r="FW77" t="n">
        <v>0.00060127312382942</v>
      </c>
      <c r="FX77" t="n">
        <v>0.000881718561171497</v>
      </c>
      <c r="FY77" t="n">
        <v>0.00213963855295029</v>
      </c>
      <c r="FZ77" t="n">
        <v>0.00150836854469904</v>
      </c>
      <c r="GA77" t="n">
        <v>0.00376175341542644</v>
      </c>
      <c r="GB77" t="n">
        <v>0.00259000278352896</v>
      </c>
      <c r="GC77" t="n">
        <v>0.00721654294781835</v>
      </c>
      <c r="GD77" t="n">
        <v>0.00122056674742559</v>
      </c>
      <c r="GE77" t="n">
        <v>0.00144985863641509</v>
      </c>
      <c r="GF77" t="n">
        <v>0.00106869795007491</v>
      </c>
      <c r="GG77" t="n">
        <v>0.000718908494560067</v>
      </c>
      <c r="GH77" t="n">
        <v>0.000659028949441384</v>
      </c>
      <c r="GI77" t="n">
        <v>0.000601273123829421</v>
      </c>
      <c r="GJ77" t="n">
        <v>0.000881718561171498</v>
      </c>
      <c r="GK77" t="n">
        <v>0.00213963855295029</v>
      </c>
    </row>
    <row r="78">
      <c r="A78" t="s">
        <v>77</v>
      </c>
      <c r="B78" t="n">
        <v>0.0000815577374539962</v>
      </c>
      <c r="C78" t="n">
        <v>0.0000527447170848334</v>
      </c>
      <c r="D78" t="n">
        <v>0.0000965391466460476</v>
      </c>
      <c r="E78" t="n">
        <v>0.0000658862547389765</v>
      </c>
      <c r="F78" t="n">
        <v>0.00707328886395067</v>
      </c>
      <c r="G78" t="n">
        <v>0.000361848819549865</v>
      </c>
      <c r="H78" t="n">
        <v>0.000180033605012486</v>
      </c>
      <c r="I78" t="n">
        <v>0.000258226533498801</v>
      </c>
      <c r="J78" t="n">
        <v>0.00566593839752604</v>
      </c>
      <c r="K78" t="n">
        <v>0.000174023362527354</v>
      </c>
      <c r="L78" t="n">
        <v>0.000173671053813384</v>
      </c>
      <c r="M78" t="n">
        <v>0.000108153439634999</v>
      </c>
      <c r="N78" t="n">
        <v>0.0000815577374539962</v>
      </c>
      <c r="O78" t="n">
        <v>0.0000527447170848334</v>
      </c>
      <c r="P78" t="n">
        <v>0.0000965391466460476</v>
      </c>
      <c r="Q78" t="n">
        <v>0.0000658862547389765</v>
      </c>
      <c r="R78" t="n">
        <v>0.00707328886395067</v>
      </c>
      <c r="S78" t="n">
        <v>0.000361848819549865</v>
      </c>
      <c r="T78" t="n">
        <v>0.000180033605012486</v>
      </c>
      <c r="U78" t="n">
        <v>0.000258226533498801</v>
      </c>
      <c r="V78" t="n">
        <v>0.00566593839752604</v>
      </c>
      <c r="W78" t="n">
        <v>0.000174023362527354</v>
      </c>
      <c r="X78" t="n">
        <v>0.000173671053813384</v>
      </c>
      <c r="Y78" t="n">
        <v>0.000108153439634998</v>
      </c>
      <c r="Z78" t="n">
        <v>0.0000815577374539961</v>
      </c>
      <c r="AA78" t="n">
        <v>0.0000527447170848334</v>
      </c>
      <c r="AB78" t="n">
        <v>0.0000965391466460476</v>
      </c>
      <c r="AC78" t="n">
        <v>0.0000658862547389765</v>
      </c>
      <c r="AD78" t="n">
        <v>0.00707328886395067</v>
      </c>
      <c r="AE78" t="n">
        <v>0.000361848819549865</v>
      </c>
      <c r="AF78" t="n">
        <v>0.000180033605012486</v>
      </c>
      <c r="AG78" t="n">
        <v>0.000258226533498801</v>
      </c>
      <c r="AH78" t="n">
        <v>0.00566593839752604</v>
      </c>
      <c r="AI78" t="n">
        <v>0.000174023362527354</v>
      </c>
      <c r="AJ78" t="n">
        <v>0.000173671053813384</v>
      </c>
      <c r="AK78" t="n">
        <v>0.000108153439634998</v>
      </c>
      <c r="AL78" t="n">
        <v>0.0000815577374539962</v>
      </c>
      <c r="AM78" t="n">
        <v>0.0000527447170848334</v>
      </c>
      <c r="AN78" t="n">
        <v>0.0000965391466460476</v>
      </c>
      <c r="AO78" t="n">
        <v>0.0000658862547389765</v>
      </c>
      <c r="AP78" t="n">
        <v>0.00707328886395067</v>
      </c>
      <c r="AQ78" t="n">
        <v>0.000361848819549865</v>
      </c>
      <c r="AR78" t="n">
        <v>0.000180033605012486</v>
      </c>
      <c r="AS78" t="n">
        <v>0.000258226533498801</v>
      </c>
      <c r="AT78" t="n">
        <v>0.00566593839752603</v>
      </c>
      <c r="AU78" t="n">
        <v>0.000174023362527354</v>
      </c>
      <c r="AV78" t="n">
        <v>0.000173671053813384</v>
      </c>
      <c r="AW78" t="n">
        <v>0.000108153439634998</v>
      </c>
      <c r="AX78" t="n">
        <v>0.0000815577374539962</v>
      </c>
      <c r="AY78" t="n">
        <v>0.0000527447170848334</v>
      </c>
      <c r="AZ78" t="n">
        <v>0.0000965391466460476</v>
      </c>
      <c r="BA78" t="n">
        <v>0.0000658862547389765</v>
      </c>
      <c r="BB78" t="n">
        <v>0.00707328886395067</v>
      </c>
      <c r="BC78" t="n">
        <v>0.000361848819549865</v>
      </c>
      <c r="BD78" t="n">
        <v>0.000180033605012486</v>
      </c>
      <c r="BE78" t="n">
        <v>0.000258226533498801</v>
      </c>
      <c r="BF78" t="n">
        <v>0.00566593839752603</v>
      </c>
      <c r="BG78" t="n">
        <v>0.000174023362527354</v>
      </c>
      <c r="BH78" t="n">
        <v>0.000173671053813384</v>
      </c>
      <c r="BI78" t="n">
        <v>0.000108153439634998</v>
      </c>
      <c r="BJ78" t="n">
        <v>0.0000815577374539962</v>
      </c>
      <c r="BK78" t="n">
        <v>0.0000527447170848334</v>
      </c>
      <c r="BL78" t="n">
        <v>0.0000965391466460476</v>
      </c>
      <c r="BM78" t="n">
        <v>0.0000658862547389765</v>
      </c>
      <c r="BN78" t="n">
        <v>0.00707328886395067</v>
      </c>
      <c r="BO78" t="n">
        <v>0.000361848819549865</v>
      </c>
      <c r="BP78" t="n">
        <v>0.000180033605012487</v>
      </c>
      <c r="BQ78" t="n">
        <v>0.000258226533498801</v>
      </c>
      <c r="BR78" t="n">
        <v>0.00566593839752603</v>
      </c>
      <c r="BS78" t="n">
        <v>0.000174023362527354</v>
      </c>
      <c r="BT78" t="n">
        <v>0.000173671053813384</v>
      </c>
      <c r="BU78" t="n">
        <v>0.000108153439634998</v>
      </c>
      <c r="BV78" t="n">
        <v>0.0000815577374539962</v>
      </c>
      <c r="BW78" t="n">
        <v>0.0000527447170848334</v>
      </c>
      <c r="BX78" t="n">
        <v>0.0000965391466460476</v>
      </c>
      <c r="BY78" t="n">
        <v>0.0000658862547389764</v>
      </c>
      <c r="BZ78" t="n">
        <v>1.00707328886395</v>
      </c>
      <c r="CA78" t="n">
        <v>0.000361848819549865</v>
      </c>
      <c r="CB78" t="n">
        <v>0.000180033605012486</v>
      </c>
      <c r="CC78" t="n">
        <v>0.000258226533498801</v>
      </c>
      <c r="CD78" t="n">
        <v>0.00566593839752603</v>
      </c>
      <c r="CE78" t="n">
        <v>0.000174023362527354</v>
      </c>
      <c r="CF78" t="n">
        <v>0.000173671053813384</v>
      </c>
      <c r="CG78" t="n">
        <v>0.000108153439634999</v>
      </c>
      <c r="CH78" t="n">
        <v>0.0000815577374539961</v>
      </c>
      <c r="CI78" t="n">
        <v>0.0000527447170848334</v>
      </c>
      <c r="CJ78" t="n">
        <v>0.0000965391466460476</v>
      </c>
      <c r="CK78" t="n">
        <v>0.0000658862547389764</v>
      </c>
      <c r="CL78" t="n">
        <v>0.00707328886395067</v>
      </c>
      <c r="CM78" t="n">
        <v>0.000361848819549865</v>
      </c>
      <c r="CN78" t="n">
        <v>0.000180033605012486</v>
      </c>
      <c r="CO78" t="n">
        <v>0.000258226533498801</v>
      </c>
      <c r="CP78" t="n">
        <v>0.00566593839752605</v>
      </c>
      <c r="CQ78" t="n">
        <v>0.000174023362527354</v>
      </c>
      <c r="CR78" t="n">
        <v>0.000173671053813384</v>
      </c>
      <c r="CS78" t="n">
        <v>0.000108153439634998</v>
      </c>
      <c r="CT78" t="n">
        <v>0.0000815577374539962</v>
      </c>
      <c r="CU78" t="n">
        <v>0.0000527447170848334</v>
      </c>
      <c r="CV78" t="n">
        <v>0.0000965391466460476</v>
      </c>
      <c r="CW78" t="n">
        <v>0.0000658862547389765</v>
      </c>
      <c r="CX78" t="n">
        <v>0.00707328886395066</v>
      </c>
      <c r="CY78" t="n">
        <v>0.000361848819549865</v>
      </c>
      <c r="CZ78" t="n">
        <v>0.000180033605012487</v>
      </c>
      <c r="DA78" t="n">
        <v>0.000258226533498801</v>
      </c>
      <c r="DB78" t="n">
        <v>0.00566593839752604</v>
      </c>
      <c r="DC78" t="n">
        <v>0.000174023362527354</v>
      </c>
      <c r="DD78" t="n">
        <v>0.000173671053813384</v>
      </c>
      <c r="DE78" t="n">
        <v>0.000108153439634998</v>
      </c>
      <c r="DF78" t="n">
        <v>0.0000815577374539961</v>
      </c>
      <c r="DG78" t="n">
        <v>0.0000527447170848334</v>
      </c>
      <c r="DH78" t="n">
        <v>0.0000965391466460476</v>
      </c>
      <c r="DI78" t="n">
        <v>0.0000658862547389765</v>
      </c>
      <c r="DJ78" t="n">
        <v>0.00707328886395067</v>
      </c>
      <c r="DK78" t="n">
        <v>0.000361848819549865</v>
      </c>
      <c r="DL78" t="n">
        <v>0.000180033605012486</v>
      </c>
      <c r="DM78" t="n">
        <v>0.000258226533498801</v>
      </c>
      <c r="DN78" t="n">
        <v>0.00566593839752604</v>
      </c>
      <c r="DO78" t="n">
        <v>0.000174023362527354</v>
      </c>
      <c r="DP78" t="n">
        <v>0.000173671053813384</v>
      </c>
      <c r="DQ78" t="n">
        <v>0.000108153439634998</v>
      </c>
      <c r="DR78" t="n">
        <v>0.0000815577374539962</v>
      </c>
      <c r="DS78" t="n">
        <v>0.0000527447170848334</v>
      </c>
      <c r="DT78" t="n">
        <v>0.0000965391466460476</v>
      </c>
      <c r="DU78" t="n">
        <v>0.0000658862547389765</v>
      </c>
      <c r="DV78" t="n">
        <v>0.00707328886395067</v>
      </c>
      <c r="DW78" t="n">
        <v>0.000361848819549865</v>
      </c>
      <c r="DX78" t="n">
        <v>0.000180033605012486</v>
      </c>
      <c r="DY78" t="n">
        <v>0.000258226533498801</v>
      </c>
      <c r="DZ78" t="n">
        <v>0.00566593839752604</v>
      </c>
      <c r="EA78" t="n">
        <v>0.000174023362527354</v>
      </c>
      <c r="EB78" t="n">
        <v>0.000173671053813384</v>
      </c>
      <c r="EC78" t="n">
        <v>0.000108153439634998</v>
      </c>
      <c r="ED78" t="n">
        <v>0.0000815577374539961</v>
      </c>
      <c r="EE78" t="n">
        <v>0.0000527447170848334</v>
      </c>
      <c r="EF78" t="n">
        <v>0.0000965391466460476</v>
      </c>
      <c r="EG78" t="n">
        <v>0.0000658862547389765</v>
      </c>
      <c r="EH78" t="n">
        <v>0.00707328886395067</v>
      </c>
      <c r="EI78" t="n">
        <v>0.000361848819549865</v>
      </c>
      <c r="EJ78" t="n">
        <v>0.000180033605012487</v>
      </c>
      <c r="EK78" t="n">
        <v>0.000258226533498801</v>
      </c>
      <c r="EL78" t="n">
        <v>0.00566593839752603</v>
      </c>
      <c r="EM78" t="n">
        <v>0.000174023362527354</v>
      </c>
      <c r="EN78" t="n">
        <v>0.000173671053813384</v>
      </c>
      <c r="EO78" t="n">
        <v>0.000108153439634999</v>
      </c>
      <c r="EP78" t="n">
        <v>0.0000815577374539961</v>
      </c>
      <c r="EQ78" t="n">
        <v>0.0000527447170848334</v>
      </c>
      <c r="ER78" t="n">
        <v>0.0000965391466460476</v>
      </c>
      <c r="ES78" t="n">
        <v>0.0000658862547389765</v>
      </c>
      <c r="ET78" t="n">
        <v>0.00707328886395067</v>
      </c>
      <c r="EU78" t="n">
        <v>0.000361848819549865</v>
      </c>
      <c r="EV78" t="n">
        <v>0.000180033605012487</v>
      </c>
      <c r="EW78" t="n">
        <v>0.000258226533498801</v>
      </c>
      <c r="EX78" t="n">
        <v>0.00566593839752603</v>
      </c>
      <c r="EY78" t="n">
        <v>0.000174023362527354</v>
      </c>
      <c r="EZ78" t="n">
        <v>0.000173671053813384</v>
      </c>
      <c r="FA78" t="n">
        <v>0.000108153439634998</v>
      </c>
      <c r="FB78" t="n">
        <v>0.0000815577374539961</v>
      </c>
      <c r="FC78" t="n">
        <v>0.0000527447170848334</v>
      </c>
      <c r="FD78" t="n">
        <v>0.0000965391466460476</v>
      </c>
      <c r="FE78" t="n">
        <v>0.0000658862547389765</v>
      </c>
      <c r="FF78" t="n">
        <v>0.00707328886395068</v>
      </c>
      <c r="FG78" t="n">
        <v>0.000361848819549865</v>
      </c>
      <c r="FH78" t="n">
        <v>0.000180033605012487</v>
      </c>
      <c r="FI78" t="n">
        <v>0.000258226533498801</v>
      </c>
      <c r="FJ78" t="n">
        <v>0.00566593839752604</v>
      </c>
      <c r="FK78" t="n">
        <v>0.000174023362527354</v>
      </c>
      <c r="FL78" t="n">
        <v>0.000173671053813384</v>
      </c>
      <c r="FM78" t="n">
        <v>0.000108153439634998</v>
      </c>
      <c r="FN78" t="n">
        <v>0.0000815577374539962</v>
      </c>
      <c r="FO78" t="n">
        <v>0.0000527447170848334</v>
      </c>
      <c r="FP78" t="n">
        <v>0.0000965391466460476</v>
      </c>
      <c r="FQ78" t="n">
        <v>0.0000658862547389765</v>
      </c>
      <c r="FR78" t="n">
        <v>0.00707328886395067</v>
      </c>
      <c r="FS78" t="n">
        <v>0.000361848819549865</v>
      </c>
      <c r="FT78" t="n">
        <v>0.000180033605012486</v>
      </c>
      <c r="FU78" t="n">
        <v>0.000258226533498801</v>
      </c>
      <c r="FV78" t="n">
        <v>0.00566593839752603</v>
      </c>
      <c r="FW78" t="n">
        <v>0.000174023362527354</v>
      </c>
      <c r="FX78" t="n">
        <v>0.000173671053813384</v>
      </c>
      <c r="FY78" t="n">
        <v>0.000108153439634999</v>
      </c>
      <c r="FZ78" t="n">
        <v>0.0000815577374539961</v>
      </c>
      <c r="GA78" t="n">
        <v>0.0000527447170848334</v>
      </c>
      <c r="GB78" t="n">
        <v>0.0000965391466460476</v>
      </c>
      <c r="GC78" t="n">
        <v>0.0000658862547389765</v>
      </c>
      <c r="GD78" t="n">
        <v>0.00707328886395067</v>
      </c>
      <c r="GE78" t="n">
        <v>0.000361848819549865</v>
      </c>
      <c r="GF78" t="n">
        <v>0.000180033605012486</v>
      </c>
      <c r="GG78" t="n">
        <v>0.000258226533498801</v>
      </c>
      <c r="GH78" t="n">
        <v>0.00566593839752604</v>
      </c>
      <c r="GI78" t="n">
        <v>0.000174023362527354</v>
      </c>
      <c r="GJ78" t="n">
        <v>0.000173671053813384</v>
      </c>
      <c r="GK78" t="n">
        <v>0.000108153439634998</v>
      </c>
    </row>
    <row r="79">
      <c r="A79" t="s">
        <v>78</v>
      </c>
      <c r="B79" t="n">
        <v>0.00352418312348542</v>
      </c>
      <c r="C79" t="n">
        <v>0.00214289536612731</v>
      </c>
      <c r="D79" t="n">
        <v>0.00357308601157186</v>
      </c>
      <c r="E79" t="n">
        <v>0.00156724064240613</v>
      </c>
      <c r="F79" t="n">
        <v>0.00446422592140118</v>
      </c>
      <c r="G79" t="n">
        <v>0.00452812272733245</v>
      </c>
      <c r="H79" t="n">
        <v>0.00348659745963731</v>
      </c>
      <c r="I79" t="n">
        <v>0.00162508549754452</v>
      </c>
      <c r="J79" t="n">
        <v>0.000733894857464405</v>
      </c>
      <c r="K79" t="n">
        <v>0.00196573201390963</v>
      </c>
      <c r="L79" t="n">
        <v>0.00231490456009655</v>
      </c>
      <c r="M79" t="n">
        <v>0.00129613132591813</v>
      </c>
      <c r="N79" t="n">
        <v>0.00352418312348542</v>
      </c>
      <c r="O79" t="n">
        <v>0.00214289536612731</v>
      </c>
      <c r="P79" t="n">
        <v>0.00357308601157186</v>
      </c>
      <c r="Q79" t="n">
        <v>0.00156724064240613</v>
      </c>
      <c r="R79" t="n">
        <v>0.00446422592140118</v>
      </c>
      <c r="S79" t="n">
        <v>0.00452812272733245</v>
      </c>
      <c r="T79" t="n">
        <v>0.00348659745963731</v>
      </c>
      <c r="U79" t="n">
        <v>0.00162508549754452</v>
      </c>
      <c r="V79" t="n">
        <v>0.000733894857464405</v>
      </c>
      <c r="W79" t="n">
        <v>0.00196573201390963</v>
      </c>
      <c r="X79" t="n">
        <v>0.00231490456009655</v>
      </c>
      <c r="Y79" t="n">
        <v>0.00129613132591813</v>
      </c>
      <c r="Z79" t="n">
        <v>0.00352418312348542</v>
      </c>
      <c r="AA79" t="n">
        <v>0.00214289536612731</v>
      </c>
      <c r="AB79" t="n">
        <v>0.00357308601157186</v>
      </c>
      <c r="AC79" t="n">
        <v>0.00156724064240613</v>
      </c>
      <c r="AD79" t="n">
        <v>0.00446422592140118</v>
      </c>
      <c r="AE79" t="n">
        <v>0.00452812272733244</v>
      </c>
      <c r="AF79" t="n">
        <v>0.00348659745963731</v>
      </c>
      <c r="AG79" t="n">
        <v>0.00162508549754451</v>
      </c>
      <c r="AH79" t="n">
        <v>0.000733894857464405</v>
      </c>
      <c r="AI79" t="n">
        <v>0.00196573201390963</v>
      </c>
      <c r="AJ79" t="n">
        <v>0.00231490456009655</v>
      </c>
      <c r="AK79" t="n">
        <v>0.00129613132591813</v>
      </c>
      <c r="AL79" t="n">
        <v>0.00352418312348542</v>
      </c>
      <c r="AM79" t="n">
        <v>0.00214289536612731</v>
      </c>
      <c r="AN79" t="n">
        <v>0.00357308601157186</v>
      </c>
      <c r="AO79" t="n">
        <v>0.00156724064240613</v>
      </c>
      <c r="AP79" t="n">
        <v>0.00446422592140118</v>
      </c>
      <c r="AQ79" t="n">
        <v>0.00452812272733244</v>
      </c>
      <c r="AR79" t="n">
        <v>0.00348659745963731</v>
      </c>
      <c r="AS79" t="n">
        <v>0.00162508549754452</v>
      </c>
      <c r="AT79" t="n">
        <v>0.000733894857464405</v>
      </c>
      <c r="AU79" t="n">
        <v>0.00196573201390963</v>
      </c>
      <c r="AV79" t="n">
        <v>0.00231490456009655</v>
      </c>
      <c r="AW79" t="n">
        <v>0.00129613132591813</v>
      </c>
      <c r="AX79" t="n">
        <v>0.00352418312348542</v>
      </c>
      <c r="AY79" t="n">
        <v>0.00214289536612731</v>
      </c>
      <c r="AZ79" t="n">
        <v>0.00357308601157186</v>
      </c>
      <c r="BA79" t="n">
        <v>0.00156724064240613</v>
      </c>
      <c r="BB79" t="n">
        <v>0.00446422592140118</v>
      </c>
      <c r="BC79" t="n">
        <v>0.00452812272733245</v>
      </c>
      <c r="BD79" t="n">
        <v>0.00348659745963731</v>
      </c>
      <c r="BE79" t="n">
        <v>0.00162508549754452</v>
      </c>
      <c r="BF79" t="n">
        <v>0.000733894857464404</v>
      </c>
      <c r="BG79" t="n">
        <v>0.00196573201390964</v>
      </c>
      <c r="BH79" t="n">
        <v>0.00231490456009655</v>
      </c>
      <c r="BI79" t="n">
        <v>0.00129613132591813</v>
      </c>
      <c r="BJ79" t="n">
        <v>0.00352418312348542</v>
      </c>
      <c r="BK79" t="n">
        <v>0.00214289536612731</v>
      </c>
      <c r="BL79" t="n">
        <v>0.00357308601157186</v>
      </c>
      <c r="BM79" t="n">
        <v>0.00156724064240613</v>
      </c>
      <c r="BN79" t="n">
        <v>0.00446422592140118</v>
      </c>
      <c r="BO79" t="n">
        <v>0.00452812272733244</v>
      </c>
      <c r="BP79" t="n">
        <v>0.00348659745963731</v>
      </c>
      <c r="BQ79" t="n">
        <v>0.00162508549754451</v>
      </c>
      <c r="BR79" t="n">
        <v>0.000733894857464404</v>
      </c>
      <c r="BS79" t="n">
        <v>0.00196573201390964</v>
      </c>
      <c r="BT79" t="n">
        <v>0.00231490456009655</v>
      </c>
      <c r="BU79" t="n">
        <v>0.00129613132591813</v>
      </c>
      <c r="BV79" t="n">
        <v>0.00352418312348542</v>
      </c>
      <c r="BW79" t="n">
        <v>0.00214289536612731</v>
      </c>
      <c r="BX79" t="n">
        <v>0.00357308601157186</v>
      </c>
      <c r="BY79" t="n">
        <v>0.00156724064240613</v>
      </c>
      <c r="BZ79" t="n">
        <v>0.00446422592140118</v>
      </c>
      <c r="CA79" t="n">
        <v>1.00452812272733</v>
      </c>
      <c r="CB79" t="n">
        <v>0.00348659745963731</v>
      </c>
      <c r="CC79" t="n">
        <v>0.00162508549754451</v>
      </c>
      <c r="CD79" t="n">
        <v>0.000733894857464405</v>
      </c>
      <c r="CE79" t="n">
        <v>0.00196573201390963</v>
      </c>
      <c r="CF79" t="n">
        <v>0.00231490456009655</v>
      </c>
      <c r="CG79" t="n">
        <v>0.00129613132591813</v>
      </c>
      <c r="CH79" t="n">
        <v>0.00352418312348542</v>
      </c>
      <c r="CI79" t="n">
        <v>0.00214289536612731</v>
      </c>
      <c r="CJ79" t="n">
        <v>0.00357308601157187</v>
      </c>
      <c r="CK79" t="n">
        <v>0.00156724064240613</v>
      </c>
      <c r="CL79" t="n">
        <v>0.00446422592140118</v>
      </c>
      <c r="CM79" t="n">
        <v>0.00452812272733244</v>
      </c>
      <c r="CN79" t="n">
        <v>0.0034865974596373</v>
      </c>
      <c r="CO79" t="n">
        <v>0.00162508549754452</v>
      </c>
      <c r="CP79" t="n">
        <v>0.000733894857464405</v>
      </c>
      <c r="CQ79" t="n">
        <v>0.00196573201390964</v>
      </c>
      <c r="CR79" t="n">
        <v>0.00231490456009655</v>
      </c>
      <c r="CS79" t="n">
        <v>0.00129613132591813</v>
      </c>
      <c r="CT79" t="n">
        <v>0.00352418312348542</v>
      </c>
      <c r="CU79" t="n">
        <v>0.00214289536612731</v>
      </c>
      <c r="CV79" t="n">
        <v>0.00357308601157186</v>
      </c>
      <c r="CW79" t="n">
        <v>0.00156724064240613</v>
      </c>
      <c r="CX79" t="n">
        <v>0.00446422592140117</v>
      </c>
      <c r="CY79" t="n">
        <v>0.00452812272733244</v>
      </c>
      <c r="CZ79" t="n">
        <v>0.00348659745963731</v>
      </c>
      <c r="DA79" t="n">
        <v>0.00162508549754452</v>
      </c>
      <c r="DB79" t="n">
        <v>0.000733894857464405</v>
      </c>
      <c r="DC79" t="n">
        <v>0.00196573201390963</v>
      </c>
      <c r="DD79" t="n">
        <v>0.00231490456009655</v>
      </c>
      <c r="DE79" t="n">
        <v>0.00129613132591813</v>
      </c>
      <c r="DF79" t="n">
        <v>0.00352418312348542</v>
      </c>
      <c r="DG79" t="n">
        <v>0.00214289536612731</v>
      </c>
      <c r="DH79" t="n">
        <v>0.00357308601157187</v>
      </c>
      <c r="DI79" t="n">
        <v>0.00156724064240613</v>
      </c>
      <c r="DJ79" t="n">
        <v>0.00446422592140118</v>
      </c>
      <c r="DK79" t="n">
        <v>0.00452812272733244</v>
      </c>
      <c r="DL79" t="n">
        <v>0.0034865974596373</v>
      </c>
      <c r="DM79" t="n">
        <v>0.00162508549754452</v>
      </c>
      <c r="DN79" t="n">
        <v>0.000733894857464405</v>
      </c>
      <c r="DO79" t="n">
        <v>0.00196573201390963</v>
      </c>
      <c r="DP79" t="n">
        <v>0.00231490456009655</v>
      </c>
      <c r="DQ79" t="n">
        <v>0.00129613132591813</v>
      </c>
      <c r="DR79" t="n">
        <v>0.00352418312348542</v>
      </c>
      <c r="DS79" t="n">
        <v>0.00214289536612731</v>
      </c>
      <c r="DT79" t="n">
        <v>0.00357308601157186</v>
      </c>
      <c r="DU79" t="n">
        <v>0.00156724064240613</v>
      </c>
      <c r="DV79" t="n">
        <v>0.00446422592140118</v>
      </c>
      <c r="DW79" t="n">
        <v>0.00452812272733244</v>
      </c>
      <c r="DX79" t="n">
        <v>0.0034865974596373</v>
      </c>
      <c r="DY79" t="n">
        <v>0.00162508549754451</v>
      </c>
      <c r="DZ79" t="n">
        <v>0.000733894857464406</v>
      </c>
      <c r="EA79" t="n">
        <v>0.00196573201390963</v>
      </c>
      <c r="EB79" t="n">
        <v>0.00231490456009655</v>
      </c>
      <c r="EC79" t="n">
        <v>0.00129613132591813</v>
      </c>
      <c r="ED79" t="n">
        <v>0.00352418312348542</v>
      </c>
      <c r="EE79" t="n">
        <v>0.00214289536612731</v>
      </c>
      <c r="EF79" t="n">
        <v>0.00357308601157186</v>
      </c>
      <c r="EG79" t="n">
        <v>0.00156724064240613</v>
      </c>
      <c r="EH79" t="n">
        <v>0.00446422592140118</v>
      </c>
      <c r="EI79" t="n">
        <v>0.00452812272733244</v>
      </c>
      <c r="EJ79" t="n">
        <v>0.00348659745963731</v>
      </c>
      <c r="EK79" t="n">
        <v>0.00162508549754451</v>
      </c>
      <c r="EL79" t="n">
        <v>0.000733894857464405</v>
      </c>
      <c r="EM79" t="n">
        <v>0.00196573201390963</v>
      </c>
      <c r="EN79" t="n">
        <v>0.00231490456009655</v>
      </c>
      <c r="EO79" t="n">
        <v>0.00129613132591813</v>
      </c>
      <c r="EP79" t="n">
        <v>0.00352418312348542</v>
      </c>
      <c r="EQ79" t="n">
        <v>0.00214289536612731</v>
      </c>
      <c r="ER79" t="n">
        <v>0.00357308601157186</v>
      </c>
      <c r="ES79" t="n">
        <v>0.00156724064240613</v>
      </c>
      <c r="ET79" t="n">
        <v>0.00446422592140117</v>
      </c>
      <c r="EU79" t="n">
        <v>0.00452812272733244</v>
      </c>
      <c r="EV79" t="n">
        <v>0.00348659745963731</v>
      </c>
      <c r="EW79" t="n">
        <v>0.00162508549754451</v>
      </c>
      <c r="EX79" t="n">
        <v>0.000733894857464405</v>
      </c>
      <c r="EY79" t="n">
        <v>0.00196573201390963</v>
      </c>
      <c r="EZ79" t="n">
        <v>0.00231490456009655</v>
      </c>
      <c r="FA79" t="n">
        <v>0.00129613132591813</v>
      </c>
      <c r="FB79" t="n">
        <v>0.00352418312348542</v>
      </c>
      <c r="FC79" t="n">
        <v>0.00214289536612731</v>
      </c>
      <c r="FD79" t="n">
        <v>0.00357308601157186</v>
      </c>
      <c r="FE79" t="n">
        <v>0.00156724064240613</v>
      </c>
      <c r="FF79" t="n">
        <v>0.00446422592140118</v>
      </c>
      <c r="FG79" t="n">
        <v>0.00452812272733245</v>
      </c>
      <c r="FH79" t="n">
        <v>0.00348659745963731</v>
      </c>
      <c r="FI79" t="n">
        <v>0.00162508549754451</v>
      </c>
      <c r="FJ79" t="n">
        <v>0.000733894857464405</v>
      </c>
      <c r="FK79" t="n">
        <v>0.00196573201390964</v>
      </c>
      <c r="FL79" t="n">
        <v>0.00231490456009655</v>
      </c>
      <c r="FM79" t="n">
        <v>0.00129613132591813</v>
      </c>
      <c r="FN79" t="n">
        <v>0.00352418312348542</v>
      </c>
      <c r="FO79" t="n">
        <v>0.00214289536612731</v>
      </c>
      <c r="FP79" t="n">
        <v>0.00357308601157186</v>
      </c>
      <c r="FQ79" t="n">
        <v>0.00156724064240613</v>
      </c>
      <c r="FR79" t="n">
        <v>0.00446422592140118</v>
      </c>
      <c r="FS79" t="n">
        <v>0.00452812272733244</v>
      </c>
      <c r="FT79" t="n">
        <v>0.00348659745963731</v>
      </c>
      <c r="FU79" t="n">
        <v>0.00162508549754452</v>
      </c>
      <c r="FV79" t="n">
        <v>0.000733894857464404</v>
      </c>
      <c r="FW79" t="n">
        <v>0.00196573201390963</v>
      </c>
      <c r="FX79" t="n">
        <v>0.00231490456009655</v>
      </c>
      <c r="FY79" t="n">
        <v>0.00129613132591813</v>
      </c>
      <c r="FZ79" t="n">
        <v>0.00352418312348542</v>
      </c>
      <c r="GA79" t="n">
        <v>0.00214289536612731</v>
      </c>
      <c r="GB79" t="n">
        <v>0.00357308601157186</v>
      </c>
      <c r="GC79" t="n">
        <v>0.00156724064240613</v>
      </c>
      <c r="GD79" t="n">
        <v>0.00446422592140118</v>
      </c>
      <c r="GE79" t="n">
        <v>0.00452812272733245</v>
      </c>
      <c r="GF79" t="n">
        <v>0.00348659745963731</v>
      </c>
      <c r="GG79" t="n">
        <v>0.00162508549754452</v>
      </c>
      <c r="GH79" t="n">
        <v>0.000733894857464405</v>
      </c>
      <c r="GI79" t="n">
        <v>0.00196573201390964</v>
      </c>
      <c r="GJ79" t="n">
        <v>0.00231490456009655</v>
      </c>
      <c r="GK79" t="n">
        <v>0.00129613132591813</v>
      </c>
    </row>
    <row r="80">
      <c r="A80" t="s">
        <v>79</v>
      </c>
      <c r="B80" t="n">
        <v>0.00275627403487356</v>
      </c>
      <c r="C80" t="n">
        <v>0.00164951214332892</v>
      </c>
      <c r="D80" t="n">
        <v>0.00274765250027099</v>
      </c>
      <c r="E80" t="n">
        <v>0.00163485769561137</v>
      </c>
      <c r="F80" t="n">
        <v>0.00209104334067731</v>
      </c>
      <c r="G80" t="n">
        <v>0.00458495656982149</v>
      </c>
      <c r="H80" t="n">
        <v>0.00590570750989642</v>
      </c>
      <c r="I80" t="n">
        <v>0.00223124604411858</v>
      </c>
      <c r="J80" t="n">
        <v>0.000455093644041709</v>
      </c>
      <c r="K80" t="n">
        <v>0.00174993464290932</v>
      </c>
      <c r="L80" t="n">
        <v>0.0010791497444951</v>
      </c>
      <c r="M80" t="n">
        <v>0.00149492858995145</v>
      </c>
      <c r="N80" t="n">
        <v>0.00275627403487356</v>
      </c>
      <c r="O80" t="n">
        <v>0.00164951214332892</v>
      </c>
      <c r="P80" t="n">
        <v>0.00274765250027099</v>
      </c>
      <c r="Q80" t="n">
        <v>0.00163485769561137</v>
      </c>
      <c r="R80" t="n">
        <v>0.00209104334067731</v>
      </c>
      <c r="S80" t="n">
        <v>0.00458495656982149</v>
      </c>
      <c r="T80" t="n">
        <v>0.00590570750989642</v>
      </c>
      <c r="U80" t="n">
        <v>0.00223124604411858</v>
      </c>
      <c r="V80" t="n">
        <v>0.000455093644041709</v>
      </c>
      <c r="W80" t="n">
        <v>0.00174993464290932</v>
      </c>
      <c r="X80" t="n">
        <v>0.0010791497444951</v>
      </c>
      <c r="Y80" t="n">
        <v>0.00149492858995145</v>
      </c>
      <c r="Z80" t="n">
        <v>0.00275627403487356</v>
      </c>
      <c r="AA80" t="n">
        <v>0.00164951214332892</v>
      </c>
      <c r="AB80" t="n">
        <v>0.00274765250027099</v>
      </c>
      <c r="AC80" t="n">
        <v>0.00163485769561137</v>
      </c>
      <c r="AD80" t="n">
        <v>0.00209104334067731</v>
      </c>
      <c r="AE80" t="n">
        <v>0.00458495656982149</v>
      </c>
      <c r="AF80" t="n">
        <v>0.00590570750989642</v>
      </c>
      <c r="AG80" t="n">
        <v>0.00223124604411858</v>
      </c>
      <c r="AH80" t="n">
        <v>0.000455093644041709</v>
      </c>
      <c r="AI80" t="n">
        <v>0.00174993464290932</v>
      </c>
      <c r="AJ80" t="n">
        <v>0.0010791497444951</v>
      </c>
      <c r="AK80" t="n">
        <v>0.00149492858995145</v>
      </c>
      <c r="AL80" t="n">
        <v>0.00275627403487356</v>
      </c>
      <c r="AM80" t="n">
        <v>0.00164951214332892</v>
      </c>
      <c r="AN80" t="n">
        <v>0.00274765250027099</v>
      </c>
      <c r="AO80" t="n">
        <v>0.00163485769561137</v>
      </c>
      <c r="AP80" t="n">
        <v>0.00209104334067731</v>
      </c>
      <c r="AQ80" t="n">
        <v>0.00458495656982149</v>
      </c>
      <c r="AR80" t="n">
        <v>0.00590570750989642</v>
      </c>
      <c r="AS80" t="n">
        <v>0.00223124604411858</v>
      </c>
      <c r="AT80" t="n">
        <v>0.000455093644041709</v>
      </c>
      <c r="AU80" t="n">
        <v>0.00174993464290932</v>
      </c>
      <c r="AV80" t="n">
        <v>0.0010791497444951</v>
      </c>
      <c r="AW80" t="n">
        <v>0.00149492858995145</v>
      </c>
      <c r="AX80" t="n">
        <v>0.00275627403487356</v>
      </c>
      <c r="AY80" t="n">
        <v>0.00164951214332892</v>
      </c>
      <c r="AZ80" t="n">
        <v>0.00274765250027099</v>
      </c>
      <c r="BA80" t="n">
        <v>0.00163485769561137</v>
      </c>
      <c r="BB80" t="n">
        <v>0.00209104334067731</v>
      </c>
      <c r="BC80" t="n">
        <v>0.00458495656982149</v>
      </c>
      <c r="BD80" t="n">
        <v>0.00590570750989642</v>
      </c>
      <c r="BE80" t="n">
        <v>0.00223124604411858</v>
      </c>
      <c r="BF80" t="n">
        <v>0.000455093644041708</v>
      </c>
      <c r="BG80" t="n">
        <v>0.00174993464290933</v>
      </c>
      <c r="BH80" t="n">
        <v>0.0010791497444951</v>
      </c>
      <c r="BI80" t="n">
        <v>0.00149492858995145</v>
      </c>
      <c r="BJ80" t="n">
        <v>0.00275627403487356</v>
      </c>
      <c r="BK80" t="n">
        <v>0.00164951214332892</v>
      </c>
      <c r="BL80" t="n">
        <v>0.00274765250027099</v>
      </c>
      <c r="BM80" t="n">
        <v>0.00163485769561137</v>
      </c>
      <c r="BN80" t="n">
        <v>0.00209104334067731</v>
      </c>
      <c r="BO80" t="n">
        <v>0.00458495656982149</v>
      </c>
      <c r="BP80" t="n">
        <v>0.00590570750989642</v>
      </c>
      <c r="BQ80" t="n">
        <v>0.00223124604411858</v>
      </c>
      <c r="BR80" t="n">
        <v>0.000455093644041708</v>
      </c>
      <c r="BS80" t="n">
        <v>0.00174993464290933</v>
      </c>
      <c r="BT80" t="n">
        <v>0.0010791497444951</v>
      </c>
      <c r="BU80" t="n">
        <v>0.00149492858995145</v>
      </c>
      <c r="BV80" t="n">
        <v>0.00275627403487356</v>
      </c>
      <c r="BW80" t="n">
        <v>0.00164951214332892</v>
      </c>
      <c r="BX80" t="n">
        <v>0.00274765250027099</v>
      </c>
      <c r="BY80" t="n">
        <v>0.00163485769561137</v>
      </c>
      <c r="BZ80" t="n">
        <v>0.00209104334067731</v>
      </c>
      <c r="CA80" t="n">
        <v>0.00458495656982149</v>
      </c>
      <c r="CB80" t="n">
        <v>1.0059057075099</v>
      </c>
      <c r="CC80" t="n">
        <v>0.00223124604411859</v>
      </c>
      <c r="CD80" t="n">
        <v>0.000455093644041709</v>
      </c>
      <c r="CE80" t="n">
        <v>0.00174993464290932</v>
      </c>
      <c r="CF80" t="n">
        <v>0.0010791497444951</v>
      </c>
      <c r="CG80" t="n">
        <v>0.00149492858995145</v>
      </c>
      <c r="CH80" t="n">
        <v>0.00275627403487356</v>
      </c>
      <c r="CI80" t="n">
        <v>0.00164951214332892</v>
      </c>
      <c r="CJ80" t="n">
        <v>0.002747652500271</v>
      </c>
      <c r="CK80" t="n">
        <v>0.00163485769561137</v>
      </c>
      <c r="CL80" t="n">
        <v>0.00209104334067731</v>
      </c>
      <c r="CM80" t="n">
        <v>0.00458495656982149</v>
      </c>
      <c r="CN80" t="n">
        <v>0.00590570750989642</v>
      </c>
      <c r="CO80" t="n">
        <v>0.00223124604411858</v>
      </c>
      <c r="CP80" t="n">
        <v>0.000455093644041709</v>
      </c>
      <c r="CQ80" t="n">
        <v>0.00174993464290933</v>
      </c>
      <c r="CR80" t="n">
        <v>0.0010791497444951</v>
      </c>
      <c r="CS80" t="n">
        <v>0.00149492858995145</v>
      </c>
      <c r="CT80" t="n">
        <v>0.00275627403487356</v>
      </c>
      <c r="CU80" t="n">
        <v>0.00164951214332892</v>
      </c>
      <c r="CV80" t="n">
        <v>0.002747652500271</v>
      </c>
      <c r="CW80" t="n">
        <v>0.00163485769561137</v>
      </c>
      <c r="CX80" t="n">
        <v>0.00209104334067731</v>
      </c>
      <c r="CY80" t="n">
        <v>0.00458495656982149</v>
      </c>
      <c r="CZ80" t="n">
        <v>0.00590570750989643</v>
      </c>
      <c r="DA80" t="n">
        <v>0.00223124604411859</v>
      </c>
      <c r="DB80" t="n">
        <v>0.000455093644041709</v>
      </c>
      <c r="DC80" t="n">
        <v>0.00174993464290932</v>
      </c>
      <c r="DD80" t="n">
        <v>0.0010791497444951</v>
      </c>
      <c r="DE80" t="n">
        <v>0.00149492858995145</v>
      </c>
      <c r="DF80" t="n">
        <v>0.00275627403487356</v>
      </c>
      <c r="DG80" t="n">
        <v>0.00164951214332892</v>
      </c>
      <c r="DH80" t="n">
        <v>0.002747652500271</v>
      </c>
      <c r="DI80" t="n">
        <v>0.00163485769561137</v>
      </c>
      <c r="DJ80" t="n">
        <v>0.00209104334067731</v>
      </c>
      <c r="DK80" t="n">
        <v>0.00458495656982149</v>
      </c>
      <c r="DL80" t="n">
        <v>0.00590570750989642</v>
      </c>
      <c r="DM80" t="n">
        <v>0.00223124604411858</v>
      </c>
      <c r="DN80" t="n">
        <v>0.000455093644041709</v>
      </c>
      <c r="DO80" t="n">
        <v>0.00174993464290932</v>
      </c>
      <c r="DP80" t="n">
        <v>0.00107914974449511</v>
      </c>
      <c r="DQ80" t="n">
        <v>0.00149492858995145</v>
      </c>
      <c r="DR80" t="n">
        <v>0.00275627403487356</v>
      </c>
      <c r="DS80" t="n">
        <v>0.00164951214332892</v>
      </c>
      <c r="DT80" t="n">
        <v>0.00274765250027099</v>
      </c>
      <c r="DU80" t="n">
        <v>0.00163485769561137</v>
      </c>
      <c r="DV80" t="n">
        <v>0.00209104334067731</v>
      </c>
      <c r="DW80" t="n">
        <v>0.00458495656982149</v>
      </c>
      <c r="DX80" t="n">
        <v>0.00590570750989642</v>
      </c>
      <c r="DY80" t="n">
        <v>0.00223124604411858</v>
      </c>
      <c r="DZ80" t="n">
        <v>0.000455093644041709</v>
      </c>
      <c r="EA80" t="n">
        <v>0.00174993464290932</v>
      </c>
      <c r="EB80" t="n">
        <v>0.0010791497444951</v>
      </c>
      <c r="EC80" t="n">
        <v>0.00149492858995145</v>
      </c>
      <c r="ED80" t="n">
        <v>0.00275627403487356</v>
      </c>
      <c r="EE80" t="n">
        <v>0.00164951214332892</v>
      </c>
      <c r="EF80" t="n">
        <v>0.002747652500271</v>
      </c>
      <c r="EG80" t="n">
        <v>0.00163485769561137</v>
      </c>
      <c r="EH80" t="n">
        <v>0.00209104334067731</v>
      </c>
      <c r="EI80" t="n">
        <v>0.00458495656982149</v>
      </c>
      <c r="EJ80" t="n">
        <v>0.00590570750989643</v>
      </c>
      <c r="EK80" t="n">
        <v>0.00223124604411858</v>
      </c>
      <c r="EL80" t="n">
        <v>0.000455093644041708</v>
      </c>
      <c r="EM80" t="n">
        <v>0.00174993464290932</v>
      </c>
      <c r="EN80" t="n">
        <v>0.0010791497444951</v>
      </c>
      <c r="EO80" t="n">
        <v>0.00149492858995145</v>
      </c>
      <c r="EP80" t="n">
        <v>0.00275627403487356</v>
      </c>
      <c r="EQ80" t="n">
        <v>0.00164951214332892</v>
      </c>
      <c r="ER80" t="n">
        <v>0.00274765250027099</v>
      </c>
      <c r="ES80" t="n">
        <v>0.00163485769561137</v>
      </c>
      <c r="ET80" t="n">
        <v>0.00209104334067731</v>
      </c>
      <c r="EU80" t="n">
        <v>0.00458495656982149</v>
      </c>
      <c r="EV80" t="n">
        <v>0.00590570750989643</v>
      </c>
      <c r="EW80" t="n">
        <v>0.00223124604411858</v>
      </c>
      <c r="EX80" t="n">
        <v>0.000455093644041709</v>
      </c>
      <c r="EY80" t="n">
        <v>0.00174993464290933</v>
      </c>
      <c r="EZ80" t="n">
        <v>0.0010791497444951</v>
      </c>
      <c r="FA80" t="n">
        <v>0.00149492858995145</v>
      </c>
      <c r="FB80" t="n">
        <v>0.00275627403487356</v>
      </c>
      <c r="FC80" t="n">
        <v>0.00164951214332892</v>
      </c>
      <c r="FD80" t="n">
        <v>0.00274765250027099</v>
      </c>
      <c r="FE80" t="n">
        <v>0.00163485769561137</v>
      </c>
      <c r="FF80" t="n">
        <v>0.00209104334067731</v>
      </c>
      <c r="FG80" t="n">
        <v>0.00458495656982149</v>
      </c>
      <c r="FH80" t="n">
        <v>0.00590570750989643</v>
      </c>
      <c r="FI80" t="n">
        <v>0.00223124604411858</v>
      </c>
      <c r="FJ80" t="n">
        <v>0.000455093644041709</v>
      </c>
      <c r="FK80" t="n">
        <v>0.00174993464290932</v>
      </c>
      <c r="FL80" t="n">
        <v>0.0010791497444951</v>
      </c>
      <c r="FM80" t="n">
        <v>0.00149492858995145</v>
      </c>
      <c r="FN80" t="n">
        <v>0.00275627403487356</v>
      </c>
      <c r="FO80" t="n">
        <v>0.00164951214332892</v>
      </c>
      <c r="FP80" t="n">
        <v>0.002747652500271</v>
      </c>
      <c r="FQ80" t="n">
        <v>0.00163485769561137</v>
      </c>
      <c r="FR80" t="n">
        <v>0.00209104334067731</v>
      </c>
      <c r="FS80" t="n">
        <v>0.00458495656982149</v>
      </c>
      <c r="FT80" t="n">
        <v>0.00590570750989642</v>
      </c>
      <c r="FU80" t="n">
        <v>0.00223124604411858</v>
      </c>
      <c r="FV80" t="n">
        <v>0.000455093644041708</v>
      </c>
      <c r="FW80" t="n">
        <v>0.00174993464290932</v>
      </c>
      <c r="FX80" t="n">
        <v>0.0010791497444951</v>
      </c>
      <c r="FY80" t="n">
        <v>0.00149492858995145</v>
      </c>
      <c r="FZ80" t="n">
        <v>0.00275627403487356</v>
      </c>
      <c r="GA80" t="n">
        <v>0.00164951214332892</v>
      </c>
      <c r="GB80" t="n">
        <v>0.00274765250027099</v>
      </c>
      <c r="GC80" t="n">
        <v>0.00163485769561137</v>
      </c>
      <c r="GD80" t="n">
        <v>0.00209104334067731</v>
      </c>
      <c r="GE80" t="n">
        <v>0.0045849565698215</v>
      </c>
      <c r="GF80" t="n">
        <v>0.00590570750989642</v>
      </c>
      <c r="GG80" t="n">
        <v>0.00223124604411858</v>
      </c>
      <c r="GH80" t="n">
        <v>0.000455093644041709</v>
      </c>
      <c r="GI80" t="n">
        <v>0.00174993464290932</v>
      </c>
      <c r="GJ80" t="n">
        <v>0.0010791497444951</v>
      </c>
      <c r="GK80" t="n">
        <v>0.00149492858995145</v>
      </c>
    </row>
    <row r="81">
      <c r="A81" t="s">
        <v>80</v>
      </c>
      <c r="B81" t="n">
        <v>0.000498459908947782</v>
      </c>
      <c r="C81" t="n">
        <v>0.000249865716926023</v>
      </c>
      <c r="D81" t="n">
        <v>0.000396384003976315</v>
      </c>
      <c r="E81" t="n">
        <v>0.000597822103464054</v>
      </c>
      <c r="F81" t="n">
        <v>0.000544202943352158</v>
      </c>
      <c r="G81" t="n">
        <v>0.000774037163997961</v>
      </c>
      <c r="H81" t="n">
        <v>0.000448130309009874</v>
      </c>
      <c r="I81" t="n">
        <v>0.00532586584572572</v>
      </c>
      <c r="J81" t="n">
        <v>0.000545417977577179</v>
      </c>
      <c r="K81" t="n">
        <v>0.000603403251807883</v>
      </c>
      <c r="L81" t="n">
        <v>0.000250222964919581</v>
      </c>
      <c r="M81" t="n">
        <v>0.000390705025026996</v>
      </c>
      <c r="N81" t="n">
        <v>0.000498459908947782</v>
      </c>
      <c r="O81" t="n">
        <v>0.000249865716926023</v>
      </c>
      <c r="P81" t="n">
        <v>0.000396384003976315</v>
      </c>
      <c r="Q81" t="n">
        <v>0.000597822103464054</v>
      </c>
      <c r="R81" t="n">
        <v>0.000544202943352158</v>
      </c>
      <c r="S81" t="n">
        <v>0.000774037163997961</v>
      </c>
      <c r="T81" t="n">
        <v>0.000448130309009875</v>
      </c>
      <c r="U81" t="n">
        <v>0.00532586584572572</v>
      </c>
      <c r="V81" t="n">
        <v>0.000545417977577179</v>
      </c>
      <c r="W81" t="n">
        <v>0.000603403251807882</v>
      </c>
      <c r="X81" t="n">
        <v>0.000250222964919581</v>
      </c>
      <c r="Y81" t="n">
        <v>0.000390705025026995</v>
      </c>
      <c r="Z81" t="n">
        <v>0.000498459908947781</v>
      </c>
      <c r="AA81" t="n">
        <v>0.000249865716926023</v>
      </c>
      <c r="AB81" t="n">
        <v>0.000396384003976315</v>
      </c>
      <c r="AC81" t="n">
        <v>0.000597822103464054</v>
      </c>
      <c r="AD81" t="n">
        <v>0.000544202943352158</v>
      </c>
      <c r="AE81" t="n">
        <v>0.000774037163997961</v>
      </c>
      <c r="AF81" t="n">
        <v>0.000448130309009875</v>
      </c>
      <c r="AG81" t="n">
        <v>0.00532586584572572</v>
      </c>
      <c r="AH81" t="n">
        <v>0.000545417977577179</v>
      </c>
      <c r="AI81" t="n">
        <v>0.000603403251807883</v>
      </c>
      <c r="AJ81" t="n">
        <v>0.000250222964919581</v>
      </c>
      <c r="AK81" t="n">
        <v>0.000390705025026995</v>
      </c>
      <c r="AL81" t="n">
        <v>0.000498459908947782</v>
      </c>
      <c r="AM81" t="n">
        <v>0.000249865716926023</v>
      </c>
      <c r="AN81" t="n">
        <v>0.000396384003976315</v>
      </c>
      <c r="AO81" t="n">
        <v>0.000597822103464054</v>
      </c>
      <c r="AP81" t="n">
        <v>0.000544202943352158</v>
      </c>
      <c r="AQ81" t="n">
        <v>0.000774037163997961</v>
      </c>
      <c r="AR81" t="n">
        <v>0.000448130309009875</v>
      </c>
      <c r="AS81" t="n">
        <v>0.00532586584572572</v>
      </c>
      <c r="AT81" t="n">
        <v>0.000545417977577179</v>
      </c>
      <c r="AU81" t="n">
        <v>0.000603403251807882</v>
      </c>
      <c r="AV81" t="n">
        <v>0.000250222964919581</v>
      </c>
      <c r="AW81" t="n">
        <v>0.000390705025026995</v>
      </c>
      <c r="AX81" t="n">
        <v>0.000498459908947782</v>
      </c>
      <c r="AY81" t="n">
        <v>0.000249865716926023</v>
      </c>
      <c r="AZ81" t="n">
        <v>0.000396384003976315</v>
      </c>
      <c r="BA81" t="n">
        <v>0.000597822103464055</v>
      </c>
      <c r="BB81" t="n">
        <v>0.000544202943352158</v>
      </c>
      <c r="BC81" t="n">
        <v>0.000774037163997961</v>
      </c>
      <c r="BD81" t="n">
        <v>0.000448130309009875</v>
      </c>
      <c r="BE81" t="n">
        <v>0.00532586584572572</v>
      </c>
      <c r="BF81" t="n">
        <v>0.000545417977577179</v>
      </c>
      <c r="BG81" t="n">
        <v>0.000603403251807883</v>
      </c>
      <c r="BH81" t="n">
        <v>0.000250222964919581</v>
      </c>
      <c r="BI81" t="n">
        <v>0.000390705025026995</v>
      </c>
      <c r="BJ81" t="n">
        <v>0.000498459908947782</v>
      </c>
      <c r="BK81" t="n">
        <v>0.000249865716926023</v>
      </c>
      <c r="BL81" t="n">
        <v>0.000396384003976315</v>
      </c>
      <c r="BM81" t="n">
        <v>0.000597822103464055</v>
      </c>
      <c r="BN81" t="n">
        <v>0.000544202943352158</v>
      </c>
      <c r="BO81" t="n">
        <v>0.000774037163997961</v>
      </c>
      <c r="BP81" t="n">
        <v>0.000448130309009875</v>
      </c>
      <c r="BQ81" t="n">
        <v>0.00532586584572572</v>
      </c>
      <c r="BR81" t="n">
        <v>0.000545417977577179</v>
      </c>
      <c r="BS81" t="n">
        <v>0.000603403251807883</v>
      </c>
      <c r="BT81" t="n">
        <v>0.000250222964919581</v>
      </c>
      <c r="BU81" t="n">
        <v>0.000390705025026995</v>
      </c>
      <c r="BV81" t="n">
        <v>0.000498459908947782</v>
      </c>
      <c r="BW81" t="n">
        <v>0.000249865716926023</v>
      </c>
      <c r="BX81" t="n">
        <v>0.000396384003976315</v>
      </c>
      <c r="BY81" t="n">
        <v>0.000597822103464054</v>
      </c>
      <c r="BZ81" t="n">
        <v>0.000544202943352158</v>
      </c>
      <c r="CA81" t="n">
        <v>0.000774037163997961</v>
      </c>
      <c r="CB81" t="n">
        <v>0.000448130309009874</v>
      </c>
      <c r="CC81" t="n">
        <v>1.00532586584573</v>
      </c>
      <c r="CD81" t="n">
        <v>0.000545417977577179</v>
      </c>
      <c r="CE81" t="n">
        <v>0.000603403251807882</v>
      </c>
      <c r="CF81" t="n">
        <v>0.000250222964919581</v>
      </c>
      <c r="CG81" t="n">
        <v>0.000390705025026996</v>
      </c>
      <c r="CH81" t="n">
        <v>0.000498459908947781</v>
      </c>
      <c r="CI81" t="n">
        <v>0.000249865716926023</v>
      </c>
      <c r="CJ81" t="n">
        <v>0.000396384003976315</v>
      </c>
      <c r="CK81" t="n">
        <v>0.000597822103464054</v>
      </c>
      <c r="CL81" t="n">
        <v>0.000544202943352158</v>
      </c>
      <c r="CM81" t="n">
        <v>0.000774037163997961</v>
      </c>
      <c r="CN81" t="n">
        <v>0.000448130309009874</v>
      </c>
      <c r="CO81" t="n">
        <v>0.00532586584572572</v>
      </c>
      <c r="CP81" t="n">
        <v>0.00054541797757718</v>
      </c>
      <c r="CQ81" t="n">
        <v>0.000603403251807883</v>
      </c>
      <c r="CR81" t="n">
        <v>0.000250222964919581</v>
      </c>
      <c r="CS81" t="n">
        <v>0.000390705025026995</v>
      </c>
      <c r="CT81" t="n">
        <v>0.000498459908947781</v>
      </c>
      <c r="CU81" t="n">
        <v>0.000249865716926023</v>
      </c>
      <c r="CV81" t="n">
        <v>0.000396384003976315</v>
      </c>
      <c r="CW81" t="n">
        <v>0.000597822103464055</v>
      </c>
      <c r="CX81" t="n">
        <v>0.000544202943352157</v>
      </c>
      <c r="CY81" t="n">
        <v>0.000774037163997961</v>
      </c>
      <c r="CZ81" t="n">
        <v>0.000448130309009875</v>
      </c>
      <c r="DA81" t="n">
        <v>0.00532586584572573</v>
      </c>
      <c r="DB81" t="n">
        <v>0.00054541797757718</v>
      </c>
      <c r="DC81" t="n">
        <v>0.000603403251807883</v>
      </c>
      <c r="DD81" t="n">
        <v>0.000250222964919581</v>
      </c>
      <c r="DE81" t="n">
        <v>0.000390705025026995</v>
      </c>
      <c r="DF81" t="n">
        <v>0.000498459908947781</v>
      </c>
      <c r="DG81" t="n">
        <v>0.000249865716926023</v>
      </c>
      <c r="DH81" t="n">
        <v>0.000396384003976315</v>
      </c>
      <c r="DI81" t="n">
        <v>0.000597822103464054</v>
      </c>
      <c r="DJ81" t="n">
        <v>0.000544202943352158</v>
      </c>
      <c r="DK81" t="n">
        <v>0.000774037163997961</v>
      </c>
      <c r="DL81" t="n">
        <v>0.000448130309009874</v>
      </c>
      <c r="DM81" t="n">
        <v>0.00532586584572572</v>
      </c>
      <c r="DN81" t="n">
        <v>0.000545417977577179</v>
      </c>
      <c r="DO81" t="n">
        <v>0.000603403251807883</v>
      </c>
      <c r="DP81" t="n">
        <v>0.000250222964919581</v>
      </c>
      <c r="DQ81" t="n">
        <v>0.000390705025026995</v>
      </c>
      <c r="DR81" t="n">
        <v>0.000498459908947782</v>
      </c>
      <c r="DS81" t="n">
        <v>0.000249865716926023</v>
      </c>
      <c r="DT81" t="n">
        <v>0.000396384003976315</v>
      </c>
      <c r="DU81" t="n">
        <v>0.000597822103464054</v>
      </c>
      <c r="DV81" t="n">
        <v>0.000544202943352158</v>
      </c>
      <c r="DW81" t="n">
        <v>0.000774037163997961</v>
      </c>
      <c r="DX81" t="n">
        <v>0.000448130309009874</v>
      </c>
      <c r="DY81" t="n">
        <v>0.00532586584572572</v>
      </c>
      <c r="DZ81" t="n">
        <v>0.000545417977577179</v>
      </c>
      <c r="EA81" t="n">
        <v>0.000603403251807882</v>
      </c>
      <c r="EB81" t="n">
        <v>0.000250222964919581</v>
      </c>
      <c r="EC81" t="n">
        <v>0.000390705025026995</v>
      </c>
      <c r="ED81" t="n">
        <v>0.000498459908947781</v>
      </c>
      <c r="EE81" t="n">
        <v>0.000249865716926023</v>
      </c>
      <c r="EF81" t="n">
        <v>0.000396384003976315</v>
      </c>
      <c r="EG81" t="n">
        <v>0.000597822103464054</v>
      </c>
      <c r="EH81" t="n">
        <v>0.000544202943352158</v>
      </c>
      <c r="EI81" t="n">
        <v>0.000774037163997961</v>
      </c>
      <c r="EJ81" t="n">
        <v>0.000448130309009875</v>
      </c>
      <c r="EK81" t="n">
        <v>0.00532586584572572</v>
      </c>
      <c r="EL81" t="n">
        <v>0.000545417977577179</v>
      </c>
      <c r="EM81" t="n">
        <v>0.000603403251807883</v>
      </c>
      <c r="EN81" t="n">
        <v>0.000250222964919581</v>
      </c>
      <c r="EO81" t="n">
        <v>0.000390705025026996</v>
      </c>
      <c r="EP81" t="n">
        <v>0.000498459908947782</v>
      </c>
      <c r="EQ81" t="n">
        <v>0.000249865716926023</v>
      </c>
      <c r="ER81" t="n">
        <v>0.000396384003976315</v>
      </c>
      <c r="ES81" t="n">
        <v>0.000597822103464054</v>
      </c>
      <c r="ET81" t="n">
        <v>0.000544202943352158</v>
      </c>
      <c r="EU81" t="n">
        <v>0.000774037163997961</v>
      </c>
      <c r="EV81" t="n">
        <v>0.000448130309009875</v>
      </c>
      <c r="EW81" t="n">
        <v>0.00532586584572572</v>
      </c>
      <c r="EX81" t="n">
        <v>0.000545417977577179</v>
      </c>
      <c r="EY81" t="n">
        <v>0.000603403251807883</v>
      </c>
      <c r="EZ81" t="n">
        <v>0.000250222964919581</v>
      </c>
      <c r="FA81" t="n">
        <v>0.000390705025026995</v>
      </c>
      <c r="FB81" t="n">
        <v>0.000498459908947781</v>
      </c>
      <c r="FC81" t="n">
        <v>0.000249865716926023</v>
      </c>
      <c r="FD81" t="n">
        <v>0.000396384003976315</v>
      </c>
      <c r="FE81" t="n">
        <v>0.000597822103464054</v>
      </c>
      <c r="FF81" t="n">
        <v>0.000544202943352159</v>
      </c>
      <c r="FG81" t="n">
        <v>0.000774037163997961</v>
      </c>
      <c r="FH81" t="n">
        <v>0.000448130309009875</v>
      </c>
      <c r="FI81" t="n">
        <v>0.00532586584572572</v>
      </c>
      <c r="FJ81" t="n">
        <v>0.000545417977577179</v>
      </c>
      <c r="FK81" t="n">
        <v>0.000603403251807883</v>
      </c>
      <c r="FL81" t="n">
        <v>0.000250222964919581</v>
      </c>
      <c r="FM81" t="n">
        <v>0.000390705025026995</v>
      </c>
      <c r="FN81" t="n">
        <v>0.000498459908947781</v>
      </c>
      <c r="FO81" t="n">
        <v>0.000249865716926023</v>
      </c>
      <c r="FP81" t="n">
        <v>0.000396384003976315</v>
      </c>
      <c r="FQ81" t="n">
        <v>0.000597822103464054</v>
      </c>
      <c r="FR81" t="n">
        <v>0.000544202943352158</v>
      </c>
      <c r="FS81" t="n">
        <v>0.000774037163997961</v>
      </c>
      <c r="FT81" t="n">
        <v>0.000448130309009874</v>
      </c>
      <c r="FU81" t="n">
        <v>0.00532586584572572</v>
      </c>
      <c r="FV81" t="n">
        <v>0.000545417977577179</v>
      </c>
      <c r="FW81" t="n">
        <v>0.000603403251807882</v>
      </c>
      <c r="FX81" t="n">
        <v>0.000250222964919581</v>
      </c>
      <c r="FY81" t="n">
        <v>0.000390705025026996</v>
      </c>
      <c r="FZ81" t="n">
        <v>0.000498459908947781</v>
      </c>
      <c r="GA81" t="n">
        <v>0.000249865716926023</v>
      </c>
      <c r="GB81" t="n">
        <v>0.000396384003976315</v>
      </c>
      <c r="GC81" t="n">
        <v>0.000597822103464054</v>
      </c>
      <c r="GD81" t="n">
        <v>0.000544202943352158</v>
      </c>
      <c r="GE81" t="n">
        <v>0.000774037163997961</v>
      </c>
      <c r="GF81" t="n">
        <v>0.000448130309009874</v>
      </c>
      <c r="GG81" t="n">
        <v>0.00532586584572572</v>
      </c>
      <c r="GH81" t="n">
        <v>0.000545417977577179</v>
      </c>
      <c r="GI81" t="n">
        <v>0.000603403251807883</v>
      </c>
      <c r="GJ81" t="n">
        <v>0.000250222964919581</v>
      </c>
      <c r="GK81" t="n">
        <v>0.000390705025026995</v>
      </c>
    </row>
    <row r="82">
      <c r="A82" t="s">
        <v>81</v>
      </c>
      <c r="B82" t="n">
        <v>0.000576640422576712</v>
      </c>
      <c r="C82" t="n">
        <v>0.000358333512757605</v>
      </c>
      <c r="D82" t="n">
        <v>0.00068166476904398</v>
      </c>
      <c r="E82" t="n">
        <v>0.000450643893330934</v>
      </c>
      <c r="F82" t="n">
        <v>0.000652323981595946</v>
      </c>
      <c r="G82" t="n">
        <v>0.00259249531384027</v>
      </c>
      <c r="H82" t="n">
        <v>0.00115831983743412</v>
      </c>
      <c r="I82" t="n">
        <v>0.00175787746293742</v>
      </c>
      <c r="J82" t="n">
        <v>0.000793485970191811</v>
      </c>
      <c r="K82" t="n">
        <v>0.0012200110002264</v>
      </c>
      <c r="L82" t="n">
        <v>0.00125196759210677</v>
      </c>
      <c r="M82" t="n">
        <v>0.000728864680056351</v>
      </c>
      <c r="N82" t="n">
        <v>0.000576640422576712</v>
      </c>
      <c r="O82" t="n">
        <v>0.000358333512757605</v>
      </c>
      <c r="P82" t="n">
        <v>0.00068166476904398</v>
      </c>
      <c r="Q82" t="n">
        <v>0.000450643893330934</v>
      </c>
      <c r="R82" t="n">
        <v>0.000652323981595946</v>
      </c>
      <c r="S82" t="n">
        <v>0.00259249531384027</v>
      </c>
      <c r="T82" t="n">
        <v>0.00115831983743412</v>
      </c>
      <c r="U82" t="n">
        <v>0.00175787746293742</v>
      </c>
      <c r="V82" t="n">
        <v>0.000793485970191811</v>
      </c>
      <c r="W82" t="n">
        <v>0.0012200110002264</v>
      </c>
      <c r="X82" t="n">
        <v>0.00125196759210677</v>
      </c>
      <c r="Y82" t="n">
        <v>0.000728864680056351</v>
      </c>
      <c r="Z82" t="n">
        <v>0.000576640422576712</v>
      </c>
      <c r="AA82" t="n">
        <v>0.000358333512757606</v>
      </c>
      <c r="AB82" t="n">
        <v>0.00068166476904398</v>
      </c>
      <c r="AC82" t="n">
        <v>0.000450643893330934</v>
      </c>
      <c r="AD82" t="n">
        <v>0.000652323981595945</v>
      </c>
      <c r="AE82" t="n">
        <v>0.00259249531384027</v>
      </c>
      <c r="AF82" t="n">
        <v>0.00115831983743412</v>
      </c>
      <c r="AG82" t="n">
        <v>0.00175787746293742</v>
      </c>
      <c r="AH82" t="n">
        <v>0.000793485970191811</v>
      </c>
      <c r="AI82" t="n">
        <v>0.0012200110002264</v>
      </c>
      <c r="AJ82" t="n">
        <v>0.00125196759210677</v>
      </c>
      <c r="AK82" t="n">
        <v>0.000728864680056351</v>
      </c>
      <c r="AL82" t="n">
        <v>0.000576640422576712</v>
      </c>
      <c r="AM82" t="n">
        <v>0.000358333512757605</v>
      </c>
      <c r="AN82" t="n">
        <v>0.00068166476904398</v>
      </c>
      <c r="AO82" t="n">
        <v>0.000450643893330934</v>
      </c>
      <c r="AP82" t="n">
        <v>0.000652323981595945</v>
      </c>
      <c r="AQ82" t="n">
        <v>0.00259249531384027</v>
      </c>
      <c r="AR82" t="n">
        <v>0.00115831983743412</v>
      </c>
      <c r="AS82" t="n">
        <v>0.00175787746293742</v>
      </c>
      <c r="AT82" t="n">
        <v>0.000793485970191811</v>
      </c>
      <c r="AU82" t="n">
        <v>0.0012200110002264</v>
      </c>
      <c r="AV82" t="n">
        <v>0.00125196759210677</v>
      </c>
      <c r="AW82" t="n">
        <v>0.000728864680056351</v>
      </c>
      <c r="AX82" t="n">
        <v>0.000576640422576712</v>
      </c>
      <c r="AY82" t="n">
        <v>0.000358333512757606</v>
      </c>
      <c r="AZ82" t="n">
        <v>0.00068166476904398</v>
      </c>
      <c r="BA82" t="n">
        <v>0.000450643893330934</v>
      </c>
      <c r="BB82" t="n">
        <v>0.000652323981595946</v>
      </c>
      <c r="BC82" t="n">
        <v>0.00259249531384027</v>
      </c>
      <c r="BD82" t="n">
        <v>0.00115831983743412</v>
      </c>
      <c r="BE82" t="n">
        <v>0.00175787746293742</v>
      </c>
      <c r="BF82" t="n">
        <v>0.000793485970191811</v>
      </c>
      <c r="BG82" t="n">
        <v>0.0012200110002264</v>
      </c>
      <c r="BH82" t="n">
        <v>0.00125196759210677</v>
      </c>
      <c r="BI82" t="n">
        <v>0.000728864680056351</v>
      </c>
      <c r="BJ82" t="n">
        <v>0.000576640422576712</v>
      </c>
      <c r="BK82" t="n">
        <v>0.000358333512757605</v>
      </c>
      <c r="BL82" t="n">
        <v>0.000681664769043981</v>
      </c>
      <c r="BM82" t="n">
        <v>0.000450643893330934</v>
      </c>
      <c r="BN82" t="n">
        <v>0.000652323981595945</v>
      </c>
      <c r="BO82" t="n">
        <v>0.00259249531384027</v>
      </c>
      <c r="BP82" t="n">
        <v>0.00115831983743412</v>
      </c>
      <c r="BQ82" t="n">
        <v>0.00175787746293742</v>
      </c>
      <c r="BR82" t="n">
        <v>0.00079348597019181</v>
      </c>
      <c r="BS82" t="n">
        <v>0.0012200110002264</v>
      </c>
      <c r="BT82" t="n">
        <v>0.00125196759210677</v>
      </c>
      <c r="BU82" t="n">
        <v>0.000728864680056351</v>
      </c>
      <c r="BV82" t="n">
        <v>0.000576640422576712</v>
      </c>
      <c r="BW82" t="n">
        <v>0.000358333512757605</v>
      </c>
      <c r="BX82" t="n">
        <v>0.00068166476904398</v>
      </c>
      <c r="BY82" t="n">
        <v>0.000450643893330934</v>
      </c>
      <c r="BZ82" t="n">
        <v>0.000652323981595945</v>
      </c>
      <c r="CA82" t="n">
        <v>0.00259249531384027</v>
      </c>
      <c r="CB82" t="n">
        <v>0.00115831983743412</v>
      </c>
      <c r="CC82" t="n">
        <v>0.00175787746293742</v>
      </c>
      <c r="CD82" t="n">
        <v>1.00079348597019</v>
      </c>
      <c r="CE82" t="n">
        <v>0.0012200110002264</v>
      </c>
      <c r="CF82" t="n">
        <v>0.00125196759210677</v>
      </c>
      <c r="CG82" t="n">
        <v>0.000728864680056351</v>
      </c>
      <c r="CH82" t="n">
        <v>0.000576640422576712</v>
      </c>
      <c r="CI82" t="n">
        <v>0.000358333512757606</v>
      </c>
      <c r="CJ82" t="n">
        <v>0.000681664769043981</v>
      </c>
      <c r="CK82" t="n">
        <v>0.000450643893330934</v>
      </c>
      <c r="CL82" t="n">
        <v>0.000652323981595945</v>
      </c>
      <c r="CM82" t="n">
        <v>0.00259249531384027</v>
      </c>
      <c r="CN82" t="n">
        <v>0.00115831983743412</v>
      </c>
      <c r="CO82" t="n">
        <v>0.00175787746293742</v>
      </c>
      <c r="CP82" t="n">
        <v>0.000793485970191811</v>
      </c>
      <c r="CQ82" t="n">
        <v>0.0012200110002264</v>
      </c>
      <c r="CR82" t="n">
        <v>0.00125196759210677</v>
      </c>
      <c r="CS82" t="n">
        <v>0.00072886468005635</v>
      </c>
      <c r="CT82" t="n">
        <v>0.000576640422576712</v>
      </c>
      <c r="CU82" t="n">
        <v>0.000358333512757605</v>
      </c>
      <c r="CV82" t="n">
        <v>0.00068166476904398</v>
      </c>
      <c r="CW82" t="n">
        <v>0.000450643893330935</v>
      </c>
      <c r="CX82" t="n">
        <v>0.000652323981595945</v>
      </c>
      <c r="CY82" t="n">
        <v>0.00259249531384027</v>
      </c>
      <c r="CZ82" t="n">
        <v>0.00115831983743412</v>
      </c>
      <c r="DA82" t="n">
        <v>0.00175787746293742</v>
      </c>
      <c r="DB82" t="n">
        <v>0.000793485970191811</v>
      </c>
      <c r="DC82" t="n">
        <v>0.0012200110002264</v>
      </c>
      <c r="DD82" t="n">
        <v>0.00125196759210677</v>
      </c>
      <c r="DE82" t="n">
        <v>0.000728864680056351</v>
      </c>
      <c r="DF82" t="n">
        <v>0.000576640422576712</v>
      </c>
      <c r="DG82" t="n">
        <v>0.000358333512757606</v>
      </c>
      <c r="DH82" t="n">
        <v>0.000681664769043981</v>
      </c>
      <c r="DI82" t="n">
        <v>0.000450643893330934</v>
      </c>
      <c r="DJ82" t="n">
        <v>0.000652323981595945</v>
      </c>
      <c r="DK82" t="n">
        <v>0.00259249531384027</v>
      </c>
      <c r="DL82" t="n">
        <v>0.00115831983743412</v>
      </c>
      <c r="DM82" t="n">
        <v>0.00175787746293742</v>
      </c>
      <c r="DN82" t="n">
        <v>0.00079348597019181</v>
      </c>
      <c r="DO82" t="n">
        <v>0.0012200110002264</v>
      </c>
      <c r="DP82" t="n">
        <v>0.00125196759210677</v>
      </c>
      <c r="DQ82" t="n">
        <v>0.00072886468005635</v>
      </c>
      <c r="DR82" t="n">
        <v>0.000576640422576713</v>
      </c>
      <c r="DS82" t="n">
        <v>0.000358333512757606</v>
      </c>
      <c r="DT82" t="n">
        <v>0.00068166476904398</v>
      </c>
      <c r="DU82" t="n">
        <v>0.000450643893330934</v>
      </c>
      <c r="DV82" t="n">
        <v>0.000652323981595945</v>
      </c>
      <c r="DW82" t="n">
        <v>0.00259249531384027</v>
      </c>
      <c r="DX82" t="n">
        <v>0.00115831983743412</v>
      </c>
      <c r="DY82" t="n">
        <v>0.00175787746293742</v>
      </c>
      <c r="DZ82" t="n">
        <v>0.000793485970191811</v>
      </c>
      <c r="EA82" t="n">
        <v>0.0012200110002264</v>
      </c>
      <c r="EB82" t="n">
        <v>0.00125196759210677</v>
      </c>
      <c r="EC82" t="n">
        <v>0.00072886468005635</v>
      </c>
      <c r="ED82" t="n">
        <v>0.000576640422576712</v>
      </c>
      <c r="EE82" t="n">
        <v>0.000358333512757606</v>
      </c>
      <c r="EF82" t="n">
        <v>0.000681664769043981</v>
      </c>
      <c r="EG82" t="n">
        <v>0.000450643893330934</v>
      </c>
      <c r="EH82" t="n">
        <v>0.000652323981595945</v>
      </c>
      <c r="EI82" t="n">
        <v>0.00259249531384027</v>
      </c>
      <c r="EJ82" t="n">
        <v>0.00115831983743412</v>
      </c>
      <c r="EK82" t="n">
        <v>0.00175787746293742</v>
      </c>
      <c r="EL82" t="n">
        <v>0.00079348597019181</v>
      </c>
      <c r="EM82" t="n">
        <v>0.0012200110002264</v>
      </c>
      <c r="EN82" t="n">
        <v>0.00125196759210677</v>
      </c>
      <c r="EO82" t="n">
        <v>0.000728864680056351</v>
      </c>
      <c r="EP82" t="n">
        <v>0.000576640422576712</v>
      </c>
      <c r="EQ82" t="n">
        <v>0.000358333512757606</v>
      </c>
      <c r="ER82" t="n">
        <v>0.00068166476904398</v>
      </c>
      <c r="ES82" t="n">
        <v>0.000450643893330934</v>
      </c>
      <c r="ET82" t="n">
        <v>0.000652323981595945</v>
      </c>
      <c r="EU82" t="n">
        <v>0.00259249531384027</v>
      </c>
      <c r="EV82" t="n">
        <v>0.00115831983743412</v>
      </c>
      <c r="EW82" t="n">
        <v>0.00175787746293742</v>
      </c>
      <c r="EX82" t="n">
        <v>0.00079348597019181</v>
      </c>
      <c r="EY82" t="n">
        <v>0.0012200110002264</v>
      </c>
      <c r="EZ82" t="n">
        <v>0.00125196759210677</v>
      </c>
      <c r="FA82" t="n">
        <v>0.000728864680056351</v>
      </c>
      <c r="FB82" t="n">
        <v>0.000576640422576712</v>
      </c>
      <c r="FC82" t="n">
        <v>0.000358333512757605</v>
      </c>
      <c r="FD82" t="n">
        <v>0.00068166476904398</v>
      </c>
      <c r="FE82" t="n">
        <v>0.000450643893330934</v>
      </c>
      <c r="FF82" t="n">
        <v>0.000652323981595946</v>
      </c>
      <c r="FG82" t="n">
        <v>0.00259249531384027</v>
      </c>
      <c r="FH82" t="n">
        <v>0.00115831983743412</v>
      </c>
      <c r="FI82" t="n">
        <v>0.00175787746293742</v>
      </c>
      <c r="FJ82" t="n">
        <v>0.000793485970191811</v>
      </c>
      <c r="FK82" t="n">
        <v>0.0012200110002264</v>
      </c>
      <c r="FL82" t="n">
        <v>0.00125196759210677</v>
      </c>
      <c r="FM82" t="n">
        <v>0.000728864680056351</v>
      </c>
      <c r="FN82" t="n">
        <v>0.000576640422576712</v>
      </c>
      <c r="FO82" t="n">
        <v>0.000358333512757605</v>
      </c>
      <c r="FP82" t="n">
        <v>0.000681664769043981</v>
      </c>
      <c r="FQ82" t="n">
        <v>0.000450643893330934</v>
      </c>
      <c r="FR82" t="n">
        <v>0.000652323981595946</v>
      </c>
      <c r="FS82" t="n">
        <v>0.00259249531384027</v>
      </c>
      <c r="FT82" t="n">
        <v>0.00115831983743412</v>
      </c>
      <c r="FU82" t="n">
        <v>0.00175787746293742</v>
      </c>
      <c r="FV82" t="n">
        <v>0.000793485970191811</v>
      </c>
      <c r="FW82" t="n">
        <v>0.0012200110002264</v>
      </c>
      <c r="FX82" t="n">
        <v>0.00125196759210677</v>
      </c>
      <c r="FY82" t="n">
        <v>0.000728864680056351</v>
      </c>
      <c r="FZ82" t="n">
        <v>0.000576640422576712</v>
      </c>
      <c r="GA82" t="n">
        <v>0.000358333512757605</v>
      </c>
      <c r="GB82" t="n">
        <v>0.00068166476904398</v>
      </c>
      <c r="GC82" t="n">
        <v>0.000450643893330934</v>
      </c>
      <c r="GD82" t="n">
        <v>0.000652323981595946</v>
      </c>
      <c r="GE82" t="n">
        <v>0.00259249531384027</v>
      </c>
      <c r="GF82" t="n">
        <v>0.00115831983743412</v>
      </c>
      <c r="GG82" t="n">
        <v>0.00175787746293742</v>
      </c>
      <c r="GH82" t="n">
        <v>0.000793485970191811</v>
      </c>
      <c r="GI82" t="n">
        <v>0.0012200110002264</v>
      </c>
      <c r="GJ82" t="n">
        <v>0.00125196759210677</v>
      </c>
      <c r="GK82" t="n">
        <v>0.000728864680056351</v>
      </c>
    </row>
    <row r="83">
      <c r="A83" t="s">
        <v>82</v>
      </c>
      <c r="B83" t="n">
        <v>0.00232940965855887</v>
      </c>
      <c r="C83" t="n">
        <v>0.0032051564643048</v>
      </c>
      <c r="D83" t="n">
        <v>0.0024091966518089</v>
      </c>
      <c r="E83" t="n">
        <v>0.00293864338778974</v>
      </c>
      <c r="F83" t="n">
        <v>0.00277989345813934</v>
      </c>
      <c r="G83" t="n">
        <v>0.00398224750482217</v>
      </c>
      <c r="H83" t="n">
        <v>0.00278818189690396</v>
      </c>
      <c r="I83" t="n">
        <v>0.0052631568126599</v>
      </c>
      <c r="J83" t="n">
        <v>0.00107910060616658</v>
      </c>
      <c r="K83" t="n">
        <v>0.00449808906234633</v>
      </c>
      <c r="L83" t="n">
        <v>0.00193340788069083</v>
      </c>
      <c r="M83" t="n">
        <v>0.00231394486746272</v>
      </c>
      <c r="N83" t="n">
        <v>0.00232940965855887</v>
      </c>
      <c r="O83" t="n">
        <v>0.0032051564643048</v>
      </c>
      <c r="P83" t="n">
        <v>0.0024091966518089</v>
      </c>
      <c r="Q83" t="n">
        <v>0.00293864338778974</v>
      </c>
      <c r="R83" t="n">
        <v>0.00277989345813934</v>
      </c>
      <c r="S83" t="n">
        <v>0.00398224750482217</v>
      </c>
      <c r="T83" t="n">
        <v>0.00278818189690396</v>
      </c>
      <c r="U83" t="n">
        <v>0.0052631568126599</v>
      </c>
      <c r="V83" t="n">
        <v>0.00107910060616658</v>
      </c>
      <c r="W83" t="n">
        <v>0.00449808906234633</v>
      </c>
      <c r="X83" t="n">
        <v>0.00193340788069083</v>
      </c>
      <c r="Y83" t="n">
        <v>0.00231394486746272</v>
      </c>
      <c r="Z83" t="n">
        <v>0.00232940965855887</v>
      </c>
      <c r="AA83" t="n">
        <v>0.0032051564643048</v>
      </c>
      <c r="AB83" t="n">
        <v>0.0024091966518089</v>
      </c>
      <c r="AC83" t="n">
        <v>0.00293864338778974</v>
      </c>
      <c r="AD83" t="n">
        <v>0.00277989345813934</v>
      </c>
      <c r="AE83" t="n">
        <v>0.00398224750482217</v>
      </c>
      <c r="AF83" t="n">
        <v>0.00278818189690396</v>
      </c>
      <c r="AG83" t="n">
        <v>0.0052631568126599</v>
      </c>
      <c r="AH83" t="n">
        <v>0.00107910060616658</v>
      </c>
      <c r="AI83" t="n">
        <v>0.00449808906234633</v>
      </c>
      <c r="AJ83" t="n">
        <v>0.00193340788069083</v>
      </c>
      <c r="AK83" t="n">
        <v>0.00231394486746272</v>
      </c>
      <c r="AL83" t="n">
        <v>0.00232940965855887</v>
      </c>
      <c r="AM83" t="n">
        <v>0.0032051564643048</v>
      </c>
      <c r="AN83" t="n">
        <v>0.0024091966518089</v>
      </c>
      <c r="AO83" t="n">
        <v>0.00293864338778974</v>
      </c>
      <c r="AP83" t="n">
        <v>0.00277989345813934</v>
      </c>
      <c r="AQ83" t="n">
        <v>0.00398224750482217</v>
      </c>
      <c r="AR83" t="n">
        <v>0.00278818189690396</v>
      </c>
      <c r="AS83" t="n">
        <v>0.0052631568126599</v>
      </c>
      <c r="AT83" t="n">
        <v>0.00107910060616658</v>
      </c>
      <c r="AU83" t="n">
        <v>0.00449808906234633</v>
      </c>
      <c r="AV83" t="n">
        <v>0.00193340788069083</v>
      </c>
      <c r="AW83" t="n">
        <v>0.00231394486746272</v>
      </c>
      <c r="AX83" t="n">
        <v>0.00232940965855887</v>
      </c>
      <c r="AY83" t="n">
        <v>0.0032051564643048</v>
      </c>
      <c r="AZ83" t="n">
        <v>0.0024091966518089</v>
      </c>
      <c r="BA83" t="n">
        <v>0.00293864338778974</v>
      </c>
      <c r="BB83" t="n">
        <v>0.00277989345813935</v>
      </c>
      <c r="BC83" t="n">
        <v>0.00398224750482217</v>
      </c>
      <c r="BD83" t="n">
        <v>0.00278818189690396</v>
      </c>
      <c r="BE83" t="n">
        <v>0.0052631568126599</v>
      </c>
      <c r="BF83" t="n">
        <v>0.00107910060616658</v>
      </c>
      <c r="BG83" t="n">
        <v>0.00449808906234634</v>
      </c>
      <c r="BH83" t="n">
        <v>0.00193340788069083</v>
      </c>
      <c r="BI83" t="n">
        <v>0.00231394486746272</v>
      </c>
      <c r="BJ83" t="n">
        <v>0.00232940965855887</v>
      </c>
      <c r="BK83" t="n">
        <v>0.0032051564643048</v>
      </c>
      <c r="BL83" t="n">
        <v>0.00240919665180891</v>
      </c>
      <c r="BM83" t="n">
        <v>0.00293864338778974</v>
      </c>
      <c r="BN83" t="n">
        <v>0.00277989345813934</v>
      </c>
      <c r="BO83" t="n">
        <v>0.00398224750482217</v>
      </c>
      <c r="BP83" t="n">
        <v>0.00278818189690396</v>
      </c>
      <c r="BQ83" t="n">
        <v>0.0052631568126599</v>
      </c>
      <c r="BR83" t="n">
        <v>0.00107910060616658</v>
      </c>
      <c r="BS83" t="n">
        <v>0.00449808906234633</v>
      </c>
      <c r="BT83" t="n">
        <v>0.00193340788069083</v>
      </c>
      <c r="BU83" t="n">
        <v>0.00231394486746272</v>
      </c>
      <c r="BV83" t="n">
        <v>0.00232940965855887</v>
      </c>
      <c r="BW83" t="n">
        <v>0.0032051564643048</v>
      </c>
      <c r="BX83" t="n">
        <v>0.0024091966518089</v>
      </c>
      <c r="BY83" t="n">
        <v>0.00293864338778974</v>
      </c>
      <c r="BZ83" t="n">
        <v>0.00277989345813934</v>
      </c>
      <c r="CA83" t="n">
        <v>0.00398224750482217</v>
      </c>
      <c r="CB83" t="n">
        <v>0.00278818189690396</v>
      </c>
      <c r="CC83" t="n">
        <v>0.0052631568126599</v>
      </c>
      <c r="CD83" t="n">
        <v>0.00107910060616658</v>
      </c>
      <c r="CE83" t="n">
        <v>1.00449808906234</v>
      </c>
      <c r="CF83" t="n">
        <v>0.00193340788069083</v>
      </c>
      <c r="CG83" t="n">
        <v>0.00231394486746272</v>
      </c>
      <c r="CH83" t="n">
        <v>0.00232940965855887</v>
      </c>
      <c r="CI83" t="n">
        <v>0.0032051564643048</v>
      </c>
      <c r="CJ83" t="n">
        <v>0.00240919665180891</v>
      </c>
      <c r="CK83" t="n">
        <v>0.00293864338778974</v>
      </c>
      <c r="CL83" t="n">
        <v>0.00277989345813934</v>
      </c>
      <c r="CM83" t="n">
        <v>0.00398224750482217</v>
      </c>
      <c r="CN83" t="n">
        <v>0.00278818189690396</v>
      </c>
      <c r="CO83" t="n">
        <v>0.0052631568126599</v>
      </c>
      <c r="CP83" t="n">
        <v>0.00107910060616658</v>
      </c>
      <c r="CQ83" t="n">
        <v>0.00449808906234634</v>
      </c>
      <c r="CR83" t="n">
        <v>0.00193340788069083</v>
      </c>
      <c r="CS83" t="n">
        <v>0.00231394486746272</v>
      </c>
      <c r="CT83" t="n">
        <v>0.00232940965855887</v>
      </c>
      <c r="CU83" t="n">
        <v>0.0032051564643048</v>
      </c>
      <c r="CV83" t="n">
        <v>0.00240919665180891</v>
      </c>
      <c r="CW83" t="n">
        <v>0.00293864338778974</v>
      </c>
      <c r="CX83" t="n">
        <v>0.00277989345813934</v>
      </c>
      <c r="CY83" t="n">
        <v>0.00398224750482217</v>
      </c>
      <c r="CZ83" t="n">
        <v>0.00278818189690396</v>
      </c>
      <c r="DA83" t="n">
        <v>0.0052631568126599</v>
      </c>
      <c r="DB83" t="n">
        <v>0.00107910060616658</v>
      </c>
      <c r="DC83" t="n">
        <v>0.00449808906234633</v>
      </c>
      <c r="DD83" t="n">
        <v>0.00193340788069083</v>
      </c>
      <c r="DE83" t="n">
        <v>0.00231394486746272</v>
      </c>
      <c r="DF83" t="n">
        <v>0.00232940965855887</v>
      </c>
      <c r="DG83" t="n">
        <v>0.0032051564643048</v>
      </c>
      <c r="DH83" t="n">
        <v>0.00240919665180891</v>
      </c>
      <c r="DI83" t="n">
        <v>0.00293864338778974</v>
      </c>
      <c r="DJ83" t="n">
        <v>0.00277989345813934</v>
      </c>
      <c r="DK83" t="n">
        <v>0.00398224750482217</v>
      </c>
      <c r="DL83" t="n">
        <v>0.00278818189690396</v>
      </c>
      <c r="DM83" t="n">
        <v>0.0052631568126599</v>
      </c>
      <c r="DN83" t="n">
        <v>0.00107910060616658</v>
      </c>
      <c r="DO83" t="n">
        <v>0.00449808906234633</v>
      </c>
      <c r="DP83" t="n">
        <v>0.00193340788069083</v>
      </c>
      <c r="DQ83" t="n">
        <v>0.00231394486746272</v>
      </c>
      <c r="DR83" t="n">
        <v>0.00232940965855887</v>
      </c>
      <c r="DS83" t="n">
        <v>0.0032051564643048</v>
      </c>
      <c r="DT83" t="n">
        <v>0.00240919665180891</v>
      </c>
      <c r="DU83" t="n">
        <v>0.00293864338778974</v>
      </c>
      <c r="DV83" t="n">
        <v>0.00277989345813934</v>
      </c>
      <c r="DW83" t="n">
        <v>0.00398224750482217</v>
      </c>
      <c r="DX83" t="n">
        <v>0.00278818189690395</v>
      </c>
      <c r="DY83" t="n">
        <v>0.0052631568126599</v>
      </c>
      <c r="DZ83" t="n">
        <v>0.00107910060616658</v>
      </c>
      <c r="EA83" t="n">
        <v>0.00449808906234633</v>
      </c>
      <c r="EB83" t="n">
        <v>0.00193340788069083</v>
      </c>
      <c r="EC83" t="n">
        <v>0.00231394486746272</v>
      </c>
      <c r="ED83" t="n">
        <v>0.00232940965855887</v>
      </c>
      <c r="EE83" t="n">
        <v>0.0032051564643048</v>
      </c>
      <c r="EF83" t="n">
        <v>0.00240919665180891</v>
      </c>
      <c r="EG83" t="n">
        <v>0.00293864338778974</v>
      </c>
      <c r="EH83" t="n">
        <v>0.00277989345813934</v>
      </c>
      <c r="EI83" t="n">
        <v>0.00398224750482217</v>
      </c>
      <c r="EJ83" t="n">
        <v>0.00278818189690396</v>
      </c>
      <c r="EK83" t="n">
        <v>0.00526315681265989</v>
      </c>
      <c r="EL83" t="n">
        <v>0.00107910060616658</v>
      </c>
      <c r="EM83" t="n">
        <v>0.00449808906234633</v>
      </c>
      <c r="EN83" t="n">
        <v>0.00193340788069083</v>
      </c>
      <c r="EO83" t="n">
        <v>0.00231394486746272</v>
      </c>
      <c r="EP83" t="n">
        <v>0.00232940965855887</v>
      </c>
      <c r="EQ83" t="n">
        <v>0.0032051564643048</v>
      </c>
      <c r="ER83" t="n">
        <v>0.0024091966518089</v>
      </c>
      <c r="ES83" t="n">
        <v>0.00293864338778974</v>
      </c>
      <c r="ET83" t="n">
        <v>0.00277989345813934</v>
      </c>
      <c r="EU83" t="n">
        <v>0.00398224750482217</v>
      </c>
      <c r="EV83" t="n">
        <v>0.00278818189690396</v>
      </c>
      <c r="EW83" t="n">
        <v>0.0052631568126599</v>
      </c>
      <c r="EX83" t="n">
        <v>0.00107910060616658</v>
      </c>
      <c r="EY83" t="n">
        <v>0.00449808906234633</v>
      </c>
      <c r="EZ83" t="n">
        <v>0.00193340788069083</v>
      </c>
      <c r="FA83" t="n">
        <v>0.00231394486746272</v>
      </c>
      <c r="FB83" t="n">
        <v>0.00232940965855887</v>
      </c>
      <c r="FC83" t="n">
        <v>0.00320515646430479</v>
      </c>
      <c r="FD83" t="n">
        <v>0.0024091966518089</v>
      </c>
      <c r="FE83" t="n">
        <v>0.00293864338778974</v>
      </c>
      <c r="FF83" t="n">
        <v>0.00277989345813935</v>
      </c>
      <c r="FG83" t="n">
        <v>0.00398224750482217</v>
      </c>
      <c r="FH83" t="n">
        <v>0.00278818189690396</v>
      </c>
      <c r="FI83" t="n">
        <v>0.0052631568126599</v>
      </c>
      <c r="FJ83" t="n">
        <v>0.00107910060616658</v>
      </c>
      <c r="FK83" t="n">
        <v>0.00449808906234634</v>
      </c>
      <c r="FL83" t="n">
        <v>0.00193340788069083</v>
      </c>
      <c r="FM83" t="n">
        <v>0.00231394486746272</v>
      </c>
      <c r="FN83" t="n">
        <v>0.00232940965855887</v>
      </c>
      <c r="FO83" t="n">
        <v>0.0032051564643048</v>
      </c>
      <c r="FP83" t="n">
        <v>0.00240919665180891</v>
      </c>
      <c r="FQ83" t="n">
        <v>0.00293864338778974</v>
      </c>
      <c r="FR83" t="n">
        <v>0.00277989345813934</v>
      </c>
      <c r="FS83" t="n">
        <v>0.00398224750482217</v>
      </c>
      <c r="FT83" t="n">
        <v>0.00278818189690396</v>
      </c>
      <c r="FU83" t="n">
        <v>0.0052631568126599</v>
      </c>
      <c r="FV83" t="n">
        <v>0.00107910060616658</v>
      </c>
      <c r="FW83" t="n">
        <v>0.00449808906234633</v>
      </c>
      <c r="FX83" t="n">
        <v>0.00193340788069083</v>
      </c>
      <c r="FY83" t="n">
        <v>0.00231394486746272</v>
      </c>
      <c r="FZ83" t="n">
        <v>0.00232940965855887</v>
      </c>
      <c r="GA83" t="n">
        <v>0.0032051564643048</v>
      </c>
      <c r="GB83" t="n">
        <v>0.0024091966518089</v>
      </c>
      <c r="GC83" t="n">
        <v>0.00293864338778974</v>
      </c>
      <c r="GD83" t="n">
        <v>0.00277989345813934</v>
      </c>
      <c r="GE83" t="n">
        <v>0.00398224750482217</v>
      </c>
      <c r="GF83" t="n">
        <v>0.00278818189690396</v>
      </c>
      <c r="GG83" t="n">
        <v>0.0052631568126599</v>
      </c>
      <c r="GH83" t="n">
        <v>0.00107910060616658</v>
      </c>
      <c r="GI83" t="n">
        <v>0.00449808906234634</v>
      </c>
      <c r="GJ83" t="n">
        <v>0.00193340788069083</v>
      </c>
      <c r="GK83" t="n">
        <v>0.00231394486746272</v>
      </c>
    </row>
    <row r="84">
      <c r="A84" t="s">
        <v>83</v>
      </c>
      <c r="B84" t="n">
        <v>0.000114992148460707</v>
      </c>
      <c r="C84" t="n">
        <v>0.0000920500111049276</v>
      </c>
      <c r="D84" t="n">
        <v>0.00011039534964919</v>
      </c>
      <c r="E84" t="n">
        <v>0.0000899472361503943</v>
      </c>
      <c r="F84" t="n">
        <v>0.000164274781241797</v>
      </c>
      <c r="G84" t="n">
        <v>0.000188372588279261</v>
      </c>
      <c r="H84" t="n">
        <v>0.000277944022415853</v>
      </c>
      <c r="I84" t="n">
        <v>0.00023035656786381</v>
      </c>
      <c r="J84" t="n">
        <v>0.0000450829666721623</v>
      </c>
      <c r="K84" t="n">
        <v>0.000141604513737473</v>
      </c>
      <c r="L84" t="n">
        <v>0.00181834227542589</v>
      </c>
      <c r="M84" t="n">
        <v>0.000172694722029418</v>
      </c>
      <c r="N84" t="n">
        <v>0.000114992148460707</v>
      </c>
      <c r="O84" t="n">
        <v>0.0000920500111049276</v>
      </c>
      <c r="P84" t="n">
        <v>0.00011039534964919</v>
      </c>
      <c r="Q84" t="n">
        <v>0.0000899472361503944</v>
      </c>
      <c r="R84" t="n">
        <v>0.000164274781241797</v>
      </c>
      <c r="S84" t="n">
        <v>0.000188372588279261</v>
      </c>
      <c r="T84" t="n">
        <v>0.000277944022415853</v>
      </c>
      <c r="U84" t="n">
        <v>0.00023035656786381</v>
      </c>
      <c r="V84" t="n">
        <v>0.0000450829666721623</v>
      </c>
      <c r="W84" t="n">
        <v>0.000141604513737473</v>
      </c>
      <c r="X84" t="n">
        <v>0.00181834227542589</v>
      </c>
      <c r="Y84" t="n">
        <v>0.000172694722029418</v>
      </c>
      <c r="Z84" t="n">
        <v>0.000114992148460707</v>
      </c>
      <c r="AA84" t="n">
        <v>0.0000920500111049276</v>
      </c>
      <c r="AB84" t="n">
        <v>0.00011039534964919</v>
      </c>
      <c r="AC84" t="n">
        <v>0.0000899472361503943</v>
      </c>
      <c r="AD84" t="n">
        <v>0.000164274781241797</v>
      </c>
      <c r="AE84" t="n">
        <v>0.000188372588279261</v>
      </c>
      <c r="AF84" t="n">
        <v>0.000277944022415854</v>
      </c>
      <c r="AG84" t="n">
        <v>0.00023035656786381</v>
      </c>
      <c r="AH84" t="n">
        <v>0.0000450829666721623</v>
      </c>
      <c r="AI84" t="n">
        <v>0.000141604513737473</v>
      </c>
      <c r="AJ84" t="n">
        <v>0.00181834227542589</v>
      </c>
      <c r="AK84" t="n">
        <v>0.000172694722029418</v>
      </c>
      <c r="AL84" t="n">
        <v>0.000114992148460707</v>
      </c>
      <c r="AM84" t="n">
        <v>0.0000920500111049276</v>
      </c>
      <c r="AN84" t="n">
        <v>0.00011039534964919</v>
      </c>
      <c r="AO84" t="n">
        <v>0.0000899472361503944</v>
      </c>
      <c r="AP84" t="n">
        <v>0.000164274781241797</v>
      </c>
      <c r="AQ84" t="n">
        <v>0.000188372588279261</v>
      </c>
      <c r="AR84" t="n">
        <v>0.000277944022415853</v>
      </c>
      <c r="AS84" t="n">
        <v>0.00023035656786381</v>
      </c>
      <c r="AT84" t="n">
        <v>0.0000450829666721623</v>
      </c>
      <c r="AU84" t="n">
        <v>0.000141604513737473</v>
      </c>
      <c r="AV84" t="n">
        <v>0.00181834227542589</v>
      </c>
      <c r="AW84" t="n">
        <v>0.000172694722029417</v>
      </c>
      <c r="AX84" t="n">
        <v>0.000114992148460707</v>
      </c>
      <c r="AY84" t="n">
        <v>0.0000920500111049277</v>
      </c>
      <c r="AZ84" t="n">
        <v>0.00011039534964919</v>
      </c>
      <c r="BA84" t="n">
        <v>0.0000899472361503944</v>
      </c>
      <c r="BB84" t="n">
        <v>0.000164274781241798</v>
      </c>
      <c r="BC84" t="n">
        <v>0.000188372588279261</v>
      </c>
      <c r="BD84" t="n">
        <v>0.000277944022415853</v>
      </c>
      <c r="BE84" t="n">
        <v>0.00023035656786381</v>
      </c>
      <c r="BF84" t="n">
        <v>0.0000450829666721622</v>
      </c>
      <c r="BG84" t="n">
        <v>0.000141604513737473</v>
      </c>
      <c r="BH84" t="n">
        <v>0.00181834227542589</v>
      </c>
      <c r="BI84" t="n">
        <v>0.000172694722029418</v>
      </c>
      <c r="BJ84" t="n">
        <v>0.000114992148460707</v>
      </c>
      <c r="BK84" t="n">
        <v>0.0000920500111049276</v>
      </c>
      <c r="BL84" t="n">
        <v>0.00011039534964919</v>
      </c>
      <c r="BM84" t="n">
        <v>0.0000899472361503944</v>
      </c>
      <c r="BN84" t="n">
        <v>0.000164274781241797</v>
      </c>
      <c r="BO84" t="n">
        <v>0.000188372588279261</v>
      </c>
      <c r="BP84" t="n">
        <v>0.000277944022415854</v>
      </c>
      <c r="BQ84" t="n">
        <v>0.00023035656786381</v>
      </c>
      <c r="BR84" t="n">
        <v>0.0000450829666721623</v>
      </c>
      <c r="BS84" t="n">
        <v>0.000141604513737473</v>
      </c>
      <c r="BT84" t="n">
        <v>0.00181834227542589</v>
      </c>
      <c r="BU84" t="n">
        <v>0.000172694722029418</v>
      </c>
      <c r="BV84" t="n">
        <v>0.000114992148460707</v>
      </c>
      <c r="BW84" t="n">
        <v>0.0000920500111049276</v>
      </c>
      <c r="BX84" t="n">
        <v>0.000110395349649189</v>
      </c>
      <c r="BY84" t="n">
        <v>0.0000899472361503943</v>
      </c>
      <c r="BZ84" t="n">
        <v>0.000164274781241797</v>
      </c>
      <c r="CA84" t="n">
        <v>0.000188372588279261</v>
      </c>
      <c r="CB84" t="n">
        <v>0.000277944022415853</v>
      </c>
      <c r="CC84" t="n">
        <v>0.00023035656786381</v>
      </c>
      <c r="CD84" t="n">
        <v>0.0000450829666721623</v>
      </c>
      <c r="CE84" t="n">
        <v>0.000141604513737473</v>
      </c>
      <c r="CF84" t="n">
        <v>1.00181834227543</v>
      </c>
      <c r="CG84" t="n">
        <v>0.000172694722029418</v>
      </c>
      <c r="CH84" t="n">
        <v>0.000114992148460707</v>
      </c>
      <c r="CI84" t="n">
        <v>0.0000920500111049277</v>
      </c>
      <c r="CJ84" t="n">
        <v>0.00011039534964919</v>
      </c>
      <c r="CK84" t="n">
        <v>0.0000899472361503944</v>
      </c>
      <c r="CL84" t="n">
        <v>0.000164274781241798</v>
      </c>
      <c r="CM84" t="n">
        <v>0.000188372588279261</v>
      </c>
      <c r="CN84" t="n">
        <v>0.000277944022415853</v>
      </c>
      <c r="CO84" t="n">
        <v>0.00023035656786381</v>
      </c>
      <c r="CP84" t="n">
        <v>0.0000450829666721623</v>
      </c>
      <c r="CQ84" t="n">
        <v>0.000141604513737473</v>
      </c>
      <c r="CR84" t="n">
        <v>0.00181834227542589</v>
      </c>
      <c r="CS84" t="n">
        <v>0.000172694722029417</v>
      </c>
      <c r="CT84" t="n">
        <v>0.000114992148460707</v>
      </c>
      <c r="CU84" t="n">
        <v>0.0000920500111049276</v>
      </c>
      <c r="CV84" t="n">
        <v>0.00011039534964919</v>
      </c>
      <c r="CW84" t="n">
        <v>0.0000899472361503944</v>
      </c>
      <c r="CX84" t="n">
        <v>0.000164274781241797</v>
      </c>
      <c r="CY84" t="n">
        <v>0.000188372588279261</v>
      </c>
      <c r="CZ84" t="n">
        <v>0.000277944022415854</v>
      </c>
      <c r="DA84" t="n">
        <v>0.00023035656786381</v>
      </c>
      <c r="DB84" t="n">
        <v>0.0000450829666721623</v>
      </c>
      <c r="DC84" t="n">
        <v>0.000141604513737473</v>
      </c>
      <c r="DD84" t="n">
        <v>0.00181834227542589</v>
      </c>
      <c r="DE84" t="n">
        <v>0.000172694722029418</v>
      </c>
      <c r="DF84" t="n">
        <v>0.000114992148460707</v>
      </c>
      <c r="DG84" t="n">
        <v>0.0000920500111049277</v>
      </c>
      <c r="DH84" t="n">
        <v>0.00011039534964919</v>
      </c>
      <c r="DI84" t="n">
        <v>0.0000899472361503944</v>
      </c>
      <c r="DJ84" t="n">
        <v>0.000164274781241798</v>
      </c>
      <c r="DK84" t="n">
        <v>0.000188372588279261</v>
      </c>
      <c r="DL84" t="n">
        <v>0.000277944022415853</v>
      </c>
      <c r="DM84" t="n">
        <v>0.00023035656786381</v>
      </c>
      <c r="DN84" t="n">
        <v>0.0000450829666721623</v>
      </c>
      <c r="DO84" t="n">
        <v>0.000141604513737473</v>
      </c>
      <c r="DP84" t="n">
        <v>0.00181834227542589</v>
      </c>
      <c r="DQ84" t="n">
        <v>0.000172694722029418</v>
      </c>
      <c r="DR84" t="n">
        <v>0.000114992148460707</v>
      </c>
      <c r="DS84" t="n">
        <v>0.0000920500111049277</v>
      </c>
      <c r="DT84" t="n">
        <v>0.000110395349649189</v>
      </c>
      <c r="DU84" t="n">
        <v>0.0000899472361503944</v>
      </c>
      <c r="DV84" t="n">
        <v>0.000164274781241798</v>
      </c>
      <c r="DW84" t="n">
        <v>0.000188372588279261</v>
      </c>
      <c r="DX84" t="n">
        <v>0.000277944022415853</v>
      </c>
      <c r="DY84" t="n">
        <v>0.00023035656786381</v>
      </c>
      <c r="DZ84" t="n">
        <v>0.0000450829666721623</v>
      </c>
      <c r="EA84" t="n">
        <v>0.000141604513737473</v>
      </c>
      <c r="EB84" t="n">
        <v>0.00181834227542589</v>
      </c>
      <c r="EC84" t="n">
        <v>0.000172694722029418</v>
      </c>
      <c r="ED84" t="n">
        <v>0.000114992148460707</v>
      </c>
      <c r="EE84" t="n">
        <v>0.0000920500111049276</v>
      </c>
      <c r="EF84" t="n">
        <v>0.00011039534964919</v>
      </c>
      <c r="EG84" t="n">
        <v>0.0000899472361503943</v>
      </c>
      <c r="EH84" t="n">
        <v>0.000164274781241797</v>
      </c>
      <c r="EI84" t="n">
        <v>0.000188372588279261</v>
      </c>
      <c r="EJ84" t="n">
        <v>0.000277944022415854</v>
      </c>
      <c r="EK84" t="n">
        <v>0.00023035656786381</v>
      </c>
      <c r="EL84" t="n">
        <v>0.0000450829666721622</v>
      </c>
      <c r="EM84" t="n">
        <v>0.000141604513737473</v>
      </c>
      <c r="EN84" t="n">
        <v>0.00181834227542589</v>
      </c>
      <c r="EO84" t="n">
        <v>0.000172694722029418</v>
      </c>
      <c r="EP84" t="n">
        <v>0.000114992148460707</v>
      </c>
      <c r="EQ84" t="n">
        <v>0.0000920500111049277</v>
      </c>
      <c r="ER84" t="n">
        <v>0.00011039534964919</v>
      </c>
      <c r="ES84" t="n">
        <v>0.0000899472361503943</v>
      </c>
      <c r="ET84" t="n">
        <v>0.000164274781241797</v>
      </c>
      <c r="EU84" t="n">
        <v>0.000188372588279261</v>
      </c>
      <c r="EV84" t="n">
        <v>0.000277944022415854</v>
      </c>
      <c r="EW84" t="n">
        <v>0.00023035656786381</v>
      </c>
      <c r="EX84" t="n">
        <v>0.0000450829666721622</v>
      </c>
      <c r="EY84" t="n">
        <v>0.000141604513737473</v>
      </c>
      <c r="EZ84" t="n">
        <v>0.00181834227542589</v>
      </c>
      <c r="FA84" t="n">
        <v>0.000172694722029418</v>
      </c>
      <c r="FB84" t="n">
        <v>0.000114992148460707</v>
      </c>
      <c r="FC84" t="n">
        <v>0.0000920500111049276</v>
      </c>
      <c r="FD84" t="n">
        <v>0.00011039534964919</v>
      </c>
      <c r="FE84" t="n">
        <v>0.0000899472361503943</v>
      </c>
      <c r="FF84" t="n">
        <v>0.000164274781241798</v>
      </c>
      <c r="FG84" t="n">
        <v>0.000188372588279261</v>
      </c>
      <c r="FH84" t="n">
        <v>0.000277944022415853</v>
      </c>
      <c r="FI84" t="n">
        <v>0.00023035656786381</v>
      </c>
      <c r="FJ84" t="n">
        <v>0.0000450829666721623</v>
      </c>
      <c r="FK84" t="n">
        <v>0.000141604513737473</v>
      </c>
      <c r="FL84" t="n">
        <v>0.00181834227542589</v>
      </c>
      <c r="FM84" t="n">
        <v>0.000172694722029418</v>
      </c>
      <c r="FN84" t="n">
        <v>0.000114992148460707</v>
      </c>
      <c r="FO84" t="n">
        <v>0.0000920500111049276</v>
      </c>
      <c r="FP84" t="n">
        <v>0.00011039534964919</v>
      </c>
      <c r="FQ84" t="n">
        <v>0.0000899472361503943</v>
      </c>
      <c r="FR84" t="n">
        <v>0.000164274781241798</v>
      </c>
      <c r="FS84" t="n">
        <v>0.000188372588279261</v>
      </c>
      <c r="FT84" t="n">
        <v>0.000277944022415853</v>
      </c>
      <c r="FU84" t="n">
        <v>0.00023035656786381</v>
      </c>
      <c r="FV84" t="n">
        <v>0.0000450829666721623</v>
      </c>
      <c r="FW84" t="n">
        <v>0.000141604513737473</v>
      </c>
      <c r="FX84" t="n">
        <v>0.00181834227542589</v>
      </c>
      <c r="FY84" t="n">
        <v>0.000172694722029418</v>
      </c>
      <c r="FZ84" t="n">
        <v>0.000114992148460707</v>
      </c>
      <c r="GA84" t="n">
        <v>0.0000920500111049276</v>
      </c>
      <c r="GB84" t="n">
        <v>0.000110395349649189</v>
      </c>
      <c r="GC84" t="n">
        <v>0.0000899472361503944</v>
      </c>
      <c r="GD84" t="n">
        <v>0.000164274781241798</v>
      </c>
      <c r="GE84" t="n">
        <v>0.000188372588279261</v>
      </c>
      <c r="GF84" t="n">
        <v>0.000277944022415853</v>
      </c>
      <c r="GG84" t="n">
        <v>0.00023035656786381</v>
      </c>
      <c r="GH84" t="n">
        <v>0.0000450829666721623</v>
      </c>
      <c r="GI84" t="n">
        <v>0.000141604513737473</v>
      </c>
      <c r="GJ84" t="n">
        <v>0.00181834227542589</v>
      </c>
      <c r="GK84" t="n">
        <v>0.000172694722029417</v>
      </c>
    </row>
    <row r="85">
      <c r="A85" t="s">
        <v>84</v>
      </c>
      <c r="B85" t="n">
        <v>0.000142522022678876</v>
      </c>
      <c r="C85" t="n">
        <v>0.000104261687276773</v>
      </c>
      <c r="D85" t="n">
        <v>0.000127809084024324</v>
      </c>
      <c r="E85" t="n">
        <v>0.0000840779452730457</v>
      </c>
      <c r="F85" t="n">
        <v>0.0000776177049611807</v>
      </c>
      <c r="G85" t="n">
        <v>0.000131311795848546</v>
      </c>
      <c r="H85" t="n">
        <v>0.000184533373279267</v>
      </c>
      <c r="I85" t="n">
        <v>0.000061785348259513</v>
      </c>
      <c r="J85" t="n">
        <v>0.0000215475940548299</v>
      </c>
      <c r="K85" t="n">
        <v>0.0000483541294235177</v>
      </c>
      <c r="L85" t="n">
        <v>0.0000524372033693164</v>
      </c>
      <c r="M85" t="n">
        <v>0.000159126251124744</v>
      </c>
      <c r="N85" t="n">
        <v>0.000142522022678876</v>
      </c>
      <c r="O85" t="n">
        <v>0.000104261687276773</v>
      </c>
      <c r="P85" t="n">
        <v>0.000127809084024324</v>
      </c>
      <c r="Q85" t="n">
        <v>0.0000840779452730458</v>
      </c>
      <c r="R85" t="n">
        <v>0.0000776177049611807</v>
      </c>
      <c r="S85" t="n">
        <v>0.000131311795848546</v>
      </c>
      <c r="T85" t="n">
        <v>0.000184533373279267</v>
      </c>
      <c r="U85" t="n">
        <v>0.000061785348259513</v>
      </c>
      <c r="V85" t="n">
        <v>0.0000215475940548299</v>
      </c>
      <c r="W85" t="n">
        <v>0.0000483541294235177</v>
      </c>
      <c r="X85" t="n">
        <v>0.0000524372033693163</v>
      </c>
      <c r="Y85" t="n">
        <v>0.000159126251124744</v>
      </c>
      <c r="Z85" t="n">
        <v>0.000142522022678876</v>
      </c>
      <c r="AA85" t="n">
        <v>0.000104261687276773</v>
      </c>
      <c r="AB85" t="n">
        <v>0.000127809084024324</v>
      </c>
      <c r="AC85" t="n">
        <v>0.0000840779452730457</v>
      </c>
      <c r="AD85" t="n">
        <v>0.0000776177049611807</v>
      </c>
      <c r="AE85" t="n">
        <v>0.000131311795848546</v>
      </c>
      <c r="AF85" t="n">
        <v>0.000184533373279267</v>
      </c>
      <c r="AG85" t="n">
        <v>0.000061785348259513</v>
      </c>
      <c r="AH85" t="n">
        <v>0.0000215475940548299</v>
      </c>
      <c r="AI85" t="n">
        <v>0.0000483541294235178</v>
      </c>
      <c r="AJ85" t="n">
        <v>0.0000524372033693163</v>
      </c>
      <c r="AK85" t="n">
        <v>0.000159126251124744</v>
      </c>
      <c r="AL85" t="n">
        <v>0.000142522022678876</v>
      </c>
      <c r="AM85" t="n">
        <v>0.000104261687276773</v>
      </c>
      <c r="AN85" t="n">
        <v>0.000127809084024324</v>
      </c>
      <c r="AO85" t="n">
        <v>0.0000840779452730458</v>
      </c>
      <c r="AP85" t="n">
        <v>0.0000776177049611807</v>
      </c>
      <c r="AQ85" t="n">
        <v>0.000131311795848546</v>
      </c>
      <c r="AR85" t="n">
        <v>0.000184533373279267</v>
      </c>
      <c r="AS85" t="n">
        <v>0.000061785348259513</v>
      </c>
      <c r="AT85" t="n">
        <v>0.0000215475940548299</v>
      </c>
      <c r="AU85" t="n">
        <v>0.0000483541294235177</v>
      </c>
      <c r="AV85" t="n">
        <v>0.0000524372033693164</v>
      </c>
      <c r="AW85" t="n">
        <v>0.000159126251124744</v>
      </c>
      <c r="AX85" t="n">
        <v>0.000142522022678876</v>
      </c>
      <c r="AY85" t="n">
        <v>0.000104261687276773</v>
      </c>
      <c r="AZ85" t="n">
        <v>0.000127809084024324</v>
      </c>
      <c r="BA85" t="n">
        <v>0.0000840779452730458</v>
      </c>
      <c r="BB85" t="n">
        <v>0.0000776177049611808</v>
      </c>
      <c r="BC85" t="n">
        <v>0.000131311795848546</v>
      </c>
      <c r="BD85" t="n">
        <v>0.000184533373279267</v>
      </c>
      <c r="BE85" t="n">
        <v>0.000061785348259513</v>
      </c>
      <c r="BF85" t="n">
        <v>0.0000215475940548298</v>
      </c>
      <c r="BG85" t="n">
        <v>0.0000483541294235178</v>
      </c>
      <c r="BH85" t="n">
        <v>0.0000524372033693163</v>
      </c>
      <c r="BI85" t="n">
        <v>0.000159126251124744</v>
      </c>
      <c r="BJ85" t="n">
        <v>0.000142522022678876</v>
      </c>
      <c r="BK85" t="n">
        <v>0.000104261687276773</v>
      </c>
      <c r="BL85" t="n">
        <v>0.000127809084024324</v>
      </c>
      <c r="BM85" t="n">
        <v>0.0000840779452730457</v>
      </c>
      <c r="BN85" t="n">
        <v>0.0000776177049611807</v>
      </c>
      <c r="BO85" t="n">
        <v>0.000131311795848546</v>
      </c>
      <c r="BP85" t="n">
        <v>0.000184533373279267</v>
      </c>
      <c r="BQ85" t="n">
        <v>0.000061785348259513</v>
      </c>
      <c r="BR85" t="n">
        <v>0.0000215475940548298</v>
      </c>
      <c r="BS85" t="n">
        <v>0.0000483541294235178</v>
      </c>
      <c r="BT85" t="n">
        <v>0.0000524372033693163</v>
      </c>
      <c r="BU85" t="n">
        <v>0.000159126251124744</v>
      </c>
      <c r="BV85" t="n">
        <v>0.000142522022678876</v>
      </c>
      <c r="BW85" t="n">
        <v>0.000104261687276773</v>
      </c>
      <c r="BX85" t="n">
        <v>0.000127809084024324</v>
      </c>
      <c r="BY85" t="n">
        <v>0.0000840779452730457</v>
      </c>
      <c r="BZ85" t="n">
        <v>0.0000776177049611807</v>
      </c>
      <c r="CA85" t="n">
        <v>0.000131311795848546</v>
      </c>
      <c r="CB85" t="n">
        <v>0.000184533373279267</v>
      </c>
      <c r="CC85" t="n">
        <v>0.000061785348259513</v>
      </c>
      <c r="CD85" t="n">
        <v>0.0000215475940548299</v>
      </c>
      <c r="CE85" t="n">
        <v>0.0000483541294235177</v>
      </c>
      <c r="CF85" t="n">
        <v>0.0000524372033693163</v>
      </c>
      <c r="CG85" t="n">
        <v>1.00015912625113</v>
      </c>
      <c r="CH85" t="n">
        <v>0.000142522022678876</v>
      </c>
      <c r="CI85" t="n">
        <v>0.000104261687276774</v>
      </c>
      <c r="CJ85" t="n">
        <v>0.000127809084024324</v>
      </c>
      <c r="CK85" t="n">
        <v>0.0000840779452730458</v>
      </c>
      <c r="CL85" t="n">
        <v>0.0000776177049611808</v>
      </c>
      <c r="CM85" t="n">
        <v>0.000131311795848546</v>
      </c>
      <c r="CN85" t="n">
        <v>0.000184533373279267</v>
      </c>
      <c r="CO85" t="n">
        <v>0.000061785348259513</v>
      </c>
      <c r="CP85" t="n">
        <v>0.0000215475940548299</v>
      </c>
      <c r="CQ85" t="n">
        <v>0.0000483541294235178</v>
      </c>
      <c r="CR85" t="n">
        <v>0.0000524372033693163</v>
      </c>
      <c r="CS85" t="n">
        <v>0.000159126251124744</v>
      </c>
      <c r="CT85" t="n">
        <v>0.000142522022678876</v>
      </c>
      <c r="CU85" t="n">
        <v>0.000104261687276773</v>
      </c>
      <c r="CV85" t="n">
        <v>0.000127809084024324</v>
      </c>
      <c r="CW85" t="n">
        <v>0.0000840779452730458</v>
      </c>
      <c r="CX85" t="n">
        <v>0.0000776177049611807</v>
      </c>
      <c r="CY85" t="n">
        <v>0.000131311795848546</v>
      </c>
      <c r="CZ85" t="n">
        <v>0.000184533373279267</v>
      </c>
      <c r="DA85" t="n">
        <v>0.000061785348259513</v>
      </c>
      <c r="DB85" t="n">
        <v>0.0000215475940548299</v>
      </c>
      <c r="DC85" t="n">
        <v>0.0000483541294235177</v>
      </c>
      <c r="DD85" t="n">
        <v>0.0000524372033693164</v>
      </c>
      <c r="DE85" t="n">
        <v>0.000159126251124744</v>
      </c>
      <c r="DF85" t="n">
        <v>0.000142522022678876</v>
      </c>
      <c r="DG85" t="n">
        <v>0.000104261687276773</v>
      </c>
      <c r="DH85" t="n">
        <v>0.000127809084024324</v>
      </c>
      <c r="DI85" t="n">
        <v>0.0000840779452730458</v>
      </c>
      <c r="DJ85" t="n">
        <v>0.0000776177049611808</v>
      </c>
      <c r="DK85" t="n">
        <v>0.000131311795848546</v>
      </c>
      <c r="DL85" t="n">
        <v>0.000184533373279267</v>
      </c>
      <c r="DM85" t="n">
        <v>0.000061785348259513</v>
      </c>
      <c r="DN85" t="n">
        <v>0.0000215475940548298</v>
      </c>
      <c r="DO85" t="n">
        <v>0.0000483541294235177</v>
      </c>
      <c r="DP85" t="n">
        <v>0.0000524372033693164</v>
      </c>
      <c r="DQ85" t="n">
        <v>0.000159126251124744</v>
      </c>
      <c r="DR85" t="n">
        <v>0.000142522022678876</v>
      </c>
      <c r="DS85" t="n">
        <v>0.000104261687276774</v>
      </c>
      <c r="DT85" t="n">
        <v>0.000127809084024324</v>
      </c>
      <c r="DU85" t="n">
        <v>0.0000840779452730457</v>
      </c>
      <c r="DV85" t="n">
        <v>0.0000776177049611808</v>
      </c>
      <c r="DW85" t="n">
        <v>0.000131311795848546</v>
      </c>
      <c r="DX85" t="n">
        <v>0.000184533373279267</v>
      </c>
      <c r="DY85" t="n">
        <v>0.000061785348259513</v>
      </c>
      <c r="DZ85" t="n">
        <v>0.0000215475940548299</v>
      </c>
      <c r="EA85" t="n">
        <v>0.0000483541294235177</v>
      </c>
      <c r="EB85" t="n">
        <v>0.0000524372033693163</v>
      </c>
      <c r="EC85" t="n">
        <v>0.000159126251124744</v>
      </c>
      <c r="ED85" t="n">
        <v>0.000142522022678876</v>
      </c>
      <c r="EE85" t="n">
        <v>0.000104261687276773</v>
      </c>
      <c r="EF85" t="n">
        <v>0.000127809084024324</v>
      </c>
      <c r="EG85" t="n">
        <v>0.0000840779452730457</v>
      </c>
      <c r="EH85" t="n">
        <v>0.0000776177049611807</v>
      </c>
      <c r="EI85" t="n">
        <v>0.000131311795848546</v>
      </c>
      <c r="EJ85" t="n">
        <v>0.000184533373279267</v>
      </c>
      <c r="EK85" t="n">
        <v>0.000061785348259513</v>
      </c>
      <c r="EL85" t="n">
        <v>0.0000215475940548298</v>
      </c>
      <c r="EM85" t="n">
        <v>0.0000483541294235177</v>
      </c>
      <c r="EN85" t="n">
        <v>0.0000524372033693163</v>
      </c>
      <c r="EO85" t="n">
        <v>0.000159126251124744</v>
      </c>
      <c r="EP85" t="n">
        <v>0.000142522022678876</v>
      </c>
      <c r="EQ85" t="n">
        <v>0.000104261687276774</v>
      </c>
      <c r="ER85" t="n">
        <v>0.000127809084024324</v>
      </c>
      <c r="ES85" t="n">
        <v>0.0000840779452730457</v>
      </c>
      <c r="ET85" t="n">
        <v>0.0000776177049611807</v>
      </c>
      <c r="EU85" t="n">
        <v>0.000131311795848546</v>
      </c>
      <c r="EV85" t="n">
        <v>0.000184533373279267</v>
      </c>
      <c r="EW85" t="n">
        <v>0.000061785348259513</v>
      </c>
      <c r="EX85" t="n">
        <v>0.0000215475940548298</v>
      </c>
      <c r="EY85" t="n">
        <v>0.0000483541294235177</v>
      </c>
      <c r="EZ85" t="n">
        <v>0.0000524372033693163</v>
      </c>
      <c r="FA85" t="n">
        <v>0.000159126251124744</v>
      </c>
      <c r="FB85" t="n">
        <v>0.000142522022678876</v>
      </c>
      <c r="FC85" t="n">
        <v>0.000104261687276773</v>
      </c>
      <c r="FD85" t="n">
        <v>0.000127809084024324</v>
      </c>
      <c r="FE85" t="n">
        <v>0.0000840779452730457</v>
      </c>
      <c r="FF85" t="n">
        <v>0.0000776177049611808</v>
      </c>
      <c r="FG85" t="n">
        <v>0.000131311795848546</v>
      </c>
      <c r="FH85" t="n">
        <v>0.000184533373279267</v>
      </c>
      <c r="FI85" t="n">
        <v>0.000061785348259513</v>
      </c>
      <c r="FJ85" t="n">
        <v>0.0000215475940548299</v>
      </c>
      <c r="FK85" t="n">
        <v>0.0000483541294235178</v>
      </c>
      <c r="FL85" t="n">
        <v>0.0000524372033693163</v>
      </c>
      <c r="FM85" t="n">
        <v>0.000159126251124744</v>
      </c>
      <c r="FN85" t="n">
        <v>0.000142522022678876</v>
      </c>
      <c r="FO85" t="n">
        <v>0.000104261687276773</v>
      </c>
      <c r="FP85" t="n">
        <v>0.000127809084024324</v>
      </c>
      <c r="FQ85" t="n">
        <v>0.0000840779452730457</v>
      </c>
      <c r="FR85" t="n">
        <v>0.0000776177049611808</v>
      </c>
      <c r="FS85" t="n">
        <v>0.000131311795848546</v>
      </c>
      <c r="FT85" t="n">
        <v>0.000184533373279267</v>
      </c>
      <c r="FU85" t="n">
        <v>0.000061785348259513</v>
      </c>
      <c r="FV85" t="n">
        <v>0.0000215475940548298</v>
      </c>
      <c r="FW85" t="n">
        <v>0.0000483541294235177</v>
      </c>
      <c r="FX85" t="n">
        <v>0.0000524372033693163</v>
      </c>
      <c r="FY85" t="n">
        <v>0.000159126251124744</v>
      </c>
      <c r="FZ85" t="n">
        <v>0.000142522022678876</v>
      </c>
      <c r="GA85" t="n">
        <v>0.000104261687276773</v>
      </c>
      <c r="GB85" t="n">
        <v>0.000127809084024324</v>
      </c>
      <c r="GC85" t="n">
        <v>0.0000840779452730457</v>
      </c>
      <c r="GD85" t="n">
        <v>0.0000776177049611808</v>
      </c>
      <c r="GE85" t="n">
        <v>0.000131311795848546</v>
      </c>
      <c r="GF85" t="n">
        <v>0.000184533373279267</v>
      </c>
      <c r="GG85" t="n">
        <v>0.000061785348259513</v>
      </c>
      <c r="GH85" t="n">
        <v>0.0000215475940548298</v>
      </c>
      <c r="GI85" t="n">
        <v>0.0000483541294235178</v>
      </c>
      <c r="GJ85" t="n">
        <v>0.0000524372033693164</v>
      </c>
      <c r="GK85" t="n">
        <v>0.000159126251124744</v>
      </c>
    </row>
    <row r="86">
      <c r="A86" t="s">
        <v>85</v>
      </c>
      <c r="B86" t="n">
        <v>0.0381333408785098</v>
      </c>
      <c r="C86" t="n">
        <v>0.00226376316576535</v>
      </c>
      <c r="D86" t="n">
        <v>0.027692109725626</v>
      </c>
      <c r="E86" t="n">
        <v>0.00208772597628737</v>
      </c>
      <c r="F86" t="n">
        <v>0.00628884502387844</v>
      </c>
      <c r="G86" t="n">
        <v>0.00390515615374844</v>
      </c>
      <c r="H86" t="n">
        <v>0.00242833569730572</v>
      </c>
      <c r="I86" t="n">
        <v>0.000756373226045258</v>
      </c>
      <c r="J86" t="n">
        <v>0.000864320573623517</v>
      </c>
      <c r="K86" t="n">
        <v>0.000973292855404803</v>
      </c>
      <c r="L86" t="n">
        <v>0.00191862391423322</v>
      </c>
      <c r="M86" t="n">
        <v>0.00163285350268871</v>
      </c>
      <c r="N86" t="n">
        <v>0.0381333408785098</v>
      </c>
      <c r="O86" t="n">
        <v>0.00226376316576535</v>
      </c>
      <c r="P86" t="n">
        <v>0.027692109725626</v>
      </c>
      <c r="Q86" t="n">
        <v>0.00208772597628737</v>
      </c>
      <c r="R86" t="n">
        <v>0.00628884502387844</v>
      </c>
      <c r="S86" t="n">
        <v>0.00390515615374844</v>
      </c>
      <c r="T86" t="n">
        <v>0.00242833569730572</v>
      </c>
      <c r="U86" t="n">
        <v>0.000756373226045258</v>
      </c>
      <c r="V86" t="n">
        <v>0.000864320573623517</v>
      </c>
      <c r="W86" t="n">
        <v>0.000973292855404802</v>
      </c>
      <c r="X86" t="n">
        <v>0.00191862391423322</v>
      </c>
      <c r="Y86" t="n">
        <v>0.00163285350268871</v>
      </c>
      <c r="Z86" t="n">
        <v>0.0381333408785098</v>
      </c>
      <c r="AA86" t="n">
        <v>0.00226376316576535</v>
      </c>
      <c r="AB86" t="n">
        <v>0.027692109725626</v>
      </c>
      <c r="AC86" t="n">
        <v>0.00208772597628737</v>
      </c>
      <c r="AD86" t="n">
        <v>0.00628884502387844</v>
      </c>
      <c r="AE86" t="n">
        <v>0.00390515615374844</v>
      </c>
      <c r="AF86" t="n">
        <v>0.00242833569730573</v>
      </c>
      <c r="AG86" t="n">
        <v>0.000756373226045258</v>
      </c>
      <c r="AH86" t="n">
        <v>0.000864320573623517</v>
      </c>
      <c r="AI86" t="n">
        <v>0.000973292855404803</v>
      </c>
      <c r="AJ86" t="n">
        <v>0.00191862391423322</v>
      </c>
      <c r="AK86" t="n">
        <v>0.00163285350268871</v>
      </c>
      <c r="AL86" t="n">
        <v>0.0381333408785098</v>
      </c>
      <c r="AM86" t="n">
        <v>0.00226376316576535</v>
      </c>
      <c r="AN86" t="n">
        <v>0.027692109725626</v>
      </c>
      <c r="AO86" t="n">
        <v>0.00208772597628737</v>
      </c>
      <c r="AP86" t="n">
        <v>0.00628884502387844</v>
      </c>
      <c r="AQ86" t="n">
        <v>0.00390515615374844</v>
      </c>
      <c r="AR86" t="n">
        <v>0.00242833569730572</v>
      </c>
      <c r="AS86" t="n">
        <v>0.000756373226045258</v>
      </c>
      <c r="AT86" t="n">
        <v>0.000864320573623517</v>
      </c>
      <c r="AU86" t="n">
        <v>0.000973292855404802</v>
      </c>
      <c r="AV86" t="n">
        <v>0.00191862391423323</v>
      </c>
      <c r="AW86" t="n">
        <v>0.00163285350268871</v>
      </c>
      <c r="AX86" t="n">
        <v>0.0381333408785098</v>
      </c>
      <c r="AY86" t="n">
        <v>0.00226376316576535</v>
      </c>
      <c r="AZ86" t="n">
        <v>0.027692109725626</v>
      </c>
      <c r="BA86" t="n">
        <v>0.00208772597628738</v>
      </c>
      <c r="BB86" t="n">
        <v>0.00628884502387845</v>
      </c>
      <c r="BC86" t="n">
        <v>0.00390515615374844</v>
      </c>
      <c r="BD86" t="n">
        <v>0.00242833569730572</v>
      </c>
      <c r="BE86" t="n">
        <v>0.000756373226045258</v>
      </c>
      <c r="BF86" t="n">
        <v>0.000864320573623517</v>
      </c>
      <c r="BG86" t="n">
        <v>0.000973292855404804</v>
      </c>
      <c r="BH86" t="n">
        <v>0.00191862391423322</v>
      </c>
      <c r="BI86" t="n">
        <v>0.00163285350268871</v>
      </c>
      <c r="BJ86" t="n">
        <v>0.0381333408785098</v>
      </c>
      <c r="BK86" t="n">
        <v>0.00226376316576535</v>
      </c>
      <c r="BL86" t="n">
        <v>0.027692109725626</v>
      </c>
      <c r="BM86" t="n">
        <v>0.00208772597628737</v>
      </c>
      <c r="BN86" t="n">
        <v>0.00628884502387844</v>
      </c>
      <c r="BO86" t="n">
        <v>0.00390515615374844</v>
      </c>
      <c r="BP86" t="n">
        <v>0.00242833569730573</v>
      </c>
      <c r="BQ86" t="n">
        <v>0.000756373226045258</v>
      </c>
      <c r="BR86" t="n">
        <v>0.000864320573623517</v>
      </c>
      <c r="BS86" t="n">
        <v>0.000973292855404804</v>
      </c>
      <c r="BT86" t="n">
        <v>0.00191862391423322</v>
      </c>
      <c r="BU86" t="n">
        <v>0.00163285350268871</v>
      </c>
      <c r="BV86" t="n">
        <v>0.0381333408785098</v>
      </c>
      <c r="BW86" t="n">
        <v>0.00226376316576535</v>
      </c>
      <c r="BX86" t="n">
        <v>0.027692109725626</v>
      </c>
      <c r="BY86" t="n">
        <v>0.00208772597628737</v>
      </c>
      <c r="BZ86" t="n">
        <v>0.00628884502387844</v>
      </c>
      <c r="CA86" t="n">
        <v>0.00390515615374844</v>
      </c>
      <c r="CB86" t="n">
        <v>0.00242833569730572</v>
      </c>
      <c r="CC86" t="n">
        <v>0.000756373226045258</v>
      </c>
      <c r="CD86" t="n">
        <v>0.000864320573623517</v>
      </c>
      <c r="CE86" t="n">
        <v>0.000973292855404803</v>
      </c>
      <c r="CF86" t="n">
        <v>0.00191862391423322</v>
      </c>
      <c r="CG86" t="n">
        <v>0.00163285350268871</v>
      </c>
      <c r="CH86" t="n">
        <v>1.03813334087851</v>
      </c>
      <c r="CI86" t="n">
        <v>0.00226376316576535</v>
      </c>
      <c r="CJ86" t="n">
        <v>0.027692109725626</v>
      </c>
      <c r="CK86" t="n">
        <v>0.00208772597628737</v>
      </c>
      <c r="CL86" t="n">
        <v>0.00628884502387844</v>
      </c>
      <c r="CM86" t="n">
        <v>0.00390515615374844</v>
      </c>
      <c r="CN86" t="n">
        <v>0.00242833569730572</v>
      </c>
      <c r="CO86" t="n">
        <v>0.000756373226045258</v>
      </c>
      <c r="CP86" t="n">
        <v>0.000864320573623518</v>
      </c>
      <c r="CQ86" t="n">
        <v>0.000973292855404804</v>
      </c>
      <c r="CR86" t="n">
        <v>0.00191862391423322</v>
      </c>
      <c r="CS86" t="n">
        <v>0.00163285350268871</v>
      </c>
      <c r="CT86" t="n">
        <v>0.0381333408785098</v>
      </c>
      <c r="CU86" t="n">
        <v>0.00226376316576535</v>
      </c>
      <c r="CV86" t="n">
        <v>0.027692109725626</v>
      </c>
      <c r="CW86" t="n">
        <v>0.00208772597628738</v>
      </c>
      <c r="CX86" t="n">
        <v>0.00628884502387844</v>
      </c>
      <c r="CY86" t="n">
        <v>0.00390515615374844</v>
      </c>
      <c r="CZ86" t="n">
        <v>0.00242833569730572</v>
      </c>
      <c r="DA86" t="n">
        <v>0.000756373226045258</v>
      </c>
      <c r="DB86" t="n">
        <v>0.000864320573623518</v>
      </c>
      <c r="DC86" t="n">
        <v>0.000973292855404803</v>
      </c>
      <c r="DD86" t="n">
        <v>0.00191862391423323</v>
      </c>
      <c r="DE86" t="n">
        <v>0.00163285350268871</v>
      </c>
      <c r="DF86" t="n">
        <v>0.0381333408785098</v>
      </c>
      <c r="DG86" t="n">
        <v>0.00226376316576535</v>
      </c>
      <c r="DH86" t="n">
        <v>0.027692109725626</v>
      </c>
      <c r="DI86" t="n">
        <v>0.00208772597628737</v>
      </c>
      <c r="DJ86" t="n">
        <v>0.00628884502387844</v>
      </c>
      <c r="DK86" t="n">
        <v>0.00390515615374844</v>
      </c>
      <c r="DL86" t="n">
        <v>0.00242833569730572</v>
      </c>
      <c r="DM86" t="n">
        <v>0.000756373226045258</v>
      </c>
      <c r="DN86" t="n">
        <v>0.000864320573623517</v>
      </c>
      <c r="DO86" t="n">
        <v>0.000973292855404803</v>
      </c>
      <c r="DP86" t="n">
        <v>0.00191862391423323</v>
      </c>
      <c r="DQ86" t="n">
        <v>0.00163285350268871</v>
      </c>
      <c r="DR86" t="n">
        <v>0.0381333408785098</v>
      </c>
      <c r="DS86" t="n">
        <v>0.00226376316576535</v>
      </c>
      <c r="DT86" t="n">
        <v>0.027692109725626</v>
      </c>
      <c r="DU86" t="n">
        <v>0.00208772597628737</v>
      </c>
      <c r="DV86" t="n">
        <v>0.00628884502387844</v>
      </c>
      <c r="DW86" t="n">
        <v>0.00390515615374844</v>
      </c>
      <c r="DX86" t="n">
        <v>0.00242833569730572</v>
      </c>
      <c r="DY86" t="n">
        <v>0.000756373226045258</v>
      </c>
      <c r="DZ86" t="n">
        <v>0.000864320573623518</v>
      </c>
      <c r="EA86" t="n">
        <v>0.000973292855404802</v>
      </c>
      <c r="EB86" t="n">
        <v>0.00191862391423322</v>
      </c>
      <c r="EC86" t="n">
        <v>0.00163285350268871</v>
      </c>
      <c r="ED86" t="n">
        <v>0.0381333408785098</v>
      </c>
      <c r="EE86" t="n">
        <v>0.00226376316576535</v>
      </c>
      <c r="EF86" t="n">
        <v>0.027692109725626</v>
      </c>
      <c r="EG86" t="n">
        <v>0.00208772597628737</v>
      </c>
      <c r="EH86" t="n">
        <v>0.00628884502387844</v>
      </c>
      <c r="EI86" t="n">
        <v>0.00390515615374844</v>
      </c>
      <c r="EJ86" t="n">
        <v>0.00242833569730573</v>
      </c>
      <c r="EK86" t="n">
        <v>0.000756373226045257</v>
      </c>
      <c r="EL86" t="n">
        <v>0.000864320573623517</v>
      </c>
      <c r="EM86" t="n">
        <v>0.000973292855404802</v>
      </c>
      <c r="EN86" t="n">
        <v>0.00191862391423322</v>
      </c>
      <c r="EO86" t="n">
        <v>0.00163285350268871</v>
      </c>
      <c r="EP86" t="n">
        <v>0.0381333408785098</v>
      </c>
      <c r="EQ86" t="n">
        <v>0.00226376316576535</v>
      </c>
      <c r="ER86" t="n">
        <v>0.027692109725626</v>
      </c>
      <c r="ES86" t="n">
        <v>0.00208772597628737</v>
      </c>
      <c r="ET86" t="n">
        <v>0.00628884502387844</v>
      </c>
      <c r="EU86" t="n">
        <v>0.00390515615374844</v>
      </c>
      <c r="EV86" t="n">
        <v>0.00242833569730573</v>
      </c>
      <c r="EW86" t="n">
        <v>0.000756373226045258</v>
      </c>
      <c r="EX86" t="n">
        <v>0.000864320573623517</v>
      </c>
      <c r="EY86" t="n">
        <v>0.000973292855404803</v>
      </c>
      <c r="EZ86" t="n">
        <v>0.00191862391423322</v>
      </c>
      <c r="FA86" t="n">
        <v>0.00163285350268871</v>
      </c>
      <c r="FB86" t="n">
        <v>0.0381333408785098</v>
      </c>
      <c r="FC86" t="n">
        <v>0.00226376316576535</v>
      </c>
      <c r="FD86" t="n">
        <v>0.027692109725626</v>
      </c>
      <c r="FE86" t="n">
        <v>0.00208772597628737</v>
      </c>
      <c r="FF86" t="n">
        <v>0.00628884502387845</v>
      </c>
      <c r="FG86" t="n">
        <v>0.00390515615374844</v>
      </c>
      <c r="FH86" t="n">
        <v>0.00242833569730572</v>
      </c>
      <c r="FI86" t="n">
        <v>0.000756373226045258</v>
      </c>
      <c r="FJ86" t="n">
        <v>0.000864320573623517</v>
      </c>
      <c r="FK86" t="n">
        <v>0.000973292855404803</v>
      </c>
      <c r="FL86" t="n">
        <v>0.00191862391423322</v>
      </c>
      <c r="FM86" t="n">
        <v>0.00163285350268871</v>
      </c>
      <c r="FN86" t="n">
        <v>0.0381333408785098</v>
      </c>
      <c r="FO86" t="n">
        <v>0.00226376316576535</v>
      </c>
      <c r="FP86" t="n">
        <v>0.027692109725626</v>
      </c>
      <c r="FQ86" t="n">
        <v>0.00208772597628737</v>
      </c>
      <c r="FR86" t="n">
        <v>0.00628884502387844</v>
      </c>
      <c r="FS86" t="n">
        <v>0.00390515615374843</v>
      </c>
      <c r="FT86" t="n">
        <v>0.00242833569730572</v>
      </c>
      <c r="FU86" t="n">
        <v>0.000756373226045258</v>
      </c>
      <c r="FV86" t="n">
        <v>0.000864320573623517</v>
      </c>
      <c r="FW86" t="n">
        <v>0.000973292855404802</v>
      </c>
      <c r="FX86" t="n">
        <v>0.00191862391423322</v>
      </c>
      <c r="FY86" t="n">
        <v>0.00163285350268871</v>
      </c>
      <c r="FZ86" t="n">
        <v>0.0381333408785098</v>
      </c>
      <c r="GA86" t="n">
        <v>0.00226376316576535</v>
      </c>
      <c r="GB86" t="n">
        <v>0.027692109725626</v>
      </c>
      <c r="GC86" t="n">
        <v>0.00208772597628737</v>
      </c>
      <c r="GD86" t="n">
        <v>0.00628884502387845</v>
      </c>
      <c r="GE86" t="n">
        <v>0.00390515615374844</v>
      </c>
      <c r="GF86" t="n">
        <v>0.00242833569730572</v>
      </c>
      <c r="GG86" t="n">
        <v>0.000756373226045258</v>
      </c>
      <c r="GH86" t="n">
        <v>0.000864320573623517</v>
      </c>
      <c r="GI86" t="n">
        <v>0.000973292855404804</v>
      </c>
      <c r="GJ86" t="n">
        <v>0.00191862391423322</v>
      </c>
      <c r="GK86" t="n">
        <v>0.00163285350268871</v>
      </c>
    </row>
    <row r="87">
      <c r="A87" t="s">
        <v>86</v>
      </c>
      <c r="B87" t="n">
        <v>0.000925833411199097</v>
      </c>
      <c r="C87" t="n">
        <v>0.00688851572769576</v>
      </c>
      <c r="D87" t="n">
        <v>0.00329307792057905</v>
      </c>
      <c r="E87" t="n">
        <v>0.000578615314289122</v>
      </c>
      <c r="F87" t="n">
        <v>0.00121355758412278</v>
      </c>
      <c r="G87" t="n">
        <v>0.00044275752071177</v>
      </c>
      <c r="H87" t="n">
        <v>0.000354008311841299</v>
      </c>
      <c r="I87" t="n">
        <v>0.000243257055361657</v>
      </c>
      <c r="J87" t="n">
        <v>0.000183155185770105</v>
      </c>
      <c r="K87" t="n">
        <v>0.000236380937290103</v>
      </c>
      <c r="L87" t="n">
        <v>0.000262308236746701</v>
      </c>
      <c r="M87" t="n">
        <v>0.000182775139880667</v>
      </c>
      <c r="N87" t="n">
        <v>0.000925833411199097</v>
      </c>
      <c r="O87" t="n">
        <v>0.00688851572769575</v>
      </c>
      <c r="P87" t="n">
        <v>0.00329307792057905</v>
      </c>
      <c r="Q87" t="n">
        <v>0.000578615314289122</v>
      </c>
      <c r="R87" t="n">
        <v>0.00121355758412278</v>
      </c>
      <c r="S87" t="n">
        <v>0.00044275752071177</v>
      </c>
      <c r="T87" t="n">
        <v>0.000354008311841299</v>
      </c>
      <c r="U87" t="n">
        <v>0.000243257055361657</v>
      </c>
      <c r="V87" t="n">
        <v>0.000183155185770105</v>
      </c>
      <c r="W87" t="n">
        <v>0.000236380937290103</v>
      </c>
      <c r="X87" t="n">
        <v>0.000262308236746701</v>
      </c>
      <c r="Y87" t="n">
        <v>0.000182775139880667</v>
      </c>
      <c r="Z87" t="n">
        <v>0.000925833411199096</v>
      </c>
      <c r="AA87" t="n">
        <v>0.00688851572769576</v>
      </c>
      <c r="AB87" t="n">
        <v>0.00329307792057905</v>
      </c>
      <c r="AC87" t="n">
        <v>0.000578615314289122</v>
      </c>
      <c r="AD87" t="n">
        <v>0.00121355758412278</v>
      </c>
      <c r="AE87" t="n">
        <v>0.00044275752071177</v>
      </c>
      <c r="AF87" t="n">
        <v>0.000354008311841299</v>
      </c>
      <c r="AG87" t="n">
        <v>0.000243257055361656</v>
      </c>
      <c r="AH87" t="n">
        <v>0.000183155185770105</v>
      </c>
      <c r="AI87" t="n">
        <v>0.000236380937290103</v>
      </c>
      <c r="AJ87" t="n">
        <v>0.000262308236746701</v>
      </c>
      <c r="AK87" t="n">
        <v>0.000182775139880667</v>
      </c>
      <c r="AL87" t="n">
        <v>0.000925833411199097</v>
      </c>
      <c r="AM87" t="n">
        <v>0.00688851572769575</v>
      </c>
      <c r="AN87" t="n">
        <v>0.00329307792057905</v>
      </c>
      <c r="AO87" t="n">
        <v>0.000578615314289122</v>
      </c>
      <c r="AP87" t="n">
        <v>0.00121355758412278</v>
      </c>
      <c r="AQ87" t="n">
        <v>0.00044275752071177</v>
      </c>
      <c r="AR87" t="n">
        <v>0.000354008311841299</v>
      </c>
      <c r="AS87" t="n">
        <v>0.000243257055361657</v>
      </c>
      <c r="AT87" t="n">
        <v>0.000183155185770105</v>
      </c>
      <c r="AU87" t="n">
        <v>0.000236380937290103</v>
      </c>
      <c r="AV87" t="n">
        <v>0.000262308236746701</v>
      </c>
      <c r="AW87" t="n">
        <v>0.000182775139880667</v>
      </c>
      <c r="AX87" t="n">
        <v>0.000925833411199097</v>
      </c>
      <c r="AY87" t="n">
        <v>0.00688851572769576</v>
      </c>
      <c r="AZ87" t="n">
        <v>0.00329307792057905</v>
      </c>
      <c r="BA87" t="n">
        <v>0.000578615314289122</v>
      </c>
      <c r="BB87" t="n">
        <v>0.00121355758412278</v>
      </c>
      <c r="BC87" t="n">
        <v>0.00044275752071177</v>
      </c>
      <c r="BD87" t="n">
        <v>0.000354008311841299</v>
      </c>
      <c r="BE87" t="n">
        <v>0.000243257055361657</v>
      </c>
      <c r="BF87" t="n">
        <v>0.000183155185770105</v>
      </c>
      <c r="BG87" t="n">
        <v>0.000236380937290103</v>
      </c>
      <c r="BH87" t="n">
        <v>0.000262308236746701</v>
      </c>
      <c r="BI87" t="n">
        <v>0.000182775139880667</v>
      </c>
      <c r="BJ87" t="n">
        <v>0.000925833411199097</v>
      </c>
      <c r="BK87" t="n">
        <v>0.00688851572769575</v>
      </c>
      <c r="BL87" t="n">
        <v>0.00329307792057905</v>
      </c>
      <c r="BM87" t="n">
        <v>0.000578615314289122</v>
      </c>
      <c r="BN87" t="n">
        <v>0.00121355758412278</v>
      </c>
      <c r="BO87" t="n">
        <v>0.00044275752071177</v>
      </c>
      <c r="BP87" t="n">
        <v>0.000354008311841299</v>
      </c>
      <c r="BQ87" t="n">
        <v>0.000243257055361656</v>
      </c>
      <c r="BR87" t="n">
        <v>0.000183155185770105</v>
      </c>
      <c r="BS87" t="n">
        <v>0.000236380937290103</v>
      </c>
      <c r="BT87" t="n">
        <v>0.000262308236746701</v>
      </c>
      <c r="BU87" t="n">
        <v>0.000182775139880667</v>
      </c>
      <c r="BV87" t="n">
        <v>0.000925833411199097</v>
      </c>
      <c r="BW87" t="n">
        <v>0.00688851572769575</v>
      </c>
      <c r="BX87" t="n">
        <v>0.00329307792057904</v>
      </c>
      <c r="BY87" t="n">
        <v>0.000578615314289122</v>
      </c>
      <c r="BZ87" t="n">
        <v>0.00121355758412278</v>
      </c>
      <c r="CA87" t="n">
        <v>0.00044275752071177</v>
      </c>
      <c r="CB87" t="n">
        <v>0.000354008311841299</v>
      </c>
      <c r="CC87" t="n">
        <v>0.000243257055361657</v>
      </c>
      <c r="CD87" t="n">
        <v>0.000183155185770105</v>
      </c>
      <c r="CE87" t="n">
        <v>0.000236380937290103</v>
      </c>
      <c r="CF87" t="n">
        <v>0.000262308236746701</v>
      </c>
      <c r="CG87" t="n">
        <v>0.000182775139880667</v>
      </c>
      <c r="CH87" t="n">
        <v>0.000925833411199096</v>
      </c>
      <c r="CI87" t="n">
        <v>1.0068885157277</v>
      </c>
      <c r="CJ87" t="n">
        <v>0.00329307792057905</v>
      </c>
      <c r="CK87" t="n">
        <v>0.000578615314289122</v>
      </c>
      <c r="CL87" t="n">
        <v>0.00121355758412278</v>
      </c>
      <c r="CM87" t="n">
        <v>0.00044275752071177</v>
      </c>
      <c r="CN87" t="n">
        <v>0.000354008311841299</v>
      </c>
      <c r="CO87" t="n">
        <v>0.000243257055361657</v>
      </c>
      <c r="CP87" t="n">
        <v>0.000183155185770105</v>
      </c>
      <c r="CQ87" t="n">
        <v>0.000236380937290103</v>
      </c>
      <c r="CR87" t="n">
        <v>0.000262308236746701</v>
      </c>
      <c r="CS87" t="n">
        <v>0.000182775139880666</v>
      </c>
      <c r="CT87" t="n">
        <v>0.000925833411199096</v>
      </c>
      <c r="CU87" t="n">
        <v>0.00688851572769576</v>
      </c>
      <c r="CV87" t="n">
        <v>0.00329307792057905</v>
      </c>
      <c r="CW87" t="n">
        <v>0.000578615314289122</v>
      </c>
      <c r="CX87" t="n">
        <v>0.00121355758412278</v>
      </c>
      <c r="CY87" t="n">
        <v>0.00044275752071177</v>
      </c>
      <c r="CZ87" t="n">
        <v>0.0003540083118413</v>
      </c>
      <c r="DA87" t="n">
        <v>0.000243257055361657</v>
      </c>
      <c r="DB87" t="n">
        <v>0.000183155185770105</v>
      </c>
      <c r="DC87" t="n">
        <v>0.000236380937290103</v>
      </c>
      <c r="DD87" t="n">
        <v>0.000262308236746701</v>
      </c>
      <c r="DE87" t="n">
        <v>0.000182775139880667</v>
      </c>
      <c r="DF87" t="n">
        <v>0.000925833411199096</v>
      </c>
      <c r="DG87" t="n">
        <v>0.00688851572769576</v>
      </c>
      <c r="DH87" t="n">
        <v>0.00329307792057905</v>
      </c>
      <c r="DI87" t="n">
        <v>0.000578615314289122</v>
      </c>
      <c r="DJ87" t="n">
        <v>0.00121355758412278</v>
      </c>
      <c r="DK87" t="n">
        <v>0.00044275752071177</v>
      </c>
      <c r="DL87" t="n">
        <v>0.000354008311841299</v>
      </c>
      <c r="DM87" t="n">
        <v>0.000243257055361657</v>
      </c>
      <c r="DN87" t="n">
        <v>0.000183155185770105</v>
      </c>
      <c r="DO87" t="n">
        <v>0.000236380937290103</v>
      </c>
      <c r="DP87" t="n">
        <v>0.000262308236746702</v>
      </c>
      <c r="DQ87" t="n">
        <v>0.000182775139880666</v>
      </c>
      <c r="DR87" t="n">
        <v>0.000925833411199097</v>
      </c>
      <c r="DS87" t="n">
        <v>0.00688851572769576</v>
      </c>
      <c r="DT87" t="n">
        <v>0.00329307792057905</v>
      </c>
      <c r="DU87" t="n">
        <v>0.000578615314289122</v>
      </c>
      <c r="DV87" t="n">
        <v>0.00121355758412278</v>
      </c>
      <c r="DW87" t="n">
        <v>0.00044275752071177</v>
      </c>
      <c r="DX87" t="n">
        <v>0.000354008311841299</v>
      </c>
      <c r="DY87" t="n">
        <v>0.000243257055361656</v>
      </c>
      <c r="DZ87" t="n">
        <v>0.000183155185770105</v>
      </c>
      <c r="EA87" t="n">
        <v>0.000236380937290103</v>
      </c>
      <c r="EB87" t="n">
        <v>0.000262308236746701</v>
      </c>
      <c r="EC87" t="n">
        <v>0.000182775139880666</v>
      </c>
      <c r="ED87" t="n">
        <v>0.000925833411199096</v>
      </c>
      <c r="EE87" t="n">
        <v>0.00688851572769575</v>
      </c>
      <c r="EF87" t="n">
        <v>0.00329307792057905</v>
      </c>
      <c r="EG87" t="n">
        <v>0.000578615314289122</v>
      </c>
      <c r="EH87" t="n">
        <v>0.00121355758412278</v>
      </c>
      <c r="EI87" t="n">
        <v>0.00044275752071177</v>
      </c>
      <c r="EJ87" t="n">
        <v>0.0003540083118413</v>
      </c>
      <c r="EK87" t="n">
        <v>0.000243257055361656</v>
      </c>
      <c r="EL87" t="n">
        <v>0.000183155185770105</v>
      </c>
      <c r="EM87" t="n">
        <v>0.000236380937290103</v>
      </c>
      <c r="EN87" t="n">
        <v>0.000262308236746701</v>
      </c>
      <c r="EO87" t="n">
        <v>0.000182775139880667</v>
      </c>
      <c r="EP87" t="n">
        <v>0.000925833411199096</v>
      </c>
      <c r="EQ87" t="n">
        <v>0.00688851572769576</v>
      </c>
      <c r="ER87" t="n">
        <v>0.00329307792057904</v>
      </c>
      <c r="ES87" t="n">
        <v>0.000578615314289122</v>
      </c>
      <c r="ET87" t="n">
        <v>0.00121355758412278</v>
      </c>
      <c r="EU87" t="n">
        <v>0.00044275752071177</v>
      </c>
      <c r="EV87" t="n">
        <v>0.000354008311841299</v>
      </c>
      <c r="EW87" t="n">
        <v>0.000243257055361656</v>
      </c>
      <c r="EX87" t="n">
        <v>0.000183155185770105</v>
      </c>
      <c r="EY87" t="n">
        <v>0.000236380937290103</v>
      </c>
      <c r="EZ87" t="n">
        <v>0.000262308236746701</v>
      </c>
      <c r="FA87" t="n">
        <v>0.000182775139880667</v>
      </c>
      <c r="FB87" t="n">
        <v>0.000925833411199096</v>
      </c>
      <c r="FC87" t="n">
        <v>0.00688851572769575</v>
      </c>
      <c r="FD87" t="n">
        <v>0.00329307792057905</v>
      </c>
      <c r="FE87" t="n">
        <v>0.000578615314289121</v>
      </c>
      <c r="FF87" t="n">
        <v>0.00121355758412278</v>
      </c>
      <c r="FG87" t="n">
        <v>0.00044275752071177</v>
      </c>
      <c r="FH87" t="n">
        <v>0.000354008311841299</v>
      </c>
      <c r="FI87" t="n">
        <v>0.000243257055361656</v>
      </c>
      <c r="FJ87" t="n">
        <v>0.000183155185770105</v>
      </c>
      <c r="FK87" t="n">
        <v>0.000236380937290103</v>
      </c>
      <c r="FL87" t="n">
        <v>0.000262308236746701</v>
      </c>
      <c r="FM87" t="n">
        <v>0.000182775139880667</v>
      </c>
      <c r="FN87" t="n">
        <v>0.000925833411199097</v>
      </c>
      <c r="FO87" t="n">
        <v>0.00688851572769575</v>
      </c>
      <c r="FP87" t="n">
        <v>0.00329307792057905</v>
      </c>
      <c r="FQ87" t="n">
        <v>0.000578615314289122</v>
      </c>
      <c r="FR87" t="n">
        <v>0.00121355758412278</v>
      </c>
      <c r="FS87" t="n">
        <v>0.000442757520711769</v>
      </c>
      <c r="FT87" t="n">
        <v>0.000354008311841299</v>
      </c>
      <c r="FU87" t="n">
        <v>0.000243257055361656</v>
      </c>
      <c r="FV87" t="n">
        <v>0.000183155185770105</v>
      </c>
      <c r="FW87" t="n">
        <v>0.000236380937290103</v>
      </c>
      <c r="FX87" t="n">
        <v>0.000262308236746701</v>
      </c>
      <c r="FY87" t="n">
        <v>0.000182775139880667</v>
      </c>
      <c r="FZ87" t="n">
        <v>0.000925833411199096</v>
      </c>
      <c r="GA87" t="n">
        <v>0.00688851572769575</v>
      </c>
      <c r="GB87" t="n">
        <v>0.00329307792057905</v>
      </c>
      <c r="GC87" t="n">
        <v>0.000578615314289122</v>
      </c>
      <c r="GD87" t="n">
        <v>0.00121355758412278</v>
      </c>
      <c r="GE87" t="n">
        <v>0.00044275752071177</v>
      </c>
      <c r="GF87" t="n">
        <v>0.000354008311841299</v>
      </c>
      <c r="GG87" t="n">
        <v>0.000243257055361657</v>
      </c>
      <c r="GH87" t="n">
        <v>0.000183155185770105</v>
      </c>
      <c r="GI87" t="n">
        <v>0.000236380937290103</v>
      </c>
      <c r="GJ87" t="n">
        <v>0.000262308236746701</v>
      </c>
      <c r="GK87" t="n">
        <v>0.000182775139880667</v>
      </c>
    </row>
    <row r="88">
      <c r="A88" t="s">
        <v>87</v>
      </c>
      <c r="B88" t="n">
        <v>0.0163154429504959</v>
      </c>
      <c r="C88" t="n">
        <v>0.00506516932527792</v>
      </c>
      <c r="D88" t="n">
        <v>0.0116457164613543</v>
      </c>
      <c r="E88" t="n">
        <v>0.00354587472771394</v>
      </c>
      <c r="F88" t="n">
        <v>0.0142191875055463</v>
      </c>
      <c r="G88" t="n">
        <v>0.00665102900701284</v>
      </c>
      <c r="H88" t="n">
        <v>0.00540075528579557</v>
      </c>
      <c r="I88" t="n">
        <v>0.00161123870339219</v>
      </c>
      <c r="J88" t="n">
        <v>0.00193684364125407</v>
      </c>
      <c r="K88" t="n">
        <v>0.00206850577754823</v>
      </c>
      <c r="L88" t="n">
        <v>0.00376594133282511</v>
      </c>
      <c r="M88" t="n">
        <v>0.00211213080130134</v>
      </c>
      <c r="N88" t="n">
        <v>0.0163154429504959</v>
      </c>
      <c r="O88" t="n">
        <v>0.00506516932527792</v>
      </c>
      <c r="P88" t="n">
        <v>0.0116457164613543</v>
      </c>
      <c r="Q88" t="n">
        <v>0.00354587472771394</v>
      </c>
      <c r="R88" t="n">
        <v>0.0142191875055463</v>
      </c>
      <c r="S88" t="n">
        <v>0.00665102900701284</v>
      </c>
      <c r="T88" t="n">
        <v>0.00540075528579557</v>
      </c>
      <c r="U88" t="n">
        <v>0.00161123870339219</v>
      </c>
      <c r="V88" t="n">
        <v>0.00193684364125407</v>
      </c>
      <c r="W88" t="n">
        <v>0.00206850577754822</v>
      </c>
      <c r="X88" t="n">
        <v>0.00376594133282511</v>
      </c>
      <c r="Y88" t="n">
        <v>0.00211213080130134</v>
      </c>
      <c r="Z88" t="n">
        <v>0.0163154429504959</v>
      </c>
      <c r="AA88" t="n">
        <v>0.00506516932527792</v>
      </c>
      <c r="AB88" t="n">
        <v>0.0116457164613543</v>
      </c>
      <c r="AC88" t="n">
        <v>0.00354587472771394</v>
      </c>
      <c r="AD88" t="n">
        <v>0.0142191875055463</v>
      </c>
      <c r="AE88" t="n">
        <v>0.00665102900701284</v>
      </c>
      <c r="AF88" t="n">
        <v>0.00540075528579558</v>
      </c>
      <c r="AG88" t="n">
        <v>0.00161123870339219</v>
      </c>
      <c r="AH88" t="n">
        <v>0.00193684364125407</v>
      </c>
      <c r="AI88" t="n">
        <v>0.00206850577754823</v>
      </c>
      <c r="AJ88" t="n">
        <v>0.00376594133282511</v>
      </c>
      <c r="AK88" t="n">
        <v>0.00211213080130134</v>
      </c>
      <c r="AL88" t="n">
        <v>0.0163154429504959</v>
      </c>
      <c r="AM88" t="n">
        <v>0.00506516932527792</v>
      </c>
      <c r="AN88" t="n">
        <v>0.0116457164613543</v>
      </c>
      <c r="AO88" t="n">
        <v>0.00354587472771395</v>
      </c>
      <c r="AP88" t="n">
        <v>0.0142191875055463</v>
      </c>
      <c r="AQ88" t="n">
        <v>0.00665102900701284</v>
      </c>
      <c r="AR88" t="n">
        <v>0.00540075528579557</v>
      </c>
      <c r="AS88" t="n">
        <v>0.00161123870339219</v>
      </c>
      <c r="AT88" t="n">
        <v>0.00193684364125407</v>
      </c>
      <c r="AU88" t="n">
        <v>0.00206850577754822</v>
      </c>
      <c r="AV88" t="n">
        <v>0.00376594133282511</v>
      </c>
      <c r="AW88" t="n">
        <v>0.00211213080130134</v>
      </c>
      <c r="AX88" t="n">
        <v>0.0163154429504959</v>
      </c>
      <c r="AY88" t="n">
        <v>0.00506516932527793</v>
      </c>
      <c r="AZ88" t="n">
        <v>0.0116457164613543</v>
      </c>
      <c r="BA88" t="n">
        <v>0.00354587472771395</v>
      </c>
      <c r="BB88" t="n">
        <v>0.0142191875055463</v>
      </c>
      <c r="BC88" t="n">
        <v>0.00665102900701284</v>
      </c>
      <c r="BD88" t="n">
        <v>0.00540075528579557</v>
      </c>
      <c r="BE88" t="n">
        <v>0.00161123870339219</v>
      </c>
      <c r="BF88" t="n">
        <v>0.00193684364125407</v>
      </c>
      <c r="BG88" t="n">
        <v>0.00206850577754823</v>
      </c>
      <c r="BH88" t="n">
        <v>0.00376594133282511</v>
      </c>
      <c r="BI88" t="n">
        <v>0.00211213080130134</v>
      </c>
      <c r="BJ88" t="n">
        <v>0.0163154429504959</v>
      </c>
      <c r="BK88" t="n">
        <v>0.00506516932527792</v>
      </c>
      <c r="BL88" t="n">
        <v>0.0116457164613543</v>
      </c>
      <c r="BM88" t="n">
        <v>0.00354587472771394</v>
      </c>
      <c r="BN88" t="n">
        <v>0.0142191875055463</v>
      </c>
      <c r="BO88" t="n">
        <v>0.00665102900701284</v>
      </c>
      <c r="BP88" t="n">
        <v>0.00540075528579558</v>
      </c>
      <c r="BQ88" t="n">
        <v>0.00161123870339219</v>
      </c>
      <c r="BR88" t="n">
        <v>0.00193684364125407</v>
      </c>
      <c r="BS88" t="n">
        <v>0.00206850577754823</v>
      </c>
      <c r="BT88" t="n">
        <v>0.00376594133282511</v>
      </c>
      <c r="BU88" t="n">
        <v>0.00211213080130134</v>
      </c>
      <c r="BV88" t="n">
        <v>0.0163154429504959</v>
      </c>
      <c r="BW88" t="n">
        <v>0.00506516932527792</v>
      </c>
      <c r="BX88" t="n">
        <v>0.0116457164613543</v>
      </c>
      <c r="BY88" t="n">
        <v>0.00354587472771394</v>
      </c>
      <c r="BZ88" t="n">
        <v>0.0142191875055463</v>
      </c>
      <c r="CA88" t="n">
        <v>0.00665102900701284</v>
      </c>
      <c r="CB88" t="n">
        <v>0.00540075528579557</v>
      </c>
      <c r="CC88" t="n">
        <v>0.00161123870339219</v>
      </c>
      <c r="CD88" t="n">
        <v>0.00193684364125407</v>
      </c>
      <c r="CE88" t="n">
        <v>0.00206850577754823</v>
      </c>
      <c r="CF88" t="n">
        <v>0.00376594133282511</v>
      </c>
      <c r="CG88" t="n">
        <v>0.00211213080130134</v>
      </c>
      <c r="CH88" t="n">
        <v>0.0163154429504959</v>
      </c>
      <c r="CI88" t="n">
        <v>0.00506516932527793</v>
      </c>
      <c r="CJ88" t="n">
        <v>1.01164571646136</v>
      </c>
      <c r="CK88" t="n">
        <v>0.00354587472771394</v>
      </c>
      <c r="CL88" t="n">
        <v>0.0142191875055463</v>
      </c>
      <c r="CM88" t="n">
        <v>0.00665102900701284</v>
      </c>
      <c r="CN88" t="n">
        <v>0.00540075528579557</v>
      </c>
      <c r="CO88" t="n">
        <v>0.00161123870339219</v>
      </c>
      <c r="CP88" t="n">
        <v>0.00193684364125407</v>
      </c>
      <c r="CQ88" t="n">
        <v>0.00206850577754823</v>
      </c>
      <c r="CR88" t="n">
        <v>0.00376594133282512</v>
      </c>
      <c r="CS88" t="n">
        <v>0.00211213080130134</v>
      </c>
      <c r="CT88" t="n">
        <v>0.0163154429504959</v>
      </c>
      <c r="CU88" t="n">
        <v>0.00506516932527792</v>
      </c>
      <c r="CV88" t="n">
        <v>0.0116457164613543</v>
      </c>
      <c r="CW88" t="n">
        <v>0.00354587472771395</v>
      </c>
      <c r="CX88" t="n">
        <v>0.0142191875055463</v>
      </c>
      <c r="CY88" t="n">
        <v>0.00665102900701284</v>
      </c>
      <c r="CZ88" t="n">
        <v>0.00540075528579558</v>
      </c>
      <c r="DA88" t="n">
        <v>0.00161123870339219</v>
      </c>
      <c r="DB88" t="n">
        <v>0.00193684364125407</v>
      </c>
      <c r="DC88" t="n">
        <v>0.00206850577754823</v>
      </c>
      <c r="DD88" t="n">
        <v>0.00376594133282512</v>
      </c>
      <c r="DE88" t="n">
        <v>0.00211213080130134</v>
      </c>
      <c r="DF88" t="n">
        <v>0.0163154429504959</v>
      </c>
      <c r="DG88" t="n">
        <v>0.00506516932527792</v>
      </c>
      <c r="DH88" t="n">
        <v>0.0116457164613543</v>
      </c>
      <c r="DI88" t="n">
        <v>0.00354587472771394</v>
      </c>
      <c r="DJ88" t="n">
        <v>0.0142191875055463</v>
      </c>
      <c r="DK88" t="n">
        <v>0.00665102900701284</v>
      </c>
      <c r="DL88" t="n">
        <v>0.00540075528579557</v>
      </c>
      <c r="DM88" t="n">
        <v>0.00161123870339219</v>
      </c>
      <c r="DN88" t="n">
        <v>0.00193684364125407</v>
      </c>
      <c r="DO88" t="n">
        <v>0.00206850577754823</v>
      </c>
      <c r="DP88" t="n">
        <v>0.00376594133282512</v>
      </c>
      <c r="DQ88" t="n">
        <v>0.00211213080130134</v>
      </c>
      <c r="DR88" t="n">
        <v>0.0163154429504959</v>
      </c>
      <c r="DS88" t="n">
        <v>0.00506516932527793</v>
      </c>
      <c r="DT88" t="n">
        <v>0.0116457164613542</v>
      </c>
      <c r="DU88" t="n">
        <v>0.00354587472771394</v>
      </c>
      <c r="DV88" t="n">
        <v>0.0142191875055463</v>
      </c>
      <c r="DW88" t="n">
        <v>0.00665102900701284</v>
      </c>
      <c r="DX88" t="n">
        <v>0.00540075528579557</v>
      </c>
      <c r="DY88" t="n">
        <v>0.00161123870339219</v>
      </c>
      <c r="DZ88" t="n">
        <v>0.00193684364125407</v>
      </c>
      <c r="EA88" t="n">
        <v>0.00206850577754822</v>
      </c>
      <c r="EB88" t="n">
        <v>0.00376594133282511</v>
      </c>
      <c r="EC88" t="n">
        <v>0.00211213080130134</v>
      </c>
      <c r="ED88" t="n">
        <v>0.0163154429504959</v>
      </c>
      <c r="EE88" t="n">
        <v>0.00506516932527792</v>
      </c>
      <c r="EF88" t="n">
        <v>0.0116457164613543</v>
      </c>
      <c r="EG88" t="n">
        <v>0.00354587472771394</v>
      </c>
      <c r="EH88" t="n">
        <v>0.0142191875055463</v>
      </c>
      <c r="EI88" t="n">
        <v>0.00665102900701283</v>
      </c>
      <c r="EJ88" t="n">
        <v>0.00540075528579558</v>
      </c>
      <c r="EK88" t="n">
        <v>0.00161123870339218</v>
      </c>
      <c r="EL88" t="n">
        <v>0.00193684364125407</v>
      </c>
      <c r="EM88" t="n">
        <v>0.00206850577754823</v>
      </c>
      <c r="EN88" t="n">
        <v>0.00376594133282511</v>
      </c>
      <c r="EO88" t="n">
        <v>0.00211213080130134</v>
      </c>
      <c r="EP88" t="n">
        <v>0.0163154429504959</v>
      </c>
      <c r="EQ88" t="n">
        <v>0.00506516932527792</v>
      </c>
      <c r="ER88" t="n">
        <v>0.0116457164613542</v>
      </c>
      <c r="ES88" t="n">
        <v>0.00354587472771394</v>
      </c>
      <c r="ET88" t="n">
        <v>0.0142191875055463</v>
      </c>
      <c r="EU88" t="n">
        <v>0.00665102900701284</v>
      </c>
      <c r="EV88" t="n">
        <v>0.00540075528579558</v>
      </c>
      <c r="EW88" t="n">
        <v>0.00161123870339219</v>
      </c>
      <c r="EX88" t="n">
        <v>0.00193684364125407</v>
      </c>
      <c r="EY88" t="n">
        <v>0.00206850577754823</v>
      </c>
      <c r="EZ88" t="n">
        <v>0.00376594133282511</v>
      </c>
      <c r="FA88" t="n">
        <v>0.00211213080130134</v>
      </c>
      <c r="FB88" t="n">
        <v>0.0163154429504959</v>
      </c>
      <c r="FC88" t="n">
        <v>0.00506516932527792</v>
      </c>
      <c r="FD88" t="n">
        <v>0.0116457164613543</v>
      </c>
      <c r="FE88" t="n">
        <v>0.00354587472771394</v>
      </c>
      <c r="FF88" t="n">
        <v>0.0142191875055463</v>
      </c>
      <c r="FG88" t="n">
        <v>0.00665102900701284</v>
      </c>
      <c r="FH88" t="n">
        <v>0.00540075528579558</v>
      </c>
      <c r="FI88" t="n">
        <v>0.00161123870339219</v>
      </c>
      <c r="FJ88" t="n">
        <v>0.00193684364125407</v>
      </c>
      <c r="FK88" t="n">
        <v>0.00206850577754823</v>
      </c>
      <c r="FL88" t="n">
        <v>0.00376594133282511</v>
      </c>
      <c r="FM88" t="n">
        <v>0.00211213080130134</v>
      </c>
      <c r="FN88" t="n">
        <v>0.0163154429504959</v>
      </c>
      <c r="FO88" t="n">
        <v>0.00506516932527792</v>
      </c>
      <c r="FP88" t="n">
        <v>0.0116457164613543</v>
      </c>
      <c r="FQ88" t="n">
        <v>0.00354587472771394</v>
      </c>
      <c r="FR88" t="n">
        <v>0.0142191875055463</v>
      </c>
      <c r="FS88" t="n">
        <v>0.00665102900701283</v>
      </c>
      <c r="FT88" t="n">
        <v>0.00540075528579557</v>
      </c>
      <c r="FU88" t="n">
        <v>0.00161123870339219</v>
      </c>
      <c r="FV88" t="n">
        <v>0.00193684364125407</v>
      </c>
      <c r="FW88" t="n">
        <v>0.00206850577754822</v>
      </c>
      <c r="FX88" t="n">
        <v>0.00376594133282511</v>
      </c>
      <c r="FY88" t="n">
        <v>0.00211213080130134</v>
      </c>
      <c r="FZ88" t="n">
        <v>0.0163154429504959</v>
      </c>
      <c r="GA88" t="n">
        <v>0.00506516932527792</v>
      </c>
      <c r="GB88" t="n">
        <v>0.0116457164613543</v>
      </c>
      <c r="GC88" t="n">
        <v>0.00354587472771394</v>
      </c>
      <c r="GD88" t="n">
        <v>0.0142191875055463</v>
      </c>
      <c r="GE88" t="n">
        <v>0.00665102900701285</v>
      </c>
      <c r="GF88" t="n">
        <v>0.00540075528579557</v>
      </c>
      <c r="GG88" t="n">
        <v>0.00161123870339219</v>
      </c>
      <c r="GH88" t="n">
        <v>0.00193684364125407</v>
      </c>
      <c r="GI88" t="n">
        <v>0.00206850577754823</v>
      </c>
      <c r="GJ88" t="n">
        <v>0.00376594133282511</v>
      </c>
      <c r="GK88" t="n">
        <v>0.00211213080130134</v>
      </c>
    </row>
    <row r="89">
      <c r="A89" t="s">
        <v>88</v>
      </c>
      <c r="B89" t="n">
        <v>0.00149817147508686</v>
      </c>
      <c r="C89" t="n">
        <v>0.00373632271974151</v>
      </c>
      <c r="D89" t="n">
        <v>0.00257249350917276</v>
      </c>
      <c r="E89" t="n">
        <v>0.00716775673369526</v>
      </c>
      <c r="F89" t="n">
        <v>0.00121231531303076</v>
      </c>
      <c r="G89" t="n">
        <v>0.00144005711311012</v>
      </c>
      <c r="H89" t="n">
        <v>0.00106147319891605</v>
      </c>
      <c r="I89" t="n">
        <v>0.00071404843566426</v>
      </c>
      <c r="J89" t="n">
        <v>0.000654573696050219</v>
      </c>
      <c r="K89" t="n">
        <v>0.000597208318897516</v>
      </c>
      <c r="L89" t="n">
        <v>0.000875757852445359</v>
      </c>
      <c r="M89" t="n">
        <v>0.00212517388955882</v>
      </c>
      <c r="N89" t="n">
        <v>0.00149817147508686</v>
      </c>
      <c r="O89" t="n">
        <v>0.00373632271974151</v>
      </c>
      <c r="P89" t="n">
        <v>0.00257249350917276</v>
      </c>
      <c r="Q89" t="n">
        <v>0.00716775673369527</v>
      </c>
      <c r="R89" t="n">
        <v>0.00121231531303076</v>
      </c>
      <c r="S89" t="n">
        <v>0.00144005711311012</v>
      </c>
      <c r="T89" t="n">
        <v>0.00106147319891605</v>
      </c>
      <c r="U89" t="n">
        <v>0.00071404843566426</v>
      </c>
      <c r="V89" t="n">
        <v>0.000654573696050219</v>
      </c>
      <c r="W89" t="n">
        <v>0.000597208318897515</v>
      </c>
      <c r="X89" t="n">
        <v>0.000875757852445358</v>
      </c>
      <c r="Y89" t="n">
        <v>0.00212517388955882</v>
      </c>
      <c r="Z89" t="n">
        <v>0.00149817147508686</v>
      </c>
      <c r="AA89" t="n">
        <v>0.00373632271974151</v>
      </c>
      <c r="AB89" t="n">
        <v>0.00257249350917276</v>
      </c>
      <c r="AC89" t="n">
        <v>0.00716775673369526</v>
      </c>
      <c r="AD89" t="n">
        <v>0.00121231531303076</v>
      </c>
      <c r="AE89" t="n">
        <v>0.00144005711311012</v>
      </c>
      <c r="AF89" t="n">
        <v>0.00106147319891605</v>
      </c>
      <c r="AG89" t="n">
        <v>0.00071404843566426</v>
      </c>
      <c r="AH89" t="n">
        <v>0.000654573696050219</v>
      </c>
      <c r="AI89" t="n">
        <v>0.000597208318897516</v>
      </c>
      <c r="AJ89" t="n">
        <v>0.000875757852445358</v>
      </c>
      <c r="AK89" t="n">
        <v>0.00212517388955882</v>
      </c>
      <c r="AL89" t="n">
        <v>0.00149817147508686</v>
      </c>
      <c r="AM89" t="n">
        <v>0.00373632271974151</v>
      </c>
      <c r="AN89" t="n">
        <v>0.00257249350917276</v>
      </c>
      <c r="AO89" t="n">
        <v>0.00716775673369527</v>
      </c>
      <c r="AP89" t="n">
        <v>0.00121231531303076</v>
      </c>
      <c r="AQ89" t="n">
        <v>0.00144005711311012</v>
      </c>
      <c r="AR89" t="n">
        <v>0.00106147319891605</v>
      </c>
      <c r="AS89" t="n">
        <v>0.00071404843566426</v>
      </c>
      <c r="AT89" t="n">
        <v>0.000654573696050219</v>
      </c>
      <c r="AU89" t="n">
        <v>0.000597208318897515</v>
      </c>
      <c r="AV89" t="n">
        <v>0.000875757852445359</v>
      </c>
      <c r="AW89" t="n">
        <v>0.00212517388955882</v>
      </c>
      <c r="AX89" t="n">
        <v>0.00149817147508686</v>
      </c>
      <c r="AY89" t="n">
        <v>0.00373632271974151</v>
      </c>
      <c r="AZ89" t="n">
        <v>0.00257249350917276</v>
      </c>
      <c r="BA89" t="n">
        <v>0.00716775673369527</v>
      </c>
      <c r="BB89" t="n">
        <v>0.00121231531303076</v>
      </c>
      <c r="BC89" t="n">
        <v>0.00144005711311012</v>
      </c>
      <c r="BD89" t="n">
        <v>0.00106147319891605</v>
      </c>
      <c r="BE89" t="n">
        <v>0.00071404843566426</v>
      </c>
      <c r="BF89" t="n">
        <v>0.000654573696050219</v>
      </c>
      <c r="BG89" t="n">
        <v>0.000597208318897516</v>
      </c>
      <c r="BH89" t="n">
        <v>0.000875757852445359</v>
      </c>
      <c r="BI89" t="n">
        <v>0.00212517388955882</v>
      </c>
      <c r="BJ89" t="n">
        <v>0.00149817147508686</v>
      </c>
      <c r="BK89" t="n">
        <v>0.00373632271974151</v>
      </c>
      <c r="BL89" t="n">
        <v>0.00257249350917276</v>
      </c>
      <c r="BM89" t="n">
        <v>0.00716775673369527</v>
      </c>
      <c r="BN89" t="n">
        <v>0.00121231531303076</v>
      </c>
      <c r="BO89" t="n">
        <v>0.00144005711311012</v>
      </c>
      <c r="BP89" t="n">
        <v>0.00106147319891605</v>
      </c>
      <c r="BQ89" t="n">
        <v>0.00071404843566426</v>
      </c>
      <c r="BR89" t="n">
        <v>0.000654573696050219</v>
      </c>
      <c r="BS89" t="n">
        <v>0.000597208318897516</v>
      </c>
      <c r="BT89" t="n">
        <v>0.000875757852445358</v>
      </c>
      <c r="BU89" t="n">
        <v>0.00212517388955882</v>
      </c>
      <c r="BV89" t="n">
        <v>0.00149817147508686</v>
      </c>
      <c r="BW89" t="n">
        <v>0.00373632271974151</v>
      </c>
      <c r="BX89" t="n">
        <v>0.00257249350917276</v>
      </c>
      <c r="BY89" t="n">
        <v>0.00716775673369526</v>
      </c>
      <c r="BZ89" t="n">
        <v>0.00121231531303076</v>
      </c>
      <c r="CA89" t="n">
        <v>0.00144005711311012</v>
      </c>
      <c r="CB89" t="n">
        <v>0.00106147319891605</v>
      </c>
      <c r="CC89" t="n">
        <v>0.00071404843566426</v>
      </c>
      <c r="CD89" t="n">
        <v>0.000654573696050219</v>
      </c>
      <c r="CE89" t="n">
        <v>0.000597208318897516</v>
      </c>
      <c r="CF89" t="n">
        <v>0.000875757852445359</v>
      </c>
      <c r="CG89" t="n">
        <v>0.00212517388955882</v>
      </c>
      <c r="CH89" t="n">
        <v>0.00149817147508686</v>
      </c>
      <c r="CI89" t="n">
        <v>0.00373632271974151</v>
      </c>
      <c r="CJ89" t="n">
        <v>0.00257249350917276</v>
      </c>
      <c r="CK89" t="n">
        <v>1.0071677567337</v>
      </c>
      <c r="CL89" t="n">
        <v>0.00121231531303076</v>
      </c>
      <c r="CM89" t="n">
        <v>0.00144005711311012</v>
      </c>
      <c r="CN89" t="n">
        <v>0.00106147319891605</v>
      </c>
      <c r="CO89" t="n">
        <v>0.00071404843566426</v>
      </c>
      <c r="CP89" t="n">
        <v>0.000654573696050219</v>
      </c>
      <c r="CQ89" t="n">
        <v>0.000597208318897516</v>
      </c>
      <c r="CR89" t="n">
        <v>0.000875757852445358</v>
      </c>
      <c r="CS89" t="n">
        <v>0.00212517388955882</v>
      </c>
      <c r="CT89" t="n">
        <v>0.00149817147508686</v>
      </c>
      <c r="CU89" t="n">
        <v>0.00373632271974151</v>
      </c>
      <c r="CV89" t="n">
        <v>0.00257249350917276</v>
      </c>
      <c r="CW89" t="n">
        <v>0.00716775673369527</v>
      </c>
      <c r="CX89" t="n">
        <v>0.00121231531303076</v>
      </c>
      <c r="CY89" t="n">
        <v>0.00144005711311013</v>
      </c>
      <c r="CZ89" t="n">
        <v>0.00106147319891605</v>
      </c>
      <c r="DA89" t="n">
        <v>0.000714048435664261</v>
      </c>
      <c r="DB89" t="n">
        <v>0.000654573696050219</v>
      </c>
      <c r="DC89" t="n">
        <v>0.000597208318897515</v>
      </c>
      <c r="DD89" t="n">
        <v>0.000875757852445359</v>
      </c>
      <c r="DE89" t="n">
        <v>0.00212517388955882</v>
      </c>
      <c r="DF89" t="n">
        <v>0.00149817147508686</v>
      </c>
      <c r="DG89" t="n">
        <v>0.00373632271974151</v>
      </c>
      <c r="DH89" t="n">
        <v>0.00257249350917276</v>
      </c>
      <c r="DI89" t="n">
        <v>0.00716775673369526</v>
      </c>
      <c r="DJ89" t="n">
        <v>0.00121231531303076</v>
      </c>
      <c r="DK89" t="n">
        <v>0.00144005711311012</v>
      </c>
      <c r="DL89" t="n">
        <v>0.00106147319891605</v>
      </c>
      <c r="DM89" t="n">
        <v>0.00071404843566426</v>
      </c>
      <c r="DN89" t="n">
        <v>0.000654573696050219</v>
      </c>
      <c r="DO89" t="n">
        <v>0.000597208318897515</v>
      </c>
      <c r="DP89" t="n">
        <v>0.000875757852445359</v>
      </c>
      <c r="DQ89" t="n">
        <v>0.00212517388955882</v>
      </c>
      <c r="DR89" t="n">
        <v>0.00149817147508686</v>
      </c>
      <c r="DS89" t="n">
        <v>0.00373632271974151</v>
      </c>
      <c r="DT89" t="n">
        <v>0.00257249350917276</v>
      </c>
      <c r="DU89" t="n">
        <v>0.00716775673369526</v>
      </c>
      <c r="DV89" t="n">
        <v>0.00121231531303076</v>
      </c>
      <c r="DW89" t="n">
        <v>0.00144005711311012</v>
      </c>
      <c r="DX89" t="n">
        <v>0.00106147319891605</v>
      </c>
      <c r="DY89" t="n">
        <v>0.00071404843566426</v>
      </c>
      <c r="DZ89" t="n">
        <v>0.000654573696050219</v>
      </c>
      <c r="EA89" t="n">
        <v>0.000597208318897515</v>
      </c>
      <c r="EB89" t="n">
        <v>0.000875757852445358</v>
      </c>
      <c r="EC89" t="n">
        <v>0.00212517388955882</v>
      </c>
      <c r="ED89" t="n">
        <v>0.00149817147508686</v>
      </c>
      <c r="EE89" t="n">
        <v>0.00373632271974151</v>
      </c>
      <c r="EF89" t="n">
        <v>0.00257249350917276</v>
      </c>
      <c r="EG89" t="n">
        <v>0.00716775673369526</v>
      </c>
      <c r="EH89" t="n">
        <v>0.00121231531303076</v>
      </c>
      <c r="EI89" t="n">
        <v>0.00144005711311012</v>
      </c>
      <c r="EJ89" t="n">
        <v>0.00106147319891605</v>
      </c>
      <c r="EK89" t="n">
        <v>0.00071404843566426</v>
      </c>
      <c r="EL89" t="n">
        <v>0.000654573696050218</v>
      </c>
      <c r="EM89" t="n">
        <v>0.000597208318897515</v>
      </c>
      <c r="EN89" t="n">
        <v>0.000875757852445358</v>
      </c>
      <c r="EO89" t="n">
        <v>0.00212517388955882</v>
      </c>
      <c r="EP89" t="n">
        <v>0.00149817147508686</v>
      </c>
      <c r="EQ89" t="n">
        <v>0.00373632271974151</v>
      </c>
      <c r="ER89" t="n">
        <v>0.00257249350917276</v>
      </c>
      <c r="ES89" t="n">
        <v>0.00716775673369526</v>
      </c>
      <c r="ET89" t="n">
        <v>0.00121231531303076</v>
      </c>
      <c r="EU89" t="n">
        <v>0.00144005711311012</v>
      </c>
      <c r="EV89" t="n">
        <v>0.00106147319891605</v>
      </c>
      <c r="EW89" t="n">
        <v>0.00071404843566426</v>
      </c>
      <c r="EX89" t="n">
        <v>0.000654573696050219</v>
      </c>
      <c r="EY89" t="n">
        <v>0.000597208318897516</v>
      </c>
      <c r="EZ89" t="n">
        <v>0.000875757852445359</v>
      </c>
      <c r="FA89" t="n">
        <v>0.00212517388955882</v>
      </c>
      <c r="FB89" t="n">
        <v>0.00149817147508686</v>
      </c>
      <c r="FC89" t="n">
        <v>0.00373632271974151</v>
      </c>
      <c r="FD89" t="n">
        <v>0.00257249350917276</v>
      </c>
      <c r="FE89" t="n">
        <v>0.00716775673369526</v>
      </c>
      <c r="FF89" t="n">
        <v>0.00121231531303076</v>
      </c>
      <c r="FG89" t="n">
        <v>0.00144005711311012</v>
      </c>
      <c r="FH89" t="n">
        <v>0.00106147319891605</v>
      </c>
      <c r="FI89" t="n">
        <v>0.00071404843566426</v>
      </c>
      <c r="FJ89" t="n">
        <v>0.000654573696050219</v>
      </c>
      <c r="FK89" t="n">
        <v>0.000597208318897516</v>
      </c>
      <c r="FL89" t="n">
        <v>0.000875757852445358</v>
      </c>
      <c r="FM89" t="n">
        <v>0.00212517388955882</v>
      </c>
      <c r="FN89" t="n">
        <v>0.00149817147508686</v>
      </c>
      <c r="FO89" t="n">
        <v>0.00373632271974151</v>
      </c>
      <c r="FP89" t="n">
        <v>0.00257249350917276</v>
      </c>
      <c r="FQ89" t="n">
        <v>0.00716775673369526</v>
      </c>
      <c r="FR89" t="n">
        <v>0.00121231531303076</v>
      </c>
      <c r="FS89" t="n">
        <v>0.00144005711311012</v>
      </c>
      <c r="FT89" t="n">
        <v>0.00106147319891605</v>
      </c>
      <c r="FU89" t="n">
        <v>0.00071404843566426</v>
      </c>
      <c r="FV89" t="n">
        <v>0.000654573696050219</v>
      </c>
      <c r="FW89" t="n">
        <v>0.000597208318897515</v>
      </c>
      <c r="FX89" t="n">
        <v>0.000875757852445358</v>
      </c>
      <c r="FY89" t="n">
        <v>0.00212517388955882</v>
      </c>
      <c r="FZ89" t="n">
        <v>0.00149817147508686</v>
      </c>
      <c r="GA89" t="n">
        <v>0.00373632271974151</v>
      </c>
      <c r="GB89" t="n">
        <v>0.00257249350917276</v>
      </c>
      <c r="GC89" t="n">
        <v>0.00716775673369527</v>
      </c>
      <c r="GD89" t="n">
        <v>0.00121231531303076</v>
      </c>
      <c r="GE89" t="n">
        <v>0.00144005711311012</v>
      </c>
      <c r="GF89" t="n">
        <v>0.00106147319891605</v>
      </c>
      <c r="GG89" t="n">
        <v>0.00071404843566426</v>
      </c>
      <c r="GH89" t="n">
        <v>0.000654573696050219</v>
      </c>
      <c r="GI89" t="n">
        <v>0.000597208318897516</v>
      </c>
      <c r="GJ89" t="n">
        <v>0.000875757852445359</v>
      </c>
      <c r="GK89" t="n">
        <v>0.00212517388955882</v>
      </c>
    </row>
    <row r="90">
      <c r="A90" t="s">
        <v>89</v>
      </c>
      <c r="B90" t="n">
        <v>0.0000900729270433431</v>
      </c>
      <c r="C90" t="n">
        <v>0.0000582516288731498</v>
      </c>
      <c r="D90" t="n">
        <v>0.000106618498552402</v>
      </c>
      <c r="E90" t="n">
        <v>0.0000727652335820427</v>
      </c>
      <c r="F90" t="n">
        <v>0.0078117889447153</v>
      </c>
      <c r="G90" t="n">
        <v>0.00039962832885622</v>
      </c>
      <c r="H90" t="n">
        <v>0.00019883035351228</v>
      </c>
      <c r="I90" t="n">
        <v>0.000285187162353695</v>
      </c>
      <c r="J90" t="n">
        <v>0.00625750139525766</v>
      </c>
      <c r="K90" t="n">
        <v>0.000192192600310979</v>
      </c>
      <c r="L90" t="n">
        <v>0.00019180350814044</v>
      </c>
      <c r="M90" t="n">
        <v>0.000119445403732844</v>
      </c>
      <c r="N90" t="n">
        <v>0.0000900729270433431</v>
      </c>
      <c r="O90" t="n">
        <v>0.0000582516288731498</v>
      </c>
      <c r="P90" t="n">
        <v>0.000106618498552402</v>
      </c>
      <c r="Q90" t="n">
        <v>0.0000727652335820427</v>
      </c>
      <c r="R90" t="n">
        <v>0.0078117889447153</v>
      </c>
      <c r="S90" t="n">
        <v>0.00039962832885622</v>
      </c>
      <c r="T90" t="n">
        <v>0.00019883035351228</v>
      </c>
      <c r="U90" t="n">
        <v>0.000285187162353695</v>
      </c>
      <c r="V90" t="n">
        <v>0.00625750139525766</v>
      </c>
      <c r="W90" t="n">
        <v>0.000192192600310979</v>
      </c>
      <c r="X90" t="n">
        <v>0.00019180350814044</v>
      </c>
      <c r="Y90" t="n">
        <v>0.000119445403732844</v>
      </c>
      <c r="Z90" t="n">
        <v>0.000090072927043343</v>
      </c>
      <c r="AA90" t="n">
        <v>0.0000582516288731498</v>
      </c>
      <c r="AB90" t="n">
        <v>0.000106618498552402</v>
      </c>
      <c r="AC90" t="n">
        <v>0.0000727652335820427</v>
      </c>
      <c r="AD90" t="n">
        <v>0.0078117889447153</v>
      </c>
      <c r="AE90" t="n">
        <v>0.000399628328856219</v>
      </c>
      <c r="AF90" t="n">
        <v>0.00019883035351228</v>
      </c>
      <c r="AG90" t="n">
        <v>0.000285187162353695</v>
      </c>
      <c r="AH90" t="n">
        <v>0.00625750139525766</v>
      </c>
      <c r="AI90" t="n">
        <v>0.000192192600310979</v>
      </c>
      <c r="AJ90" t="n">
        <v>0.00019180350814044</v>
      </c>
      <c r="AK90" t="n">
        <v>0.000119445403732843</v>
      </c>
      <c r="AL90" t="n">
        <v>0.0000900729270433431</v>
      </c>
      <c r="AM90" t="n">
        <v>0.0000582516288731498</v>
      </c>
      <c r="AN90" t="n">
        <v>0.000106618498552402</v>
      </c>
      <c r="AO90" t="n">
        <v>0.0000727652335820427</v>
      </c>
      <c r="AP90" t="n">
        <v>0.0078117889447153</v>
      </c>
      <c r="AQ90" t="n">
        <v>0.000399628328856219</v>
      </c>
      <c r="AR90" t="n">
        <v>0.00019883035351228</v>
      </c>
      <c r="AS90" t="n">
        <v>0.000285187162353695</v>
      </c>
      <c r="AT90" t="n">
        <v>0.00625750139525766</v>
      </c>
      <c r="AU90" t="n">
        <v>0.000192192600310979</v>
      </c>
      <c r="AV90" t="n">
        <v>0.00019180350814044</v>
      </c>
      <c r="AW90" t="n">
        <v>0.000119445403732843</v>
      </c>
      <c r="AX90" t="n">
        <v>0.0000900729270433431</v>
      </c>
      <c r="AY90" t="n">
        <v>0.0000582516288731498</v>
      </c>
      <c r="AZ90" t="n">
        <v>0.000106618498552402</v>
      </c>
      <c r="BA90" t="n">
        <v>0.0000727652335820427</v>
      </c>
      <c r="BB90" t="n">
        <v>0.0078117889447153</v>
      </c>
      <c r="BC90" t="n">
        <v>0.00039962832885622</v>
      </c>
      <c r="BD90" t="n">
        <v>0.00019883035351228</v>
      </c>
      <c r="BE90" t="n">
        <v>0.000285187162353695</v>
      </c>
      <c r="BF90" t="n">
        <v>0.00625750139525766</v>
      </c>
      <c r="BG90" t="n">
        <v>0.000192192600310979</v>
      </c>
      <c r="BH90" t="n">
        <v>0.00019180350814044</v>
      </c>
      <c r="BI90" t="n">
        <v>0.000119445403732843</v>
      </c>
      <c r="BJ90" t="n">
        <v>0.0000900729270433431</v>
      </c>
      <c r="BK90" t="n">
        <v>0.0000582516288731498</v>
      </c>
      <c r="BL90" t="n">
        <v>0.000106618498552402</v>
      </c>
      <c r="BM90" t="n">
        <v>0.0000727652335820427</v>
      </c>
      <c r="BN90" t="n">
        <v>0.00781178894471529</v>
      </c>
      <c r="BO90" t="n">
        <v>0.000399628328856219</v>
      </c>
      <c r="BP90" t="n">
        <v>0.00019883035351228</v>
      </c>
      <c r="BQ90" t="n">
        <v>0.000285187162353695</v>
      </c>
      <c r="BR90" t="n">
        <v>0.00625750139525766</v>
      </c>
      <c r="BS90" t="n">
        <v>0.000192192600310979</v>
      </c>
      <c r="BT90" t="n">
        <v>0.00019180350814044</v>
      </c>
      <c r="BU90" t="n">
        <v>0.000119445403732844</v>
      </c>
      <c r="BV90" t="n">
        <v>0.0000900729270433431</v>
      </c>
      <c r="BW90" t="n">
        <v>0.0000582516288731498</v>
      </c>
      <c r="BX90" t="n">
        <v>0.000106618498552402</v>
      </c>
      <c r="BY90" t="n">
        <v>0.0000727652335820426</v>
      </c>
      <c r="BZ90" t="n">
        <v>0.0078117889447153</v>
      </c>
      <c r="CA90" t="n">
        <v>0.00039962832885622</v>
      </c>
      <c r="CB90" t="n">
        <v>0.00019883035351228</v>
      </c>
      <c r="CC90" t="n">
        <v>0.000285187162353695</v>
      </c>
      <c r="CD90" t="n">
        <v>0.00625750139525766</v>
      </c>
      <c r="CE90" t="n">
        <v>0.000192192600310979</v>
      </c>
      <c r="CF90" t="n">
        <v>0.00019180350814044</v>
      </c>
      <c r="CG90" t="n">
        <v>0.000119445403732844</v>
      </c>
      <c r="CH90" t="n">
        <v>0.000090072927043343</v>
      </c>
      <c r="CI90" t="n">
        <v>0.0000582516288731498</v>
      </c>
      <c r="CJ90" t="n">
        <v>0.000106618498552402</v>
      </c>
      <c r="CK90" t="n">
        <v>0.0000727652335820427</v>
      </c>
      <c r="CL90" t="n">
        <v>1.00781178894472</v>
      </c>
      <c r="CM90" t="n">
        <v>0.000399628328856219</v>
      </c>
      <c r="CN90" t="n">
        <v>0.00019883035351228</v>
      </c>
      <c r="CO90" t="n">
        <v>0.000285187162353695</v>
      </c>
      <c r="CP90" t="n">
        <v>0.00625750139525767</v>
      </c>
      <c r="CQ90" t="n">
        <v>0.000192192600310979</v>
      </c>
      <c r="CR90" t="n">
        <v>0.00019180350814044</v>
      </c>
      <c r="CS90" t="n">
        <v>0.000119445403732843</v>
      </c>
      <c r="CT90" t="n">
        <v>0.0000900729270433431</v>
      </c>
      <c r="CU90" t="n">
        <v>0.0000582516288731498</v>
      </c>
      <c r="CV90" t="n">
        <v>0.000106618498552402</v>
      </c>
      <c r="CW90" t="n">
        <v>0.0000727652335820427</v>
      </c>
      <c r="CX90" t="n">
        <v>0.00781178894471529</v>
      </c>
      <c r="CY90" t="n">
        <v>0.000399628328856219</v>
      </c>
      <c r="CZ90" t="n">
        <v>0.00019883035351228</v>
      </c>
      <c r="DA90" t="n">
        <v>0.000285187162353695</v>
      </c>
      <c r="DB90" t="n">
        <v>0.00625750139525767</v>
      </c>
      <c r="DC90" t="n">
        <v>0.000192192600310979</v>
      </c>
      <c r="DD90" t="n">
        <v>0.00019180350814044</v>
      </c>
      <c r="DE90" t="n">
        <v>0.000119445403732843</v>
      </c>
      <c r="DF90" t="n">
        <v>0.000090072927043343</v>
      </c>
      <c r="DG90" t="n">
        <v>0.0000582516288731498</v>
      </c>
      <c r="DH90" t="n">
        <v>0.000106618498552402</v>
      </c>
      <c r="DI90" t="n">
        <v>0.0000727652335820427</v>
      </c>
      <c r="DJ90" t="n">
        <v>0.0078117889447153</v>
      </c>
      <c r="DK90" t="n">
        <v>0.000399628328856219</v>
      </c>
      <c r="DL90" t="n">
        <v>0.000198830353512279</v>
      </c>
      <c r="DM90" t="n">
        <v>0.000285187162353695</v>
      </c>
      <c r="DN90" t="n">
        <v>0.00625750139525766</v>
      </c>
      <c r="DO90" t="n">
        <v>0.000192192600310979</v>
      </c>
      <c r="DP90" t="n">
        <v>0.00019180350814044</v>
      </c>
      <c r="DQ90" t="n">
        <v>0.000119445403732843</v>
      </c>
      <c r="DR90" t="n">
        <v>0.0000900729270433431</v>
      </c>
      <c r="DS90" t="n">
        <v>0.0000582516288731498</v>
      </c>
      <c r="DT90" t="n">
        <v>0.000106618498552402</v>
      </c>
      <c r="DU90" t="n">
        <v>0.0000727652335820427</v>
      </c>
      <c r="DV90" t="n">
        <v>0.0078117889447153</v>
      </c>
      <c r="DW90" t="n">
        <v>0.000399628328856219</v>
      </c>
      <c r="DX90" t="n">
        <v>0.000198830353512279</v>
      </c>
      <c r="DY90" t="n">
        <v>0.000285187162353695</v>
      </c>
      <c r="DZ90" t="n">
        <v>0.00625750139525766</v>
      </c>
      <c r="EA90" t="n">
        <v>0.000192192600310978</v>
      </c>
      <c r="EB90" t="n">
        <v>0.00019180350814044</v>
      </c>
      <c r="EC90" t="n">
        <v>0.000119445403732843</v>
      </c>
      <c r="ED90" t="n">
        <v>0.000090072927043343</v>
      </c>
      <c r="EE90" t="n">
        <v>0.0000582516288731498</v>
      </c>
      <c r="EF90" t="n">
        <v>0.000106618498552402</v>
      </c>
      <c r="EG90" t="n">
        <v>0.0000727652335820427</v>
      </c>
      <c r="EH90" t="n">
        <v>0.00781178894471529</v>
      </c>
      <c r="EI90" t="n">
        <v>0.000399628328856219</v>
      </c>
      <c r="EJ90" t="n">
        <v>0.00019883035351228</v>
      </c>
      <c r="EK90" t="n">
        <v>0.000285187162353695</v>
      </c>
      <c r="EL90" t="n">
        <v>0.00625750139525765</v>
      </c>
      <c r="EM90" t="n">
        <v>0.000192192600310979</v>
      </c>
      <c r="EN90" t="n">
        <v>0.00019180350814044</v>
      </c>
      <c r="EO90" t="n">
        <v>0.000119445403732844</v>
      </c>
      <c r="EP90" t="n">
        <v>0.000090072927043343</v>
      </c>
      <c r="EQ90" t="n">
        <v>0.0000582516288731498</v>
      </c>
      <c r="ER90" t="n">
        <v>0.000106618498552402</v>
      </c>
      <c r="ES90" t="n">
        <v>0.0000727652335820427</v>
      </c>
      <c r="ET90" t="n">
        <v>0.00781178894471529</v>
      </c>
      <c r="EU90" t="n">
        <v>0.00039962832885622</v>
      </c>
      <c r="EV90" t="n">
        <v>0.00019883035351228</v>
      </c>
      <c r="EW90" t="n">
        <v>0.000285187162353695</v>
      </c>
      <c r="EX90" t="n">
        <v>0.00625750139525766</v>
      </c>
      <c r="EY90" t="n">
        <v>0.000192192600310979</v>
      </c>
      <c r="EZ90" t="n">
        <v>0.00019180350814044</v>
      </c>
      <c r="FA90" t="n">
        <v>0.000119445403732844</v>
      </c>
      <c r="FB90" t="n">
        <v>0.0000900729270433431</v>
      </c>
      <c r="FC90" t="n">
        <v>0.0000582516288731498</v>
      </c>
      <c r="FD90" t="n">
        <v>0.000106618498552402</v>
      </c>
      <c r="FE90" t="n">
        <v>0.0000727652335820427</v>
      </c>
      <c r="FF90" t="n">
        <v>0.00781178894471531</v>
      </c>
      <c r="FG90" t="n">
        <v>0.00039962832885622</v>
      </c>
      <c r="FH90" t="n">
        <v>0.00019883035351228</v>
      </c>
      <c r="FI90" t="n">
        <v>0.000285187162353695</v>
      </c>
      <c r="FJ90" t="n">
        <v>0.00625750139525766</v>
      </c>
      <c r="FK90" t="n">
        <v>0.000192192600310979</v>
      </c>
      <c r="FL90" t="n">
        <v>0.00019180350814044</v>
      </c>
      <c r="FM90" t="n">
        <v>0.000119445403732843</v>
      </c>
      <c r="FN90" t="n">
        <v>0.0000900729270433431</v>
      </c>
      <c r="FO90" t="n">
        <v>0.0000582516288731498</v>
      </c>
      <c r="FP90" t="n">
        <v>0.000106618498552402</v>
      </c>
      <c r="FQ90" t="n">
        <v>0.0000727652335820427</v>
      </c>
      <c r="FR90" t="n">
        <v>0.0078117889447153</v>
      </c>
      <c r="FS90" t="n">
        <v>0.000399628328856219</v>
      </c>
      <c r="FT90" t="n">
        <v>0.00019883035351228</v>
      </c>
      <c r="FU90" t="n">
        <v>0.000285187162353695</v>
      </c>
      <c r="FV90" t="n">
        <v>0.00625750139525766</v>
      </c>
      <c r="FW90" t="n">
        <v>0.000192192600310979</v>
      </c>
      <c r="FX90" t="n">
        <v>0.00019180350814044</v>
      </c>
      <c r="FY90" t="n">
        <v>0.000119445403732844</v>
      </c>
      <c r="FZ90" t="n">
        <v>0.000090072927043343</v>
      </c>
      <c r="GA90" t="n">
        <v>0.0000582516288731498</v>
      </c>
      <c r="GB90" t="n">
        <v>0.000106618498552402</v>
      </c>
      <c r="GC90" t="n">
        <v>0.0000727652335820427</v>
      </c>
      <c r="GD90" t="n">
        <v>0.0078117889447153</v>
      </c>
      <c r="GE90" t="n">
        <v>0.00039962832885622</v>
      </c>
      <c r="GF90" t="n">
        <v>0.00019883035351228</v>
      </c>
      <c r="GG90" t="n">
        <v>0.000285187162353695</v>
      </c>
      <c r="GH90" t="n">
        <v>0.00625750139525766</v>
      </c>
      <c r="GI90" t="n">
        <v>0.000192192600310979</v>
      </c>
      <c r="GJ90" t="n">
        <v>0.00019180350814044</v>
      </c>
      <c r="GK90" t="n">
        <v>0.000119445403732843</v>
      </c>
    </row>
    <row r="91">
      <c r="A91" t="s">
        <v>90</v>
      </c>
      <c r="B91" t="n">
        <v>0.00386228175512516</v>
      </c>
      <c r="C91" t="n">
        <v>0.00234847775661281</v>
      </c>
      <c r="D91" t="n">
        <v>0.00391587622675477</v>
      </c>
      <c r="E91" t="n">
        <v>0.00171759659670275</v>
      </c>
      <c r="F91" t="n">
        <v>0.00489250919229535</v>
      </c>
      <c r="G91" t="n">
        <v>0.00496253604933195</v>
      </c>
      <c r="H91" t="n">
        <v>0.0038210902453062</v>
      </c>
      <c r="I91" t="n">
        <v>0.00178099089853117</v>
      </c>
      <c r="J91" t="n">
        <v>0.000804302335845028</v>
      </c>
      <c r="K91" t="n">
        <v>0.00215431793035769</v>
      </c>
      <c r="L91" t="n">
        <v>0.00253698895149196</v>
      </c>
      <c r="M91" t="n">
        <v>0.00142047793685273</v>
      </c>
      <c r="N91" t="n">
        <v>0.00386228175512516</v>
      </c>
      <c r="O91" t="n">
        <v>0.00234847775661281</v>
      </c>
      <c r="P91" t="n">
        <v>0.00391587622675477</v>
      </c>
      <c r="Q91" t="n">
        <v>0.00171759659670275</v>
      </c>
      <c r="R91" t="n">
        <v>0.00489250919229535</v>
      </c>
      <c r="S91" t="n">
        <v>0.00496253604933194</v>
      </c>
      <c r="T91" t="n">
        <v>0.0038210902453062</v>
      </c>
      <c r="U91" t="n">
        <v>0.00178099089853117</v>
      </c>
      <c r="V91" t="n">
        <v>0.000804302335845028</v>
      </c>
      <c r="W91" t="n">
        <v>0.00215431793035769</v>
      </c>
      <c r="X91" t="n">
        <v>0.00253698895149196</v>
      </c>
      <c r="Y91" t="n">
        <v>0.00142047793685273</v>
      </c>
      <c r="Z91" t="n">
        <v>0.00386228175512516</v>
      </c>
      <c r="AA91" t="n">
        <v>0.00234847775661281</v>
      </c>
      <c r="AB91" t="n">
        <v>0.00391587622675477</v>
      </c>
      <c r="AC91" t="n">
        <v>0.00171759659670275</v>
      </c>
      <c r="AD91" t="n">
        <v>0.00489250919229535</v>
      </c>
      <c r="AE91" t="n">
        <v>0.00496253604933194</v>
      </c>
      <c r="AF91" t="n">
        <v>0.0038210902453062</v>
      </c>
      <c r="AG91" t="n">
        <v>0.00178099089853117</v>
      </c>
      <c r="AH91" t="n">
        <v>0.000804302335845028</v>
      </c>
      <c r="AI91" t="n">
        <v>0.00215431793035769</v>
      </c>
      <c r="AJ91" t="n">
        <v>0.00253698895149196</v>
      </c>
      <c r="AK91" t="n">
        <v>0.00142047793685273</v>
      </c>
      <c r="AL91" t="n">
        <v>0.00386228175512516</v>
      </c>
      <c r="AM91" t="n">
        <v>0.00234847775661281</v>
      </c>
      <c r="AN91" t="n">
        <v>0.00391587622675477</v>
      </c>
      <c r="AO91" t="n">
        <v>0.00171759659670275</v>
      </c>
      <c r="AP91" t="n">
        <v>0.00489250919229535</v>
      </c>
      <c r="AQ91" t="n">
        <v>0.00496253604933194</v>
      </c>
      <c r="AR91" t="n">
        <v>0.0038210902453062</v>
      </c>
      <c r="AS91" t="n">
        <v>0.00178099089853117</v>
      </c>
      <c r="AT91" t="n">
        <v>0.000804302335845028</v>
      </c>
      <c r="AU91" t="n">
        <v>0.00215431793035769</v>
      </c>
      <c r="AV91" t="n">
        <v>0.00253698895149196</v>
      </c>
      <c r="AW91" t="n">
        <v>0.00142047793685273</v>
      </c>
      <c r="AX91" t="n">
        <v>0.00386228175512516</v>
      </c>
      <c r="AY91" t="n">
        <v>0.00234847775661281</v>
      </c>
      <c r="AZ91" t="n">
        <v>0.00391587622675477</v>
      </c>
      <c r="BA91" t="n">
        <v>0.00171759659670275</v>
      </c>
      <c r="BB91" t="n">
        <v>0.00489250919229535</v>
      </c>
      <c r="BC91" t="n">
        <v>0.00496253604933195</v>
      </c>
      <c r="BD91" t="n">
        <v>0.0038210902453062</v>
      </c>
      <c r="BE91" t="n">
        <v>0.00178099089853117</v>
      </c>
      <c r="BF91" t="n">
        <v>0.000804302335845028</v>
      </c>
      <c r="BG91" t="n">
        <v>0.00215431793035769</v>
      </c>
      <c r="BH91" t="n">
        <v>0.00253698895149196</v>
      </c>
      <c r="BI91" t="n">
        <v>0.00142047793685273</v>
      </c>
      <c r="BJ91" t="n">
        <v>0.00386228175512516</v>
      </c>
      <c r="BK91" t="n">
        <v>0.00234847775661281</v>
      </c>
      <c r="BL91" t="n">
        <v>0.00391587622675477</v>
      </c>
      <c r="BM91" t="n">
        <v>0.00171759659670275</v>
      </c>
      <c r="BN91" t="n">
        <v>0.00489250919229535</v>
      </c>
      <c r="BO91" t="n">
        <v>0.00496253604933194</v>
      </c>
      <c r="BP91" t="n">
        <v>0.0038210902453062</v>
      </c>
      <c r="BQ91" t="n">
        <v>0.00178099089853117</v>
      </c>
      <c r="BR91" t="n">
        <v>0.000804302335845028</v>
      </c>
      <c r="BS91" t="n">
        <v>0.00215431793035769</v>
      </c>
      <c r="BT91" t="n">
        <v>0.00253698895149196</v>
      </c>
      <c r="BU91" t="n">
        <v>0.00142047793685273</v>
      </c>
      <c r="BV91" t="n">
        <v>0.00386228175512516</v>
      </c>
      <c r="BW91" t="n">
        <v>0.00234847775661281</v>
      </c>
      <c r="BX91" t="n">
        <v>0.00391587622675477</v>
      </c>
      <c r="BY91" t="n">
        <v>0.00171759659670275</v>
      </c>
      <c r="BZ91" t="n">
        <v>0.00489250919229535</v>
      </c>
      <c r="CA91" t="n">
        <v>0.00496253604933194</v>
      </c>
      <c r="CB91" t="n">
        <v>0.0038210902453062</v>
      </c>
      <c r="CC91" t="n">
        <v>0.00178099089853117</v>
      </c>
      <c r="CD91" t="n">
        <v>0.000804302335845028</v>
      </c>
      <c r="CE91" t="n">
        <v>0.00215431793035769</v>
      </c>
      <c r="CF91" t="n">
        <v>0.00253698895149196</v>
      </c>
      <c r="CG91" t="n">
        <v>0.00142047793685273</v>
      </c>
      <c r="CH91" t="n">
        <v>0.00386228175512516</v>
      </c>
      <c r="CI91" t="n">
        <v>0.00234847775661281</v>
      </c>
      <c r="CJ91" t="n">
        <v>0.00391587622675477</v>
      </c>
      <c r="CK91" t="n">
        <v>0.00171759659670275</v>
      </c>
      <c r="CL91" t="n">
        <v>0.00489250919229535</v>
      </c>
      <c r="CM91" t="n">
        <v>1.00496253604933</v>
      </c>
      <c r="CN91" t="n">
        <v>0.0038210902453062</v>
      </c>
      <c r="CO91" t="n">
        <v>0.00178099089853117</v>
      </c>
      <c r="CP91" t="n">
        <v>0.000804302335845029</v>
      </c>
      <c r="CQ91" t="n">
        <v>0.00215431793035769</v>
      </c>
      <c r="CR91" t="n">
        <v>0.00253698895149196</v>
      </c>
      <c r="CS91" t="n">
        <v>0.00142047793685273</v>
      </c>
      <c r="CT91" t="n">
        <v>0.00386228175512516</v>
      </c>
      <c r="CU91" t="n">
        <v>0.00234847775661281</v>
      </c>
      <c r="CV91" t="n">
        <v>0.00391587622675477</v>
      </c>
      <c r="CW91" t="n">
        <v>0.00171759659670275</v>
      </c>
      <c r="CX91" t="n">
        <v>0.00489250919229535</v>
      </c>
      <c r="CY91" t="n">
        <v>0.00496253604933195</v>
      </c>
      <c r="CZ91" t="n">
        <v>0.00382109024530621</v>
      </c>
      <c r="DA91" t="n">
        <v>0.00178099089853117</v>
      </c>
      <c r="DB91" t="n">
        <v>0.000804302335845029</v>
      </c>
      <c r="DC91" t="n">
        <v>0.00215431793035769</v>
      </c>
      <c r="DD91" t="n">
        <v>0.00253698895149196</v>
      </c>
      <c r="DE91" t="n">
        <v>0.00142047793685273</v>
      </c>
      <c r="DF91" t="n">
        <v>0.00386228175512516</v>
      </c>
      <c r="DG91" t="n">
        <v>0.00234847775661281</v>
      </c>
      <c r="DH91" t="n">
        <v>0.00391587622675477</v>
      </c>
      <c r="DI91" t="n">
        <v>0.00171759659670275</v>
      </c>
      <c r="DJ91" t="n">
        <v>0.00489250919229536</v>
      </c>
      <c r="DK91" t="n">
        <v>0.00496253604933194</v>
      </c>
      <c r="DL91" t="n">
        <v>0.0038210902453062</v>
      </c>
      <c r="DM91" t="n">
        <v>0.00178099089853117</v>
      </c>
      <c r="DN91" t="n">
        <v>0.000804302335845028</v>
      </c>
      <c r="DO91" t="n">
        <v>0.00215431793035769</v>
      </c>
      <c r="DP91" t="n">
        <v>0.00253698895149196</v>
      </c>
      <c r="DQ91" t="n">
        <v>0.00142047793685273</v>
      </c>
      <c r="DR91" t="n">
        <v>0.00386228175512516</v>
      </c>
      <c r="DS91" t="n">
        <v>0.00234847775661281</v>
      </c>
      <c r="DT91" t="n">
        <v>0.00391587622675477</v>
      </c>
      <c r="DU91" t="n">
        <v>0.00171759659670275</v>
      </c>
      <c r="DV91" t="n">
        <v>0.00489250919229536</v>
      </c>
      <c r="DW91" t="n">
        <v>0.00496253604933194</v>
      </c>
      <c r="DX91" t="n">
        <v>0.0038210902453062</v>
      </c>
      <c r="DY91" t="n">
        <v>0.00178099089853117</v>
      </c>
      <c r="DZ91" t="n">
        <v>0.000804302335845028</v>
      </c>
      <c r="EA91" t="n">
        <v>0.00215431793035769</v>
      </c>
      <c r="EB91" t="n">
        <v>0.00253698895149195</v>
      </c>
      <c r="EC91" t="n">
        <v>0.00142047793685273</v>
      </c>
      <c r="ED91" t="n">
        <v>0.00386228175512516</v>
      </c>
      <c r="EE91" t="n">
        <v>0.00234847775661281</v>
      </c>
      <c r="EF91" t="n">
        <v>0.00391587622675477</v>
      </c>
      <c r="EG91" t="n">
        <v>0.00171759659670275</v>
      </c>
      <c r="EH91" t="n">
        <v>0.00489250919229535</v>
      </c>
      <c r="EI91" t="n">
        <v>0.00496253604933194</v>
      </c>
      <c r="EJ91" t="n">
        <v>0.00382109024530621</v>
      </c>
      <c r="EK91" t="n">
        <v>0.00178099089853117</v>
      </c>
      <c r="EL91" t="n">
        <v>0.000804302335845028</v>
      </c>
      <c r="EM91" t="n">
        <v>0.00215431793035769</v>
      </c>
      <c r="EN91" t="n">
        <v>0.00253698895149195</v>
      </c>
      <c r="EO91" t="n">
        <v>0.00142047793685273</v>
      </c>
      <c r="EP91" t="n">
        <v>0.00386228175512516</v>
      </c>
      <c r="EQ91" t="n">
        <v>0.00234847775661281</v>
      </c>
      <c r="ER91" t="n">
        <v>0.00391587622675477</v>
      </c>
      <c r="ES91" t="n">
        <v>0.00171759659670275</v>
      </c>
      <c r="ET91" t="n">
        <v>0.00489250919229535</v>
      </c>
      <c r="EU91" t="n">
        <v>0.00496253604933194</v>
      </c>
      <c r="EV91" t="n">
        <v>0.00382109024530621</v>
      </c>
      <c r="EW91" t="n">
        <v>0.00178099089853117</v>
      </c>
      <c r="EX91" t="n">
        <v>0.000804302335845028</v>
      </c>
      <c r="EY91" t="n">
        <v>0.00215431793035769</v>
      </c>
      <c r="EZ91" t="n">
        <v>0.00253698895149196</v>
      </c>
      <c r="FA91" t="n">
        <v>0.00142047793685273</v>
      </c>
      <c r="FB91" t="n">
        <v>0.00386228175512516</v>
      </c>
      <c r="FC91" t="n">
        <v>0.00234847775661281</v>
      </c>
      <c r="FD91" t="n">
        <v>0.00391587622675477</v>
      </c>
      <c r="FE91" t="n">
        <v>0.00171759659670275</v>
      </c>
      <c r="FF91" t="n">
        <v>0.00489250919229536</v>
      </c>
      <c r="FG91" t="n">
        <v>0.00496253604933195</v>
      </c>
      <c r="FH91" t="n">
        <v>0.0038210902453062</v>
      </c>
      <c r="FI91" t="n">
        <v>0.00178099089853117</v>
      </c>
      <c r="FJ91" t="n">
        <v>0.000804302335845028</v>
      </c>
      <c r="FK91" t="n">
        <v>0.00215431793035769</v>
      </c>
      <c r="FL91" t="n">
        <v>0.00253698895149196</v>
      </c>
      <c r="FM91" t="n">
        <v>0.00142047793685273</v>
      </c>
      <c r="FN91" t="n">
        <v>0.00386228175512516</v>
      </c>
      <c r="FO91" t="n">
        <v>0.00234847775661281</v>
      </c>
      <c r="FP91" t="n">
        <v>0.00391587622675477</v>
      </c>
      <c r="FQ91" t="n">
        <v>0.00171759659670275</v>
      </c>
      <c r="FR91" t="n">
        <v>0.00489250919229536</v>
      </c>
      <c r="FS91" t="n">
        <v>0.00496253604933194</v>
      </c>
      <c r="FT91" t="n">
        <v>0.0038210902453062</v>
      </c>
      <c r="FU91" t="n">
        <v>0.00178099089853117</v>
      </c>
      <c r="FV91" t="n">
        <v>0.000804302335845028</v>
      </c>
      <c r="FW91" t="n">
        <v>0.00215431793035769</v>
      </c>
      <c r="FX91" t="n">
        <v>0.00253698895149195</v>
      </c>
      <c r="FY91" t="n">
        <v>0.00142047793685273</v>
      </c>
      <c r="FZ91" t="n">
        <v>0.00386228175512516</v>
      </c>
      <c r="GA91" t="n">
        <v>0.00234847775661281</v>
      </c>
      <c r="GB91" t="n">
        <v>0.00391587622675477</v>
      </c>
      <c r="GC91" t="n">
        <v>0.00171759659670275</v>
      </c>
      <c r="GD91" t="n">
        <v>0.00489250919229535</v>
      </c>
      <c r="GE91" t="n">
        <v>0.00496253604933195</v>
      </c>
      <c r="GF91" t="n">
        <v>0.0038210902453062</v>
      </c>
      <c r="GG91" t="n">
        <v>0.00178099089853117</v>
      </c>
      <c r="GH91" t="n">
        <v>0.000804302335845028</v>
      </c>
      <c r="GI91" t="n">
        <v>0.00215431793035769</v>
      </c>
      <c r="GJ91" t="n">
        <v>0.00253698895149196</v>
      </c>
      <c r="GK91" t="n">
        <v>0.00142047793685273</v>
      </c>
    </row>
    <row r="92">
      <c r="A92" t="s">
        <v>91</v>
      </c>
      <c r="B92" t="n">
        <v>0.00307398313349911</v>
      </c>
      <c r="C92" t="n">
        <v>0.00183964745266255</v>
      </c>
      <c r="D92" t="n">
        <v>0.00306436781527682</v>
      </c>
      <c r="E92" t="n">
        <v>0.00182330382189705</v>
      </c>
      <c r="F92" t="n">
        <v>0.00233207289236484</v>
      </c>
      <c r="G92" t="n">
        <v>0.00511345351918311</v>
      </c>
      <c r="H92" t="n">
        <v>0.00658644425304158</v>
      </c>
      <c r="I92" t="n">
        <v>0.0024884364252344</v>
      </c>
      <c r="J92" t="n">
        <v>0.000507551197104042</v>
      </c>
      <c r="K92" t="n">
        <v>0.00195164541296266</v>
      </c>
      <c r="L92" t="n">
        <v>0.00120354074780884</v>
      </c>
      <c r="M92" t="n">
        <v>0.00166724542376904</v>
      </c>
      <c r="N92" t="n">
        <v>0.00307398313349911</v>
      </c>
      <c r="O92" t="n">
        <v>0.00183964745266255</v>
      </c>
      <c r="P92" t="n">
        <v>0.00306436781527682</v>
      </c>
      <c r="Q92" t="n">
        <v>0.00182330382189705</v>
      </c>
      <c r="R92" t="n">
        <v>0.00233207289236484</v>
      </c>
      <c r="S92" t="n">
        <v>0.00511345351918311</v>
      </c>
      <c r="T92" t="n">
        <v>0.00658644425304158</v>
      </c>
      <c r="U92" t="n">
        <v>0.0024884364252344</v>
      </c>
      <c r="V92" t="n">
        <v>0.000507551197104042</v>
      </c>
      <c r="W92" t="n">
        <v>0.00195164541296266</v>
      </c>
      <c r="X92" t="n">
        <v>0.00120354074780884</v>
      </c>
      <c r="Y92" t="n">
        <v>0.00166724542376904</v>
      </c>
      <c r="Z92" t="n">
        <v>0.00307398313349911</v>
      </c>
      <c r="AA92" t="n">
        <v>0.00183964745266255</v>
      </c>
      <c r="AB92" t="n">
        <v>0.00306436781527682</v>
      </c>
      <c r="AC92" t="n">
        <v>0.00182330382189705</v>
      </c>
      <c r="AD92" t="n">
        <v>0.00233207289236484</v>
      </c>
      <c r="AE92" t="n">
        <v>0.00511345351918311</v>
      </c>
      <c r="AF92" t="n">
        <v>0.00658644425304158</v>
      </c>
      <c r="AG92" t="n">
        <v>0.0024884364252344</v>
      </c>
      <c r="AH92" t="n">
        <v>0.000507551197104042</v>
      </c>
      <c r="AI92" t="n">
        <v>0.00195164541296266</v>
      </c>
      <c r="AJ92" t="n">
        <v>0.00120354074780884</v>
      </c>
      <c r="AK92" t="n">
        <v>0.00166724542376904</v>
      </c>
      <c r="AL92" t="n">
        <v>0.00307398313349911</v>
      </c>
      <c r="AM92" t="n">
        <v>0.00183964745266255</v>
      </c>
      <c r="AN92" t="n">
        <v>0.00306436781527682</v>
      </c>
      <c r="AO92" t="n">
        <v>0.00182330382189705</v>
      </c>
      <c r="AP92" t="n">
        <v>0.00233207289236484</v>
      </c>
      <c r="AQ92" t="n">
        <v>0.00511345351918311</v>
      </c>
      <c r="AR92" t="n">
        <v>0.00658644425304158</v>
      </c>
      <c r="AS92" t="n">
        <v>0.0024884364252344</v>
      </c>
      <c r="AT92" t="n">
        <v>0.000507551197104042</v>
      </c>
      <c r="AU92" t="n">
        <v>0.00195164541296266</v>
      </c>
      <c r="AV92" t="n">
        <v>0.00120354074780885</v>
      </c>
      <c r="AW92" t="n">
        <v>0.00166724542376904</v>
      </c>
      <c r="AX92" t="n">
        <v>0.00307398313349911</v>
      </c>
      <c r="AY92" t="n">
        <v>0.00183964745266255</v>
      </c>
      <c r="AZ92" t="n">
        <v>0.00306436781527682</v>
      </c>
      <c r="BA92" t="n">
        <v>0.00182330382189705</v>
      </c>
      <c r="BB92" t="n">
        <v>0.00233207289236484</v>
      </c>
      <c r="BC92" t="n">
        <v>0.00511345351918311</v>
      </c>
      <c r="BD92" t="n">
        <v>0.00658644425304158</v>
      </c>
      <c r="BE92" t="n">
        <v>0.0024884364252344</v>
      </c>
      <c r="BF92" t="n">
        <v>0.000507551197104042</v>
      </c>
      <c r="BG92" t="n">
        <v>0.00195164541296266</v>
      </c>
      <c r="BH92" t="n">
        <v>0.00120354074780885</v>
      </c>
      <c r="BI92" t="n">
        <v>0.00166724542376904</v>
      </c>
      <c r="BJ92" t="n">
        <v>0.00307398313349911</v>
      </c>
      <c r="BK92" t="n">
        <v>0.00183964745266255</v>
      </c>
      <c r="BL92" t="n">
        <v>0.00306436781527682</v>
      </c>
      <c r="BM92" t="n">
        <v>0.00182330382189705</v>
      </c>
      <c r="BN92" t="n">
        <v>0.00233207289236484</v>
      </c>
      <c r="BO92" t="n">
        <v>0.00511345351918311</v>
      </c>
      <c r="BP92" t="n">
        <v>0.00658644425304158</v>
      </c>
      <c r="BQ92" t="n">
        <v>0.0024884364252344</v>
      </c>
      <c r="BR92" t="n">
        <v>0.000507551197104042</v>
      </c>
      <c r="BS92" t="n">
        <v>0.00195164541296266</v>
      </c>
      <c r="BT92" t="n">
        <v>0.00120354074780884</v>
      </c>
      <c r="BU92" t="n">
        <v>0.00166724542376904</v>
      </c>
      <c r="BV92" t="n">
        <v>0.00307398313349911</v>
      </c>
      <c r="BW92" t="n">
        <v>0.00183964745266255</v>
      </c>
      <c r="BX92" t="n">
        <v>0.00306436781527682</v>
      </c>
      <c r="BY92" t="n">
        <v>0.00182330382189705</v>
      </c>
      <c r="BZ92" t="n">
        <v>0.00233207289236484</v>
      </c>
      <c r="CA92" t="n">
        <v>0.00511345351918311</v>
      </c>
      <c r="CB92" t="n">
        <v>0.00658644425304158</v>
      </c>
      <c r="CC92" t="n">
        <v>0.0024884364252344</v>
      </c>
      <c r="CD92" t="n">
        <v>0.000507551197104042</v>
      </c>
      <c r="CE92" t="n">
        <v>0.00195164541296266</v>
      </c>
      <c r="CF92" t="n">
        <v>0.00120354074780884</v>
      </c>
      <c r="CG92" t="n">
        <v>0.00166724542376904</v>
      </c>
      <c r="CH92" t="n">
        <v>0.00307398313349911</v>
      </c>
      <c r="CI92" t="n">
        <v>0.00183964745266255</v>
      </c>
      <c r="CJ92" t="n">
        <v>0.00306436781527682</v>
      </c>
      <c r="CK92" t="n">
        <v>0.00182330382189705</v>
      </c>
      <c r="CL92" t="n">
        <v>0.00233207289236484</v>
      </c>
      <c r="CM92" t="n">
        <v>0.00511345351918311</v>
      </c>
      <c r="CN92" t="n">
        <v>1.00658644425304</v>
      </c>
      <c r="CO92" t="n">
        <v>0.0024884364252344</v>
      </c>
      <c r="CP92" t="n">
        <v>0.000507551197104042</v>
      </c>
      <c r="CQ92" t="n">
        <v>0.00195164541296266</v>
      </c>
      <c r="CR92" t="n">
        <v>0.00120354074780884</v>
      </c>
      <c r="CS92" t="n">
        <v>0.00166724542376904</v>
      </c>
      <c r="CT92" t="n">
        <v>0.00307398313349911</v>
      </c>
      <c r="CU92" t="n">
        <v>0.00183964745266255</v>
      </c>
      <c r="CV92" t="n">
        <v>0.00306436781527682</v>
      </c>
      <c r="CW92" t="n">
        <v>0.00182330382189705</v>
      </c>
      <c r="CX92" t="n">
        <v>0.00233207289236484</v>
      </c>
      <c r="CY92" t="n">
        <v>0.00511345351918312</v>
      </c>
      <c r="CZ92" t="n">
        <v>0.00658644425304159</v>
      </c>
      <c r="DA92" t="n">
        <v>0.0024884364252344</v>
      </c>
      <c r="DB92" t="n">
        <v>0.000507551197104042</v>
      </c>
      <c r="DC92" t="n">
        <v>0.00195164541296266</v>
      </c>
      <c r="DD92" t="n">
        <v>0.00120354074780885</v>
      </c>
      <c r="DE92" t="n">
        <v>0.00166724542376904</v>
      </c>
      <c r="DF92" t="n">
        <v>0.00307398313349911</v>
      </c>
      <c r="DG92" t="n">
        <v>0.00183964745266255</v>
      </c>
      <c r="DH92" t="n">
        <v>0.00306436781527682</v>
      </c>
      <c r="DI92" t="n">
        <v>0.00182330382189705</v>
      </c>
      <c r="DJ92" t="n">
        <v>0.00233207289236484</v>
      </c>
      <c r="DK92" t="n">
        <v>0.00511345351918311</v>
      </c>
      <c r="DL92" t="n">
        <v>0.00658644425304157</v>
      </c>
      <c r="DM92" t="n">
        <v>0.0024884364252344</v>
      </c>
      <c r="DN92" t="n">
        <v>0.000507551197104042</v>
      </c>
      <c r="DO92" t="n">
        <v>0.00195164541296266</v>
      </c>
      <c r="DP92" t="n">
        <v>0.00120354074780885</v>
      </c>
      <c r="DQ92" t="n">
        <v>0.00166724542376904</v>
      </c>
      <c r="DR92" t="n">
        <v>0.00307398313349911</v>
      </c>
      <c r="DS92" t="n">
        <v>0.00183964745266255</v>
      </c>
      <c r="DT92" t="n">
        <v>0.00306436781527682</v>
      </c>
      <c r="DU92" t="n">
        <v>0.00182330382189705</v>
      </c>
      <c r="DV92" t="n">
        <v>0.00233207289236484</v>
      </c>
      <c r="DW92" t="n">
        <v>0.00511345351918311</v>
      </c>
      <c r="DX92" t="n">
        <v>0.00658644425304157</v>
      </c>
      <c r="DY92" t="n">
        <v>0.0024884364252344</v>
      </c>
      <c r="DZ92" t="n">
        <v>0.000507551197104042</v>
      </c>
      <c r="EA92" t="n">
        <v>0.00195164541296265</v>
      </c>
      <c r="EB92" t="n">
        <v>0.00120354074780884</v>
      </c>
      <c r="EC92" t="n">
        <v>0.00166724542376904</v>
      </c>
      <c r="ED92" t="n">
        <v>0.00307398313349911</v>
      </c>
      <c r="EE92" t="n">
        <v>0.00183964745266255</v>
      </c>
      <c r="EF92" t="n">
        <v>0.00306436781527682</v>
      </c>
      <c r="EG92" t="n">
        <v>0.00182330382189705</v>
      </c>
      <c r="EH92" t="n">
        <v>0.00233207289236484</v>
      </c>
      <c r="EI92" t="n">
        <v>0.00511345351918311</v>
      </c>
      <c r="EJ92" t="n">
        <v>0.00658644425304159</v>
      </c>
      <c r="EK92" t="n">
        <v>0.0024884364252344</v>
      </c>
      <c r="EL92" t="n">
        <v>0.000507551197104042</v>
      </c>
      <c r="EM92" t="n">
        <v>0.00195164541296266</v>
      </c>
      <c r="EN92" t="n">
        <v>0.00120354074780884</v>
      </c>
      <c r="EO92" t="n">
        <v>0.00166724542376904</v>
      </c>
      <c r="EP92" t="n">
        <v>0.00307398313349911</v>
      </c>
      <c r="EQ92" t="n">
        <v>0.00183964745266255</v>
      </c>
      <c r="ER92" t="n">
        <v>0.00306436781527682</v>
      </c>
      <c r="ES92" t="n">
        <v>0.00182330382189705</v>
      </c>
      <c r="ET92" t="n">
        <v>0.00233207289236484</v>
      </c>
      <c r="EU92" t="n">
        <v>0.00511345351918311</v>
      </c>
      <c r="EV92" t="n">
        <v>0.00658644425304158</v>
      </c>
      <c r="EW92" t="n">
        <v>0.0024884364252344</v>
      </c>
      <c r="EX92" t="n">
        <v>0.000507551197104042</v>
      </c>
      <c r="EY92" t="n">
        <v>0.00195164541296266</v>
      </c>
      <c r="EZ92" t="n">
        <v>0.00120354074780885</v>
      </c>
      <c r="FA92" t="n">
        <v>0.00166724542376904</v>
      </c>
      <c r="FB92" t="n">
        <v>0.00307398313349911</v>
      </c>
      <c r="FC92" t="n">
        <v>0.00183964745266255</v>
      </c>
      <c r="FD92" t="n">
        <v>0.00306436781527682</v>
      </c>
      <c r="FE92" t="n">
        <v>0.00182330382189705</v>
      </c>
      <c r="FF92" t="n">
        <v>0.00233207289236485</v>
      </c>
      <c r="FG92" t="n">
        <v>0.00511345351918311</v>
      </c>
      <c r="FH92" t="n">
        <v>0.00658644425304158</v>
      </c>
      <c r="FI92" t="n">
        <v>0.0024884364252344</v>
      </c>
      <c r="FJ92" t="n">
        <v>0.000507551197104042</v>
      </c>
      <c r="FK92" t="n">
        <v>0.00195164541296266</v>
      </c>
      <c r="FL92" t="n">
        <v>0.00120354074780885</v>
      </c>
      <c r="FM92" t="n">
        <v>0.00166724542376904</v>
      </c>
      <c r="FN92" t="n">
        <v>0.00307398313349911</v>
      </c>
      <c r="FO92" t="n">
        <v>0.00183964745266255</v>
      </c>
      <c r="FP92" t="n">
        <v>0.00306436781527682</v>
      </c>
      <c r="FQ92" t="n">
        <v>0.00182330382189705</v>
      </c>
      <c r="FR92" t="n">
        <v>0.00233207289236484</v>
      </c>
      <c r="FS92" t="n">
        <v>0.00511345351918311</v>
      </c>
      <c r="FT92" t="n">
        <v>0.00658644425304158</v>
      </c>
      <c r="FU92" t="n">
        <v>0.0024884364252344</v>
      </c>
      <c r="FV92" t="n">
        <v>0.000507551197104042</v>
      </c>
      <c r="FW92" t="n">
        <v>0.00195164541296266</v>
      </c>
      <c r="FX92" t="n">
        <v>0.00120354074780884</v>
      </c>
      <c r="FY92" t="n">
        <v>0.00166724542376904</v>
      </c>
      <c r="FZ92" t="n">
        <v>0.00307398313349911</v>
      </c>
      <c r="GA92" t="n">
        <v>0.00183964745266255</v>
      </c>
      <c r="GB92" t="n">
        <v>0.00306436781527682</v>
      </c>
      <c r="GC92" t="n">
        <v>0.00182330382189705</v>
      </c>
      <c r="GD92" t="n">
        <v>0.00233207289236484</v>
      </c>
      <c r="GE92" t="n">
        <v>0.00511345351918311</v>
      </c>
      <c r="GF92" t="n">
        <v>0.00658644425304158</v>
      </c>
      <c r="GG92" t="n">
        <v>0.0024884364252344</v>
      </c>
      <c r="GH92" t="n">
        <v>0.000507551197104042</v>
      </c>
      <c r="GI92" t="n">
        <v>0.00195164541296266</v>
      </c>
      <c r="GJ92" t="n">
        <v>0.00120354074780885</v>
      </c>
      <c r="GK92" t="n">
        <v>0.00166724542376904</v>
      </c>
    </row>
    <row r="93">
      <c r="A93" t="s">
        <v>92</v>
      </c>
      <c r="B93" t="n">
        <v>0.000756061846599721</v>
      </c>
      <c r="C93" t="n">
        <v>0.000378995245053584</v>
      </c>
      <c r="D93" t="n">
        <v>0.000601233552847916</v>
      </c>
      <c r="E93" t="n">
        <v>0.000906773996001577</v>
      </c>
      <c r="F93" t="n">
        <v>0.000825444684497062</v>
      </c>
      <c r="G93" t="n">
        <v>0.00117405624212481</v>
      </c>
      <c r="H93" t="n">
        <v>0.000679722125822567</v>
      </c>
      <c r="I93" t="n">
        <v>0.00807825041448541</v>
      </c>
      <c r="J93" t="n">
        <v>0.000827287643185134</v>
      </c>
      <c r="K93" t="n">
        <v>0.000915239457811515</v>
      </c>
      <c r="L93" t="n">
        <v>0.000379537117274108</v>
      </c>
      <c r="M93" t="n">
        <v>0.000592619701996226</v>
      </c>
      <c r="N93" t="n">
        <v>0.000756061846599721</v>
      </c>
      <c r="O93" t="n">
        <v>0.000378995245053584</v>
      </c>
      <c r="P93" t="n">
        <v>0.000601233552847916</v>
      </c>
      <c r="Q93" t="n">
        <v>0.000906773996001577</v>
      </c>
      <c r="R93" t="n">
        <v>0.000825444684497062</v>
      </c>
      <c r="S93" t="n">
        <v>0.00117405624212481</v>
      </c>
      <c r="T93" t="n">
        <v>0.000679722125822567</v>
      </c>
      <c r="U93" t="n">
        <v>0.00807825041448541</v>
      </c>
      <c r="V93" t="n">
        <v>0.000827287643185134</v>
      </c>
      <c r="W93" t="n">
        <v>0.000915239457811514</v>
      </c>
      <c r="X93" t="n">
        <v>0.000379537117274108</v>
      </c>
      <c r="Y93" t="n">
        <v>0.000592619701996226</v>
      </c>
      <c r="Z93" t="n">
        <v>0.000756061846599721</v>
      </c>
      <c r="AA93" t="n">
        <v>0.000378995245053584</v>
      </c>
      <c r="AB93" t="n">
        <v>0.000601233552847916</v>
      </c>
      <c r="AC93" t="n">
        <v>0.000906773996001577</v>
      </c>
      <c r="AD93" t="n">
        <v>0.000825444684497062</v>
      </c>
      <c r="AE93" t="n">
        <v>0.00117405624212481</v>
      </c>
      <c r="AF93" t="n">
        <v>0.000679722125822567</v>
      </c>
      <c r="AG93" t="n">
        <v>0.00807825041448541</v>
      </c>
      <c r="AH93" t="n">
        <v>0.000827287643185134</v>
      </c>
      <c r="AI93" t="n">
        <v>0.000915239457811515</v>
      </c>
      <c r="AJ93" t="n">
        <v>0.000379537117274108</v>
      </c>
      <c r="AK93" t="n">
        <v>0.000592619701996226</v>
      </c>
      <c r="AL93" t="n">
        <v>0.000756061846599721</v>
      </c>
      <c r="AM93" t="n">
        <v>0.000378995245053584</v>
      </c>
      <c r="AN93" t="n">
        <v>0.000601233552847916</v>
      </c>
      <c r="AO93" t="n">
        <v>0.000906773996001577</v>
      </c>
      <c r="AP93" t="n">
        <v>0.000825444684497061</v>
      </c>
      <c r="AQ93" t="n">
        <v>0.00117405624212481</v>
      </c>
      <c r="AR93" t="n">
        <v>0.000679722125822567</v>
      </c>
      <c r="AS93" t="n">
        <v>0.00807825041448541</v>
      </c>
      <c r="AT93" t="n">
        <v>0.000827287643185134</v>
      </c>
      <c r="AU93" t="n">
        <v>0.000915239457811514</v>
      </c>
      <c r="AV93" t="n">
        <v>0.000379537117274109</v>
      </c>
      <c r="AW93" t="n">
        <v>0.000592619701996226</v>
      </c>
      <c r="AX93" t="n">
        <v>0.000756061846599722</v>
      </c>
      <c r="AY93" t="n">
        <v>0.000378995245053584</v>
      </c>
      <c r="AZ93" t="n">
        <v>0.000601233552847916</v>
      </c>
      <c r="BA93" t="n">
        <v>0.000906773996001577</v>
      </c>
      <c r="BB93" t="n">
        <v>0.000825444684497062</v>
      </c>
      <c r="BC93" t="n">
        <v>0.00117405624212481</v>
      </c>
      <c r="BD93" t="n">
        <v>0.000679722125822567</v>
      </c>
      <c r="BE93" t="n">
        <v>0.00807825041448541</v>
      </c>
      <c r="BF93" t="n">
        <v>0.000827287643185134</v>
      </c>
      <c r="BG93" t="n">
        <v>0.000915239457811515</v>
      </c>
      <c r="BH93" t="n">
        <v>0.000379537117274108</v>
      </c>
      <c r="BI93" t="n">
        <v>0.000592619701996226</v>
      </c>
      <c r="BJ93" t="n">
        <v>0.000756061846599721</v>
      </c>
      <c r="BK93" t="n">
        <v>0.000378995245053584</v>
      </c>
      <c r="BL93" t="n">
        <v>0.000601233552847916</v>
      </c>
      <c r="BM93" t="n">
        <v>0.000906773996001577</v>
      </c>
      <c r="BN93" t="n">
        <v>0.000825444684497061</v>
      </c>
      <c r="BO93" t="n">
        <v>0.00117405624212481</v>
      </c>
      <c r="BP93" t="n">
        <v>0.000679722125822567</v>
      </c>
      <c r="BQ93" t="n">
        <v>0.00807825041448541</v>
      </c>
      <c r="BR93" t="n">
        <v>0.000827287643185134</v>
      </c>
      <c r="BS93" t="n">
        <v>0.000915239457811515</v>
      </c>
      <c r="BT93" t="n">
        <v>0.000379537117274108</v>
      </c>
      <c r="BU93" t="n">
        <v>0.000592619701996226</v>
      </c>
      <c r="BV93" t="n">
        <v>0.000756061846599721</v>
      </c>
      <c r="BW93" t="n">
        <v>0.000378995245053584</v>
      </c>
      <c r="BX93" t="n">
        <v>0.000601233552847916</v>
      </c>
      <c r="BY93" t="n">
        <v>0.000906773996001577</v>
      </c>
      <c r="BZ93" t="n">
        <v>0.000825444684497062</v>
      </c>
      <c r="CA93" t="n">
        <v>0.00117405624212481</v>
      </c>
      <c r="CB93" t="n">
        <v>0.000679722125822567</v>
      </c>
      <c r="CC93" t="n">
        <v>0.00807825041448541</v>
      </c>
      <c r="CD93" t="n">
        <v>0.000827287643185134</v>
      </c>
      <c r="CE93" t="n">
        <v>0.000915239457811515</v>
      </c>
      <c r="CF93" t="n">
        <v>0.000379537117274108</v>
      </c>
      <c r="CG93" t="n">
        <v>0.000592619701996227</v>
      </c>
      <c r="CH93" t="n">
        <v>0.000756061846599721</v>
      </c>
      <c r="CI93" t="n">
        <v>0.000378995245053584</v>
      </c>
      <c r="CJ93" t="n">
        <v>0.000601233552847916</v>
      </c>
      <c r="CK93" t="n">
        <v>0.000906773996001577</v>
      </c>
      <c r="CL93" t="n">
        <v>0.000825444684497062</v>
      </c>
      <c r="CM93" t="n">
        <v>0.00117405624212481</v>
      </c>
      <c r="CN93" t="n">
        <v>0.000679722125822567</v>
      </c>
      <c r="CO93" t="n">
        <v>1.00807825041449</v>
      </c>
      <c r="CP93" t="n">
        <v>0.000827287643185135</v>
      </c>
      <c r="CQ93" t="n">
        <v>0.000915239457811515</v>
      </c>
      <c r="CR93" t="n">
        <v>0.000379537117274109</v>
      </c>
      <c r="CS93" t="n">
        <v>0.000592619701996226</v>
      </c>
      <c r="CT93" t="n">
        <v>0.000756061846599721</v>
      </c>
      <c r="CU93" t="n">
        <v>0.000378995245053584</v>
      </c>
      <c r="CV93" t="n">
        <v>0.000601233552847916</v>
      </c>
      <c r="CW93" t="n">
        <v>0.000906773996001577</v>
      </c>
      <c r="CX93" t="n">
        <v>0.000825444684497061</v>
      </c>
      <c r="CY93" t="n">
        <v>0.00117405624212481</v>
      </c>
      <c r="CZ93" t="n">
        <v>0.000679722125822567</v>
      </c>
      <c r="DA93" t="n">
        <v>0.00807825041448541</v>
      </c>
      <c r="DB93" t="n">
        <v>0.000827287643185135</v>
      </c>
      <c r="DC93" t="n">
        <v>0.000915239457811515</v>
      </c>
      <c r="DD93" t="n">
        <v>0.000379537117274109</v>
      </c>
      <c r="DE93" t="n">
        <v>0.000592619701996226</v>
      </c>
      <c r="DF93" t="n">
        <v>0.000756061846599721</v>
      </c>
      <c r="DG93" t="n">
        <v>0.000378995245053584</v>
      </c>
      <c r="DH93" t="n">
        <v>0.000601233552847917</v>
      </c>
      <c r="DI93" t="n">
        <v>0.000906773996001577</v>
      </c>
      <c r="DJ93" t="n">
        <v>0.000825444684497062</v>
      </c>
      <c r="DK93" t="n">
        <v>0.00117405624212481</v>
      </c>
      <c r="DL93" t="n">
        <v>0.000679722125822566</v>
      </c>
      <c r="DM93" t="n">
        <v>0.00807825041448541</v>
      </c>
      <c r="DN93" t="n">
        <v>0.000827287643185134</v>
      </c>
      <c r="DO93" t="n">
        <v>0.000915239457811514</v>
      </c>
      <c r="DP93" t="n">
        <v>0.000379537117274109</v>
      </c>
      <c r="DQ93" t="n">
        <v>0.000592619701996226</v>
      </c>
      <c r="DR93" t="n">
        <v>0.000756061846599722</v>
      </c>
      <c r="DS93" t="n">
        <v>0.000378995245053584</v>
      </c>
      <c r="DT93" t="n">
        <v>0.000601233552847916</v>
      </c>
      <c r="DU93" t="n">
        <v>0.000906773996001577</v>
      </c>
      <c r="DV93" t="n">
        <v>0.000825444684497062</v>
      </c>
      <c r="DW93" t="n">
        <v>0.00117405624212481</v>
      </c>
      <c r="DX93" t="n">
        <v>0.000679722125822566</v>
      </c>
      <c r="DY93" t="n">
        <v>0.00807825041448541</v>
      </c>
      <c r="DZ93" t="n">
        <v>0.000827287643185135</v>
      </c>
      <c r="EA93" t="n">
        <v>0.000915239457811514</v>
      </c>
      <c r="EB93" t="n">
        <v>0.000379537117274108</v>
      </c>
      <c r="EC93" t="n">
        <v>0.000592619701996226</v>
      </c>
      <c r="ED93" t="n">
        <v>0.000756061846599721</v>
      </c>
      <c r="EE93" t="n">
        <v>0.000378995245053584</v>
      </c>
      <c r="EF93" t="n">
        <v>0.000601233552847916</v>
      </c>
      <c r="EG93" t="n">
        <v>0.000906773996001577</v>
      </c>
      <c r="EH93" t="n">
        <v>0.000825444684497062</v>
      </c>
      <c r="EI93" t="n">
        <v>0.00117405624212481</v>
      </c>
      <c r="EJ93" t="n">
        <v>0.000679722125822568</v>
      </c>
      <c r="EK93" t="n">
        <v>0.00807825041448541</v>
      </c>
      <c r="EL93" t="n">
        <v>0.000827287643185134</v>
      </c>
      <c r="EM93" t="n">
        <v>0.000915239457811514</v>
      </c>
      <c r="EN93" t="n">
        <v>0.000379537117274108</v>
      </c>
      <c r="EO93" t="n">
        <v>0.000592619701996227</v>
      </c>
      <c r="EP93" t="n">
        <v>0.000756061846599721</v>
      </c>
      <c r="EQ93" t="n">
        <v>0.000378995245053584</v>
      </c>
      <c r="ER93" t="n">
        <v>0.000601233552847916</v>
      </c>
      <c r="ES93" t="n">
        <v>0.000906773996001577</v>
      </c>
      <c r="ET93" t="n">
        <v>0.000825444684497061</v>
      </c>
      <c r="EU93" t="n">
        <v>0.00117405624212481</v>
      </c>
      <c r="EV93" t="n">
        <v>0.000679722125822568</v>
      </c>
      <c r="EW93" t="n">
        <v>0.00807825041448541</v>
      </c>
      <c r="EX93" t="n">
        <v>0.000827287643185134</v>
      </c>
      <c r="EY93" t="n">
        <v>0.000915239457811514</v>
      </c>
      <c r="EZ93" t="n">
        <v>0.000379537117274109</v>
      </c>
      <c r="FA93" t="n">
        <v>0.000592619701996226</v>
      </c>
      <c r="FB93" t="n">
        <v>0.000756061846599721</v>
      </c>
      <c r="FC93" t="n">
        <v>0.000378995245053584</v>
      </c>
      <c r="FD93" t="n">
        <v>0.000601233552847916</v>
      </c>
      <c r="FE93" t="n">
        <v>0.000906773996001576</v>
      </c>
      <c r="FF93" t="n">
        <v>0.000825444684497062</v>
      </c>
      <c r="FG93" t="n">
        <v>0.00117405624212481</v>
      </c>
      <c r="FH93" t="n">
        <v>0.000679722125822567</v>
      </c>
      <c r="FI93" t="n">
        <v>0.00807825041448541</v>
      </c>
      <c r="FJ93" t="n">
        <v>0.000827287643185134</v>
      </c>
      <c r="FK93" t="n">
        <v>0.000915239457811515</v>
      </c>
      <c r="FL93" t="n">
        <v>0.000379537117274109</v>
      </c>
      <c r="FM93" t="n">
        <v>0.000592619701996226</v>
      </c>
      <c r="FN93" t="n">
        <v>0.000756061846599721</v>
      </c>
      <c r="FO93" t="n">
        <v>0.000378995245053584</v>
      </c>
      <c r="FP93" t="n">
        <v>0.000601233552847917</v>
      </c>
      <c r="FQ93" t="n">
        <v>0.000906773996001577</v>
      </c>
      <c r="FR93" t="n">
        <v>0.000825444684497062</v>
      </c>
      <c r="FS93" t="n">
        <v>0.00117405624212481</v>
      </c>
      <c r="FT93" t="n">
        <v>0.000679722125822567</v>
      </c>
      <c r="FU93" t="n">
        <v>0.00807825041448541</v>
      </c>
      <c r="FV93" t="n">
        <v>0.000827287643185134</v>
      </c>
      <c r="FW93" t="n">
        <v>0.000915239457811514</v>
      </c>
      <c r="FX93" t="n">
        <v>0.000379537117274108</v>
      </c>
      <c r="FY93" t="n">
        <v>0.000592619701996226</v>
      </c>
      <c r="FZ93" t="n">
        <v>0.000756061846599721</v>
      </c>
      <c r="GA93" t="n">
        <v>0.000378995245053584</v>
      </c>
      <c r="GB93" t="n">
        <v>0.000601233552847916</v>
      </c>
      <c r="GC93" t="n">
        <v>0.000906773996001577</v>
      </c>
      <c r="GD93" t="n">
        <v>0.000825444684497062</v>
      </c>
      <c r="GE93" t="n">
        <v>0.00117405624212481</v>
      </c>
      <c r="GF93" t="n">
        <v>0.000679722125822567</v>
      </c>
      <c r="GG93" t="n">
        <v>0.00807825041448541</v>
      </c>
      <c r="GH93" t="n">
        <v>0.000827287643185134</v>
      </c>
      <c r="GI93" t="n">
        <v>0.000915239457811515</v>
      </c>
      <c r="GJ93" t="n">
        <v>0.000379537117274109</v>
      </c>
      <c r="GK93" t="n">
        <v>0.000592619701996226</v>
      </c>
    </row>
    <row r="94">
      <c r="A94" t="s">
        <v>93</v>
      </c>
      <c r="B94" t="n">
        <v>0.000310448887026269</v>
      </c>
      <c r="C94" t="n">
        <v>0.000192917866775135</v>
      </c>
      <c r="D94" t="n">
        <v>0.000366991387681583</v>
      </c>
      <c r="E94" t="n">
        <v>0.000242615483848015</v>
      </c>
      <c r="F94" t="n">
        <v>0.000351195036175363</v>
      </c>
      <c r="G94" t="n">
        <v>0.00139573511202375</v>
      </c>
      <c r="H94" t="n">
        <v>0.000623610642391328</v>
      </c>
      <c r="I94" t="n">
        <v>0.000946397582498445</v>
      </c>
      <c r="J94" t="n">
        <v>0.000427193146148605</v>
      </c>
      <c r="K94" t="n">
        <v>0.000656823632806812</v>
      </c>
      <c r="L94" t="n">
        <v>0.000674028268475746</v>
      </c>
      <c r="M94" t="n">
        <v>0.000392402647919032</v>
      </c>
      <c r="N94" t="n">
        <v>0.000310448887026269</v>
      </c>
      <c r="O94" t="n">
        <v>0.000192917866775135</v>
      </c>
      <c r="P94" t="n">
        <v>0.000366991387681583</v>
      </c>
      <c r="Q94" t="n">
        <v>0.000242615483848015</v>
      </c>
      <c r="R94" t="n">
        <v>0.000351195036175363</v>
      </c>
      <c r="S94" t="n">
        <v>0.00139573511202375</v>
      </c>
      <c r="T94" t="n">
        <v>0.000623610642391328</v>
      </c>
      <c r="U94" t="n">
        <v>0.000946397582498445</v>
      </c>
      <c r="V94" t="n">
        <v>0.000427193146148605</v>
      </c>
      <c r="W94" t="n">
        <v>0.000656823632806812</v>
      </c>
      <c r="X94" t="n">
        <v>0.000674028268475746</v>
      </c>
      <c r="Y94" t="n">
        <v>0.000392402647919032</v>
      </c>
      <c r="Z94" t="n">
        <v>0.000310448887026269</v>
      </c>
      <c r="AA94" t="n">
        <v>0.000192917866775135</v>
      </c>
      <c r="AB94" t="n">
        <v>0.000366991387681583</v>
      </c>
      <c r="AC94" t="n">
        <v>0.000242615483848015</v>
      </c>
      <c r="AD94" t="n">
        <v>0.000351195036175363</v>
      </c>
      <c r="AE94" t="n">
        <v>0.00139573511202375</v>
      </c>
      <c r="AF94" t="n">
        <v>0.000623610642391329</v>
      </c>
      <c r="AG94" t="n">
        <v>0.000946397582498445</v>
      </c>
      <c r="AH94" t="n">
        <v>0.000427193146148605</v>
      </c>
      <c r="AI94" t="n">
        <v>0.000656823632806812</v>
      </c>
      <c r="AJ94" t="n">
        <v>0.000674028268475746</v>
      </c>
      <c r="AK94" t="n">
        <v>0.000392402647919032</v>
      </c>
      <c r="AL94" t="n">
        <v>0.000310448887026269</v>
      </c>
      <c r="AM94" t="n">
        <v>0.000192917866775135</v>
      </c>
      <c r="AN94" t="n">
        <v>0.000366991387681583</v>
      </c>
      <c r="AO94" t="n">
        <v>0.000242615483848015</v>
      </c>
      <c r="AP94" t="n">
        <v>0.000351195036175363</v>
      </c>
      <c r="AQ94" t="n">
        <v>0.00139573511202375</v>
      </c>
      <c r="AR94" t="n">
        <v>0.000623610642391328</v>
      </c>
      <c r="AS94" t="n">
        <v>0.000946397582498445</v>
      </c>
      <c r="AT94" t="n">
        <v>0.000427193146148605</v>
      </c>
      <c r="AU94" t="n">
        <v>0.000656823632806812</v>
      </c>
      <c r="AV94" t="n">
        <v>0.000674028268475747</v>
      </c>
      <c r="AW94" t="n">
        <v>0.000392402647919032</v>
      </c>
      <c r="AX94" t="n">
        <v>0.000310448887026269</v>
      </c>
      <c r="AY94" t="n">
        <v>0.000192917866775135</v>
      </c>
      <c r="AZ94" t="n">
        <v>0.000366991387681583</v>
      </c>
      <c r="BA94" t="n">
        <v>0.000242615483848015</v>
      </c>
      <c r="BB94" t="n">
        <v>0.000351195036175364</v>
      </c>
      <c r="BC94" t="n">
        <v>0.00139573511202375</v>
      </c>
      <c r="BD94" t="n">
        <v>0.000623610642391328</v>
      </c>
      <c r="BE94" t="n">
        <v>0.000946397582498445</v>
      </c>
      <c r="BF94" t="n">
        <v>0.000427193146148604</v>
      </c>
      <c r="BG94" t="n">
        <v>0.000656823632806812</v>
      </c>
      <c r="BH94" t="n">
        <v>0.000674028268475746</v>
      </c>
      <c r="BI94" t="n">
        <v>0.000392402647919032</v>
      </c>
      <c r="BJ94" t="n">
        <v>0.000310448887026269</v>
      </c>
      <c r="BK94" t="n">
        <v>0.000192917866775135</v>
      </c>
      <c r="BL94" t="n">
        <v>0.000366991387681583</v>
      </c>
      <c r="BM94" t="n">
        <v>0.000242615483848015</v>
      </c>
      <c r="BN94" t="n">
        <v>0.000351195036175363</v>
      </c>
      <c r="BO94" t="n">
        <v>0.00139573511202375</v>
      </c>
      <c r="BP94" t="n">
        <v>0.000623610642391329</v>
      </c>
      <c r="BQ94" t="n">
        <v>0.000946397582498445</v>
      </c>
      <c r="BR94" t="n">
        <v>0.000427193146148604</v>
      </c>
      <c r="BS94" t="n">
        <v>0.000656823632806812</v>
      </c>
      <c r="BT94" t="n">
        <v>0.000674028268475746</v>
      </c>
      <c r="BU94" t="n">
        <v>0.000392402647919032</v>
      </c>
      <c r="BV94" t="n">
        <v>0.000310448887026269</v>
      </c>
      <c r="BW94" t="n">
        <v>0.000192917866775135</v>
      </c>
      <c r="BX94" t="n">
        <v>0.000366991387681583</v>
      </c>
      <c r="BY94" t="n">
        <v>0.000242615483848015</v>
      </c>
      <c r="BZ94" t="n">
        <v>0.000351195036175363</v>
      </c>
      <c r="CA94" t="n">
        <v>0.00139573511202375</v>
      </c>
      <c r="CB94" t="n">
        <v>0.000623610642391328</v>
      </c>
      <c r="CC94" t="n">
        <v>0.000946397582498445</v>
      </c>
      <c r="CD94" t="n">
        <v>0.000427193146148605</v>
      </c>
      <c r="CE94" t="n">
        <v>0.000656823632806812</v>
      </c>
      <c r="CF94" t="n">
        <v>0.000674028268475746</v>
      </c>
      <c r="CG94" t="n">
        <v>0.000392402647919032</v>
      </c>
      <c r="CH94" t="n">
        <v>0.000310448887026269</v>
      </c>
      <c r="CI94" t="n">
        <v>0.000192917866775135</v>
      </c>
      <c r="CJ94" t="n">
        <v>0.000366991387681583</v>
      </c>
      <c r="CK94" t="n">
        <v>0.000242615483848015</v>
      </c>
      <c r="CL94" t="n">
        <v>0.000351195036175363</v>
      </c>
      <c r="CM94" t="n">
        <v>0.00139573511202375</v>
      </c>
      <c r="CN94" t="n">
        <v>0.000623610642391328</v>
      </c>
      <c r="CO94" t="n">
        <v>0.000946397582498445</v>
      </c>
      <c r="CP94" t="n">
        <v>1.00042719314615</v>
      </c>
      <c r="CQ94" t="n">
        <v>0.000656823632806813</v>
      </c>
      <c r="CR94" t="n">
        <v>0.000674028268475746</v>
      </c>
      <c r="CS94" t="n">
        <v>0.000392402647919031</v>
      </c>
      <c r="CT94" t="n">
        <v>0.000310448887026269</v>
      </c>
      <c r="CU94" t="n">
        <v>0.000192917866775135</v>
      </c>
      <c r="CV94" t="n">
        <v>0.000366991387681583</v>
      </c>
      <c r="CW94" t="n">
        <v>0.000242615483848016</v>
      </c>
      <c r="CX94" t="n">
        <v>0.000351195036175363</v>
      </c>
      <c r="CY94" t="n">
        <v>0.00139573511202375</v>
      </c>
      <c r="CZ94" t="n">
        <v>0.000623610642391328</v>
      </c>
      <c r="DA94" t="n">
        <v>0.000946397582498445</v>
      </c>
      <c r="DB94" t="n">
        <v>0.000427193146148605</v>
      </c>
      <c r="DC94" t="n">
        <v>0.000656823632806812</v>
      </c>
      <c r="DD94" t="n">
        <v>0.000674028268475746</v>
      </c>
      <c r="DE94" t="n">
        <v>0.000392402647919032</v>
      </c>
      <c r="DF94" t="n">
        <v>0.000310448887026268</v>
      </c>
      <c r="DG94" t="n">
        <v>0.000192917866775135</v>
      </c>
      <c r="DH94" t="n">
        <v>0.000366991387681583</v>
      </c>
      <c r="DI94" t="n">
        <v>0.000242615483848015</v>
      </c>
      <c r="DJ94" t="n">
        <v>0.000351195036175363</v>
      </c>
      <c r="DK94" t="n">
        <v>0.00139573511202375</v>
      </c>
      <c r="DL94" t="n">
        <v>0.000623610642391328</v>
      </c>
      <c r="DM94" t="n">
        <v>0.000946397582498445</v>
      </c>
      <c r="DN94" t="n">
        <v>0.000427193146148604</v>
      </c>
      <c r="DO94" t="n">
        <v>0.000656823632806813</v>
      </c>
      <c r="DP94" t="n">
        <v>0.000674028268475746</v>
      </c>
      <c r="DQ94" t="n">
        <v>0.000392402647919032</v>
      </c>
      <c r="DR94" t="n">
        <v>0.000310448887026269</v>
      </c>
      <c r="DS94" t="n">
        <v>0.000192917866775135</v>
      </c>
      <c r="DT94" t="n">
        <v>0.000366991387681583</v>
      </c>
      <c r="DU94" t="n">
        <v>0.000242615483848015</v>
      </c>
      <c r="DV94" t="n">
        <v>0.000351195036175364</v>
      </c>
      <c r="DW94" t="n">
        <v>0.00139573511202375</v>
      </c>
      <c r="DX94" t="n">
        <v>0.000623610642391327</v>
      </c>
      <c r="DY94" t="n">
        <v>0.000946397582498444</v>
      </c>
      <c r="DZ94" t="n">
        <v>0.000427193146148605</v>
      </c>
      <c r="EA94" t="n">
        <v>0.000656823632806811</v>
      </c>
      <c r="EB94" t="n">
        <v>0.000674028268475745</v>
      </c>
      <c r="EC94" t="n">
        <v>0.000392402647919031</v>
      </c>
      <c r="ED94" t="n">
        <v>0.000310448887026268</v>
      </c>
      <c r="EE94" t="n">
        <v>0.000192917866775135</v>
      </c>
      <c r="EF94" t="n">
        <v>0.000366991387681583</v>
      </c>
      <c r="EG94" t="n">
        <v>0.000242615483848015</v>
      </c>
      <c r="EH94" t="n">
        <v>0.000351195036175364</v>
      </c>
      <c r="EI94" t="n">
        <v>0.00139573511202375</v>
      </c>
      <c r="EJ94" t="n">
        <v>0.000623610642391329</v>
      </c>
      <c r="EK94" t="n">
        <v>0.000946397582498444</v>
      </c>
      <c r="EL94" t="n">
        <v>0.000427193146148604</v>
      </c>
      <c r="EM94" t="n">
        <v>0.000656823632806812</v>
      </c>
      <c r="EN94" t="n">
        <v>0.000674028268475745</v>
      </c>
      <c r="EO94" t="n">
        <v>0.000392402647919032</v>
      </c>
      <c r="EP94" t="n">
        <v>0.000310448887026269</v>
      </c>
      <c r="EQ94" t="n">
        <v>0.000192917866775135</v>
      </c>
      <c r="ER94" t="n">
        <v>0.000366991387681583</v>
      </c>
      <c r="ES94" t="n">
        <v>0.000242615483848015</v>
      </c>
      <c r="ET94" t="n">
        <v>0.000351195036175363</v>
      </c>
      <c r="EU94" t="n">
        <v>0.00139573511202375</v>
      </c>
      <c r="EV94" t="n">
        <v>0.000623610642391329</v>
      </c>
      <c r="EW94" t="n">
        <v>0.000946397582498444</v>
      </c>
      <c r="EX94" t="n">
        <v>0.000427193146148604</v>
      </c>
      <c r="EY94" t="n">
        <v>0.000656823632806812</v>
      </c>
      <c r="EZ94" t="n">
        <v>0.000674028268475746</v>
      </c>
      <c r="FA94" t="n">
        <v>0.000392402647919032</v>
      </c>
      <c r="FB94" t="n">
        <v>0.000310448887026269</v>
      </c>
      <c r="FC94" t="n">
        <v>0.000192917866775135</v>
      </c>
      <c r="FD94" t="n">
        <v>0.000366991387681583</v>
      </c>
      <c r="FE94" t="n">
        <v>0.000242615483848015</v>
      </c>
      <c r="FF94" t="n">
        <v>0.000351195036175364</v>
      </c>
      <c r="FG94" t="n">
        <v>0.00139573511202375</v>
      </c>
      <c r="FH94" t="n">
        <v>0.000623610642391329</v>
      </c>
      <c r="FI94" t="n">
        <v>0.000946397582498444</v>
      </c>
      <c r="FJ94" t="n">
        <v>0.000427193146148604</v>
      </c>
      <c r="FK94" t="n">
        <v>0.000656823632806812</v>
      </c>
      <c r="FL94" t="n">
        <v>0.000674028268475746</v>
      </c>
      <c r="FM94" t="n">
        <v>0.000392402647919032</v>
      </c>
      <c r="FN94" t="n">
        <v>0.000310448887026269</v>
      </c>
      <c r="FO94" t="n">
        <v>0.000192917866775135</v>
      </c>
      <c r="FP94" t="n">
        <v>0.000366991387681583</v>
      </c>
      <c r="FQ94" t="n">
        <v>0.000242615483848015</v>
      </c>
      <c r="FR94" t="n">
        <v>0.000351195036175363</v>
      </c>
      <c r="FS94" t="n">
        <v>0.00139573511202375</v>
      </c>
      <c r="FT94" t="n">
        <v>0.000623610642391328</v>
      </c>
      <c r="FU94" t="n">
        <v>0.000946397582498445</v>
      </c>
      <c r="FV94" t="n">
        <v>0.000427193146148604</v>
      </c>
      <c r="FW94" t="n">
        <v>0.000656823632806811</v>
      </c>
      <c r="FX94" t="n">
        <v>0.000674028268475746</v>
      </c>
      <c r="FY94" t="n">
        <v>0.000392402647919032</v>
      </c>
      <c r="FZ94" t="n">
        <v>0.000310448887026269</v>
      </c>
      <c r="GA94" t="n">
        <v>0.000192917866775135</v>
      </c>
      <c r="GB94" t="n">
        <v>0.000366991387681583</v>
      </c>
      <c r="GC94" t="n">
        <v>0.000242615483848015</v>
      </c>
      <c r="GD94" t="n">
        <v>0.000351195036175364</v>
      </c>
      <c r="GE94" t="n">
        <v>0.00139573511202375</v>
      </c>
      <c r="GF94" t="n">
        <v>0.000623610642391328</v>
      </c>
      <c r="GG94" t="n">
        <v>0.000946397582498445</v>
      </c>
      <c r="GH94" t="n">
        <v>0.000427193146148605</v>
      </c>
      <c r="GI94" t="n">
        <v>0.000656823632806812</v>
      </c>
      <c r="GJ94" t="n">
        <v>0.000674028268475746</v>
      </c>
      <c r="GK94" t="n">
        <v>0.000392402647919032</v>
      </c>
    </row>
    <row r="95">
      <c r="A95" t="s">
        <v>94</v>
      </c>
      <c r="B95" t="n">
        <v>0.00243767494973599</v>
      </c>
      <c r="C95" t="n">
        <v>0.0033541243354567</v>
      </c>
      <c r="D95" t="n">
        <v>0.00252117024823179</v>
      </c>
      <c r="E95" t="n">
        <v>0.00307522437983456</v>
      </c>
      <c r="F95" t="n">
        <v>0.00290909613984928</v>
      </c>
      <c r="G95" t="n">
        <v>0.00416733267610787</v>
      </c>
      <c r="H95" t="n">
        <v>0.00291776980507372</v>
      </c>
      <c r="I95" t="n">
        <v>0.00550777553085736</v>
      </c>
      <c r="J95" t="n">
        <v>0.00112925457582441</v>
      </c>
      <c r="K95" t="n">
        <v>0.00470714929367414</v>
      </c>
      <c r="L95" t="n">
        <v>0.0020232679730958</v>
      </c>
      <c r="M95" t="n">
        <v>0.00242149139279079</v>
      </c>
      <c r="N95" t="n">
        <v>0.00243767494973599</v>
      </c>
      <c r="O95" t="n">
        <v>0.0033541243354567</v>
      </c>
      <c r="P95" t="n">
        <v>0.00252117024823179</v>
      </c>
      <c r="Q95" t="n">
        <v>0.00307522437983456</v>
      </c>
      <c r="R95" t="n">
        <v>0.00290909613984928</v>
      </c>
      <c r="S95" t="n">
        <v>0.00416733267610787</v>
      </c>
      <c r="T95" t="n">
        <v>0.00291776980507372</v>
      </c>
      <c r="U95" t="n">
        <v>0.00550777553085736</v>
      </c>
      <c r="V95" t="n">
        <v>0.00112925457582441</v>
      </c>
      <c r="W95" t="n">
        <v>0.00470714929367413</v>
      </c>
      <c r="X95" t="n">
        <v>0.0020232679730958</v>
      </c>
      <c r="Y95" t="n">
        <v>0.00242149139279079</v>
      </c>
      <c r="Z95" t="n">
        <v>0.00243767494973599</v>
      </c>
      <c r="AA95" t="n">
        <v>0.0033541243354567</v>
      </c>
      <c r="AB95" t="n">
        <v>0.00252117024823179</v>
      </c>
      <c r="AC95" t="n">
        <v>0.00307522437983456</v>
      </c>
      <c r="AD95" t="n">
        <v>0.00290909613984927</v>
      </c>
      <c r="AE95" t="n">
        <v>0.00416733267610787</v>
      </c>
      <c r="AF95" t="n">
        <v>0.00291776980507372</v>
      </c>
      <c r="AG95" t="n">
        <v>0.00550777553085736</v>
      </c>
      <c r="AH95" t="n">
        <v>0.00112925457582441</v>
      </c>
      <c r="AI95" t="n">
        <v>0.00470714929367414</v>
      </c>
      <c r="AJ95" t="n">
        <v>0.0020232679730958</v>
      </c>
      <c r="AK95" t="n">
        <v>0.00242149139279079</v>
      </c>
      <c r="AL95" t="n">
        <v>0.00243767494973599</v>
      </c>
      <c r="AM95" t="n">
        <v>0.0033541243354567</v>
      </c>
      <c r="AN95" t="n">
        <v>0.00252117024823179</v>
      </c>
      <c r="AO95" t="n">
        <v>0.00307522437983456</v>
      </c>
      <c r="AP95" t="n">
        <v>0.00290909613984927</v>
      </c>
      <c r="AQ95" t="n">
        <v>0.00416733267610787</v>
      </c>
      <c r="AR95" t="n">
        <v>0.00291776980507372</v>
      </c>
      <c r="AS95" t="n">
        <v>0.00550777553085736</v>
      </c>
      <c r="AT95" t="n">
        <v>0.00112925457582441</v>
      </c>
      <c r="AU95" t="n">
        <v>0.00470714929367413</v>
      </c>
      <c r="AV95" t="n">
        <v>0.0020232679730958</v>
      </c>
      <c r="AW95" t="n">
        <v>0.00242149139279079</v>
      </c>
      <c r="AX95" t="n">
        <v>0.00243767494973599</v>
      </c>
      <c r="AY95" t="n">
        <v>0.0033541243354567</v>
      </c>
      <c r="AZ95" t="n">
        <v>0.00252117024823179</v>
      </c>
      <c r="BA95" t="n">
        <v>0.00307522437983456</v>
      </c>
      <c r="BB95" t="n">
        <v>0.00290909613984928</v>
      </c>
      <c r="BC95" t="n">
        <v>0.00416733267610787</v>
      </c>
      <c r="BD95" t="n">
        <v>0.00291776980507372</v>
      </c>
      <c r="BE95" t="n">
        <v>0.00550777553085736</v>
      </c>
      <c r="BF95" t="n">
        <v>0.00112925457582441</v>
      </c>
      <c r="BG95" t="n">
        <v>0.00470714929367414</v>
      </c>
      <c r="BH95" t="n">
        <v>0.0020232679730958</v>
      </c>
      <c r="BI95" t="n">
        <v>0.00242149139279079</v>
      </c>
      <c r="BJ95" t="n">
        <v>0.00243767494973599</v>
      </c>
      <c r="BK95" t="n">
        <v>0.0033541243354567</v>
      </c>
      <c r="BL95" t="n">
        <v>0.00252117024823179</v>
      </c>
      <c r="BM95" t="n">
        <v>0.00307522437983456</v>
      </c>
      <c r="BN95" t="n">
        <v>0.00290909613984927</v>
      </c>
      <c r="BO95" t="n">
        <v>0.00416733267610787</v>
      </c>
      <c r="BP95" t="n">
        <v>0.00291776980507372</v>
      </c>
      <c r="BQ95" t="n">
        <v>0.00550777553085736</v>
      </c>
      <c r="BR95" t="n">
        <v>0.00112925457582441</v>
      </c>
      <c r="BS95" t="n">
        <v>0.00470714929367414</v>
      </c>
      <c r="BT95" t="n">
        <v>0.0020232679730958</v>
      </c>
      <c r="BU95" t="n">
        <v>0.00242149139279079</v>
      </c>
      <c r="BV95" t="n">
        <v>0.00243767494973599</v>
      </c>
      <c r="BW95" t="n">
        <v>0.0033541243354567</v>
      </c>
      <c r="BX95" t="n">
        <v>0.00252117024823179</v>
      </c>
      <c r="BY95" t="n">
        <v>0.00307522437983456</v>
      </c>
      <c r="BZ95" t="n">
        <v>0.00290909613984927</v>
      </c>
      <c r="CA95" t="n">
        <v>0.00416733267610787</v>
      </c>
      <c r="CB95" t="n">
        <v>0.00291776980507372</v>
      </c>
      <c r="CC95" t="n">
        <v>0.00550777553085736</v>
      </c>
      <c r="CD95" t="n">
        <v>0.00112925457582441</v>
      </c>
      <c r="CE95" t="n">
        <v>0.00470714929367414</v>
      </c>
      <c r="CF95" t="n">
        <v>0.0020232679730958</v>
      </c>
      <c r="CG95" t="n">
        <v>0.00242149139279079</v>
      </c>
      <c r="CH95" t="n">
        <v>0.00243767494973599</v>
      </c>
      <c r="CI95" t="n">
        <v>0.0033541243354567</v>
      </c>
      <c r="CJ95" t="n">
        <v>0.00252117024823179</v>
      </c>
      <c r="CK95" t="n">
        <v>0.00307522437983456</v>
      </c>
      <c r="CL95" t="n">
        <v>0.00290909613984927</v>
      </c>
      <c r="CM95" t="n">
        <v>0.00416733267610787</v>
      </c>
      <c r="CN95" t="n">
        <v>0.00291776980507372</v>
      </c>
      <c r="CO95" t="n">
        <v>0.00550777553085736</v>
      </c>
      <c r="CP95" t="n">
        <v>0.00112925457582442</v>
      </c>
      <c r="CQ95" t="n">
        <v>1.00470714929367</v>
      </c>
      <c r="CR95" t="n">
        <v>0.0020232679730958</v>
      </c>
      <c r="CS95" t="n">
        <v>0.00242149139279079</v>
      </c>
      <c r="CT95" t="n">
        <v>0.00243767494973599</v>
      </c>
      <c r="CU95" t="n">
        <v>0.0033541243354567</v>
      </c>
      <c r="CV95" t="n">
        <v>0.00252117024823179</v>
      </c>
      <c r="CW95" t="n">
        <v>0.00307522437983456</v>
      </c>
      <c r="CX95" t="n">
        <v>0.00290909613984927</v>
      </c>
      <c r="CY95" t="n">
        <v>0.00416733267610787</v>
      </c>
      <c r="CZ95" t="n">
        <v>0.00291776980507372</v>
      </c>
      <c r="DA95" t="n">
        <v>0.00550777553085736</v>
      </c>
      <c r="DB95" t="n">
        <v>0.00112925457582442</v>
      </c>
      <c r="DC95" t="n">
        <v>0.00470714929367413</v>
      </c>
      <c r="DD95" t="n">
        <v>0.0020232679730958</v>
      </c>
      <c r="DE95" t="n">
        <v>0.00242149139279079</v>
      </c>
      <c r="DF95" t="n">
        <v>0.00243767494973599</v>
      </c>
      <c r="DG95" t="n">
        <v>0.0033541243354567</v>
      </c>
      <c r="DH95" t="n">
        <v>0.00252117024823179</v>
      </c>
      <c r="DI95" t="n">
        <v>0.00307522437983456</v>
      </c>
      <c r="DJ95" t="n">
        <v>0.00290909613984928</v>
      </c>
      <c r="DK95" t="n">
        <v>0.00416733267610787</v>
      </c>
      <c r="DL95" t="n">
        <v>0.00291776980507372</v>
      </c>
      <c r="DM95" t="n">
        <v>0.00550777553085736</v>
      </c>
      <c r="DN95" t="n">
        <v>0.00112925457582441</v>
      </c>
      <c r="DO95" t="n">
        <v>0.00470714929367414</v>
      </c>
      <c r="DP95" t="n">
        <v>0.0020232679730958</v>
      </c>
      <c r="DQ95" t="n">
        <v>0.00242149139279079</v>
      </c>
      <c r="DR95" t="n">
        <v>0.00243767494973599</v>
      </c>
      <c r="DS95" t="n">
        <v>0.0033541243354567</v>
      </c>
      <c r="DT95" t="n">
        <v>0.00252117024823179</v>
      </c>
      <c r="DU95" t="n">
        <v>0.00307522437983456</v>
      </c>
      <c r="DV95" t="n">
        <v>0.00290909613984928</v>
      </c>
      <c r="DW95" t="n">
        <v>0.00416733267610787</v>
      </c>
      <c r="DX95" t="n">
        <v>0.00291776980507371</v>
      </c>
      <c r="DY95" t="n">
        <v>0.00550777553085736</v>
      </c>
      <c r="DZ95" t="n">
        <v>0.00112925457582442</v>
      </c>
      <c r="EA95" t="n">
        <v>0.00470714929367413</v>
      </c>
      <c r="EB95" t="n">
        <v>0.00202326797309579</v>
      </c>
      <c r="EC95" t="n">
        <v>0.00242149139279079</v>
      </c>
      <c r="ED95" t="n">
        <v>0.00243767494973599</v>
      </c>
      <c r="EE95" t="n">
        <v>0.0033541243354567</v>
      </c>
      <c r="EF95" t="n">
        <v>0.00252117024823179</v>
      </c>
      <c r="EG95" t="n">
        <v>0.00307522437983456</v>
      </c>
      <c r="EH95" t="n">
        <v>0.00290909613984927</v>
      </c>
      <c r="EI95" t="n">
        <v>0.00416733267610787</v>
      </c>
      <c r="EJ95" t="n">
        <v>0.00291776980507372</v>
      </c>
      <c r="EK95" t="n">
        <v>0.00550777553085736</v>
      </c>
      <c r="EL95" t="n">
        <v>0.00112925457582441</v>
      </c>
      <c r="EM95" t="n">
        <v>0.00470714929367413</v>
      </c>
      <c r="EN95" t="n">
        <v>0.0020232679730958</v>
      </c>
      <c r="EO95" t="n">
        <v>0.00242149139279079</v>
      </c>
      <c r="EP95" t="n">
        <v>0.00243767494973599</v>
      </c>
      <c r="EQ95" t="n">
        <v>0.0033541243354567</v>
      </c>
      <c r="ER95" t="n">
        <v>0.00252117024823178</v>
      </c>
      <c r="ES95" t="n">
        <v>0.00307522437983456</v>
      </c>
      <c r="ET95" t="n">
        <v>0.00290909613984927</v>
      </c>
      <c r="EU95" t="n">
        <v>0.00416733267610787</v>
      </c>
      <c r="EV95" t="n">
        <v>0.00291776980507372</v>
      </c>
      <c r="EW95" t="n">
        <v>0.00550777553085736</v>
      </c>
      <c r="EX95" t="n">
        <v>0.00112925457582441</v>
      </c>
      <c r="EY95" t="n">
        <v>0.00470714929367414</v>
      </c>
      <c r="EZ95" t="n">
        <v>0.0020232679730958</v>
      </c>
      <c r="FA95" t="n">
        <v>0.00242149139279079</v>
      </c>
      <c r="FB95" t="n">
        <v>0.00243767494973599</v>
      </c>
      <c r="FC95" t="n">
        <v>0.0033541243354567</v>
      </c>
      <c r="FD95" t="n">
        <v>0.00252117024823179</v>
      </c>
      <c r="FE95" t="n">
        <v>0.00307522437983456</v>
      </c>
      <c r="FF95" t="n">
        <v>0.00290909613984928</v>
      </c>
      <c r="FG95" t="n">
        <v>0.00416733267610787</v>
      </c>
      <c r="FH95" t="n">
        <v>0.00291776980507372</v>
      </c>
      <c r="FI95" t="n">
        <v>0.00550777553085736</v>
      </c>
      <c r="FJ95" t="n">
        <v>0.00112925457582442</v>
      </c>
      <c r="FK95" t="n">
        <v>0.00470714929367414</v>
      </c>
      <c r="FL95" t="n">
        <v>0.0020232679730958</v>
      </c>
      <c r="FM95" t="n">
        <v>0.00242149139279079</v>
      </c>
      <c r="FN95" t="n">
        <v>0.00243767494973599</v>
      </c>
      <c r="FO95" t="n">
        <v>0.0033541243354567</v>
      </c>
      <c r="FP95" t="n">
        <v>0.00252117024823179</v>
      </c>
      <c r="FQ95" t="n">
        <v>0.00307522437983456</v>
      </c>
      <c r="FR95" t="n">
        <v>0.00290909613984928</v>
      </c>
      <c r="FS95" t="n">
        <v>0.00416733267610787</v>
      </c>
      <c r="FT95" t="n">
        <v>0.00291776980507372</v>
      </c>
      <c r="FU95" t="n">
        <v>0.00550777553085736</v>
      </c>
      <c r="FV95" t="n">
        <v>0.00112925457582441</v>
      </c>
      <c r="FW95" t="n">
        <v>0.00470714929367413</v>
      </c>
      <c r="FX95" t="n">
        <v>0.0020232679730958</v>
      </c>
      <c r="FY95" t="n">
        <v>0.00242149139279079</v>
      </c>
      <c r="FZ95" t="n">
        <v>0.00243767494973599</v>
      </c>
      <c r="GA95" t="n">
        <v>0.0033541243354567</v>
      </c>
      <c r="GB95" t="n">
        <v>0.00252117024823179</v>
      </c>
      <c r="GC95" t="n">
        <v>0.00307522437983456</v>
      </c>
      <c r="GD95" t="n">
        <v>0.00290909613984928</v>
      </c>
      <c r="GE95" t="n">
        <v>0.00416733267610787</v>
      </c>
      <c r="GF95" t="n">
        <v>0.00291776980507372</v>
      </c>
      <c r="GG95" t="n">
        <v>0.00550777553085736</v>
      </c>
      <c r="GH95" t="n">
        <v>0.00112925457582441</v>
      </c>
      <c r="GI95" t="n">
        <v>0.00470714929367414</v>
      </c>
      <c r="GJ95" t="n">
        <v>0.0020232679730958</v>
      </c>
      <c r="GK95" t="n">
        <v>0.00242149139279079</v>
      </c>
    </row>
    <row r="96">
      <c r="A96" t="s">
        <v>95</v>
      </c>
      <c r="B96" t="n">
        <v>0.000122617699612847</v>
      </c>
      <c r="C96" t="n">
        <v>0.0000981541849779421</v>
      </c>
      <c r="D96" t="n">
        <v>0.000117716070211219</v>
      </c>
      <c r="E96" t="n">
        <v>0.0000959119673032589</v>
      </c>
      <c r="F96" t="n">
        <v>0.000175168444540852</v>
      </c>
      <c r="G96" t="n">
        <v>0.000200864265552995</v>
      </c>
      <c r="H96" t="n">
        <v>0.000296375510032486</v>
      </c>
      <c r="I96" t="n">
        <v>0.000245632356819758</v>
      </c>
      <c r="J96" t="n">
        <v>0.0000480725835551466</v>
      </c>
      <c r="K96" t="n">
        <v>0.000150994828444463</v>
      </c>
      <c r="L96" t="n">
        <v>0.00193892322133365</v>
      </c>
      <c r="M96" t="n">
        <v>0.000184146742486186</v>
      </c>
      <c r="N96" t="n">
        <v>0.000122617699612847</v>
      </c>
      <c r="O96" t="n">
        <v>0.0000981541849779421</v>
      </c>
      <c r="P96" t="n">
        <v>0.000117716070211219</v>
      </c>
      <c r="Q96" t="n">
        <v>0.0000959119673032589</v>
      </c>
      <c r="R96" t="n">
        <v>0.000175168444540852</v>
      </c>
      <c r="S96" t="n">
        <v>0.000200864265552995</v>
      </c>
      <c r="T96" t="n">
        <v>0.000296375510032486</v>
      </c>
      <c r="U96" t="n">
        <v>0.000245632356819758</v>
      </c>
      <c r="V96" t="n">
        <v>0.0000480725835551466</v>
      </c>
      <c r="W96" t="n">
        <v>0.000150994828444463</v>
      </c>
      <c r="X96" t="n">
        <v>0.00193892322133365</v>
      </c>
      <c r="Y96" t="n">
        <v>0.000184146742486186</v>
      </c>
      <c r="Z96" t="n">
        <v>0.000122617699612846</v>
      </c>
      <c r="AA96" t="n">
        <v>0.0000981541849779421</v>
      </c>
      <c r="AB96" t="n">
        <v>0.000117716070211219</v>
      </c>
      <c r="AC96" t="n">
        <v>0.0000959119673032589</v>
      </c>
      <c r="AD96" t="n">
        <v>0.000175168444540852</v>
      </c>
      <c r="AE96" t="n">
        <v>0.000200864265552994</v>
      </c>
      <c r="AF96" t="n">
        <v>0.000296375510032486</v>
      </c>
      <c r="AG96" t="n">
        <v>0.000245632356819757</v>
      </c>
      <c r="AH96" t="n">
        <v>0.0000480725835551466</v>
      </c>
      <c r="AI96" t="n">
        <v>0.000150994828444463</v>
      </c>
      <c r="AJ96" t="n">
        <v>0.00193892322133365</v>
      </c>
      <c r="AK96" t="n">
        <v>0.000184146742486186</v>
      </c>
      <c r="AL96" t="n">
        <v>0.000122617699612847</v>
      </c>
      <c r="AM96" t="n">
        <v>0.0000981541849779421</v>
      </c>
      <c r="AN96" t="n">
        <v>0.000117716070211219</v>
      </c>
      <c r="AO96" t="n">
        <v>0.0000959119673032589</v>
      </c>
      <c r="AP96" t="n">
        <v>0.000175168444540852</v>
      </c>
      <c r="AQ96" t="n">
        <v>0.000200864265552994</v>
      </c>
      <c r="AR96" t="n">
        <v>0.000296375510032486</v>
      </c>
      <c r="AS96" t="n">
        <v>0.000245632356819758</v>
      </c>
      <c r="AT96" t="n">
        <v>0.0000480725835551466</v>
      </c>
      <c r="AU96" t="n">
        <v>0.000150994828444463</v>
      </c>
      <c r="AV96" t="n">
        <v>0.00193892322133366</v>
      </c>
      <c r="AW96" t="n">
        <v>0.000184146742486186</v>
      </c>
      <c r="AX96" t="n">
        <v>0.000122617699612847</v>
      </c>
      <c r="AY96" t="n">
        <v>0.0000981541849779421</v>
      </c>
      <c r="AZ96" t="n">
        <v>0.000117716070211219</v>
      </c>
      <c r="BA96" t="n">
        <v>0.0000959119673032589</v>
      </c>
      <c r="BB96" t="n">
        <v>0.000175168444540852</v>
      </c>
      <c r="BC96" t="n">
        <v>0.000200864265552995</v>
      </c>
      <c r="BD96" t="n">
        <v>0.000296375510032486</v>
      </c>
      <c r="BE96" t="n">
        <v>0.000245632356819758</v>
      </c>
      <c r="BF96" t="n">
        <v>0.0000480725835551466</v>
      </c>
      <c r="BG96" t="n">
        <v>0.000150994828444463</v>
      </c>
      <c r="BH96" t="n">
        <v>0.00193892322133365</v>
      </c>
      <c r="BI96" t="n">
        <v>0.000184146742486186</v>
      </c>
      <c r="BJ96" t="n">
        <v>0.000122617699612847</v>
      </c>
      <c r="BK96" t="n">
        <v>0.0000981541849779421</v>
      </c>
      <c r="BL96" t="n">
        <v>0.000117716070211219</v>
      </c>
      <c r="BM96" t="n">
        <v>0.0000959119673032589</v>
      </c>
      <c r="BN96" t="n">
        <v>0.000175168444540852</v>
      </c>
      <c r="BO96" t="n">
        <v>0.000200864265552994</v>
      </c>
      <c r="BP96" t="n">
        <v>0.000296375510032486</v>
      </c>
      <c r="BQ96" t="n">
        <v>0.000245632356819757</v>
      </c>
      <c r="BR96" t="n">
        <v>0.0000480725835551466</v>
      </c>
      <c r="BS96" t="n">
        <v>0.000150994828444463</v>
      </c>
      <c r="BT96" t="n">
        <v>0.00193892322133365</v>
      </c>
      <c r="BU96" t="n">
        <v>0.000184146742486186</v>
      </c>
      <c r="BV96" t="n">
        <v>0.000122617699612847</v>
      </c>
      <c r="BW96" t="n">
        <v>0.0000981541849779421</v>
      </c>
      <c r="BX96" t="n">
        <v>0.000117716070211219</v>
      </c>
      <c r="BY96" t="n">
        <v>0.0000959119673032588</v>
      </c>
      <c r="BZ96" t="n">
        <v>0.000175168444540852</v>
      </c>
      <c r="CA96" t="n">
        <v>0.000200864265552995</v>
      </c>
      <c r="CB96" t="n">
        <v>0.000296375510032486</v>
      </c>
      <c r="CC96" t="n">
        <v>0.000245632356819758</v>
      </c>
      <c r="CD96" t="n">
        <v>0.0000480725835551466</v>
      </c>
      <c r="CE96" t="n">
        <v>0.000150994828444463</v>
      </c>
      <c r="CF96" t="n">
        <v>0.00193892322133365</v>
      </c>
      <c r="CG96" t="n">
        <v>0.000184146742486187</v>
      </c>
      <c r="CH96" t="n">
        <v>0.000122617699612847</v>
      </c>
      <c r="CI96" t="n">
        <v>0.0000981541849779421</v>
      </c>
      <c r="CJ96" t="n">
        <v>0.000117716070211219</v>
      </c>
      <c r="CK96" t="n">
        <v>0.0000959119673032589</v>
      </c>
      <c r="CL96" t="n">
        <v>0.000175168444540852</v>
      </c>
      <c r="CM96" t="n">
        <v>0.000200864265552995</v>
      </c>
      <c r="CN96" t="n">
        <v>0.000296375510032486</v>
      </c>
      <c r="CO96" t="n">
        <v>0.000245632356819758</v>
      </c>
      <c r="CP96" t="n">
        <v>0.0000480725835551466</v>
      </c>
      <c r="CQ96" t="n">
        <v>0.000150994828444463</v>
      </c>
      <c r="CR96" t="n">
        <v>1.00193892322133</v>
      </c>
      <c r="CS96" t="n">
        <v>0.000184146742486186</v>
      </c>
      <c r="CT96" t="n">
        <v>0.000122617699612847</v>
      </c>
      <c r="CU96" t="n">
        <v>0.000098154184977942</v>
      </c>
      <c r="CV96" t="n">
        <v>0.000117716070211219</v>
      </c>
      <c r="CW96" t="n">
        <v>0.0000959119673032589</v>
      </c>
      <c r="CX96" t="n">
        <v>0.000175168444540852</v>
      </c>
      <c r="CY96" t="n">
        <v>0.000200864265552995</v>
      </c>
      <c r="CZ96" t="n">
        <v>0.000296375510032486</v>
      </c>
      <c r="DA96" t="n">
        <v>0.000245632356819758</v>
      </c>
      <c r="DB96" t="n">
        <v>0.0000480725835551467</v>
      </c>
      <c r="DC96" t="n">
        <v>0.000150994828444463</v>
      </c>
      <c r="DD96" t="n">
        <v>0.00193892322133366</v>
      </c>
      <c r="DE96" t="n">
        <v>0.000184146742486186</v>
      </c>
      <c r="DF96" t="n">
        <v>0.000122617699612847</v>
      </c>
      <c r="DG96" t="n">
        <v>0.000098154184977942</v>
      </c>
      <c r="DH96" t="n">
        <v>0.000117716070211219</v>
      </c>
      <c r="DI96" t="n">
        <v>0.0000959119673032589</v>
      </c>
      <c r="DJ96" t="n">
        <v>0.000175168444540852</v>
      </c>
      <c r="DK96" t="n">
        <v>0.000200864265552994</v>
      </c>
      <c r="DL96" t="n">
        <v>0.000296375510032486</v>
      </c>
      <c r="DM96" t="n">
        <v>0.000245632356819758</v>
      </c>
      <c r="DN96" t="n">
        <v>0.0000480725835551466</v>
      </c>
      <c r="DO96" t="n">
        <v>0.000150994828444463</v>
      </c>
      <c r="DP96" t="n">
        <v>0.00193892322133366</v>
      </c>
      <c r="DQ96" t="n">
        <v>0.000184146742486186</v>
      </c>
      <c r="DR96" t="n">
        <v>0.000122617699612847</v>
      </c>
      <c r="DS96" t="n">
        <v>0.000098154184977942</v>
      </c>
      <c r="DT96" t="n">
        <v>0.000117716070211219</v>
      </c>
      <c r="DU96" t="n">
        <v>0.0000959119673032589</v>
      </c>
      <c r="DV96" t="n">
        <v>0.000175168444540852</v>
      </c>
      <c r="DW96" t="n">
        <v>0.000200864265552994</v>
      </c>
      <c r="DX96" t="n">
        <v>0.000296375510032485</v>
      </c>
      <c r="DY96" t="n">
        <v>0.000245632356819758</v>
      </c>
      <c r="DZ96" t="n">
        <v>0.0000480725835551467</v>
      </c>
      <c r="EA96" t="n">
        <v>0.000150994828444463</v>
      </c>
      <c r="EB96" t="n">
        <v>0.00193892322133365</v>
      </c>
      <c r="EC96" t="n">
        <v>0.000184146742486186</v>
      </c>
      <c r="ED96" t="n">
        <v>0.000122617699612847</v>
      </c>
      <c r="EE96" t="n">
        <v>0.000098154184977942</v>
      </c>
      <c r="EF96" t="n">
        <v>0.000117716070211219</v>
      </c>
      <c r="EG96" t="n">
        <v>0.0000959119673032589</v>
      </c>
      <c r="EH96" t="n">
        <v>0.000175168444540852</v>
      </c>
      <c r="EI96" t="n">
        <v>0.000200864265552994</v>
      </c>
      <c r="EJ96" t="n">
        <v>0.000296375510032486</v>
      </c>
      <c r="EK96" t="n">
        <v>0.000245632356819757</v>
      </c>
      <c r="EL96" t="n">
        <v>0.0000480725835551466</v>
      </c>
      <c r="EM96" t="n">
        <v>0.000150994828444463</v>
      </c>
      <c r="EN96" t="n">
        <v>0.00193892322133365</v>
      </c>
      <c r="EO96" t="n">
        <v>0.000184146742486187</v>
      </c>
      <c r="EP96" t="n">
        <v>0.000122617699612847</v>
      </c>
      <c r="EQ96" t="n">
        <v>0.000098154184977942</v>
      </c>
      <c r="ER96" t="n">
        <v>0.000117716070211219</v>
      </c>
      <c r="ES96" t="n">
        <v>0.0000959119673032589</v>
      </c>
      <c r="ET96" t="n">
        <v>0.000175168444540852</v>
      </c>
      <c r="EU96" t="n">
        <v>0.000200864265552995</v>
      </c>
      <c r="EV96" t="n">
        <v>0.000296375510032486</v>
      </c>
      <c r="EW96" t="n">
        <v>0.000245632356819757</v>
      </c>
      <c r="EX96" t="n">
        <v>0.0000480725835551466</v>
      </c>
      <c r="EY96" t="n">
        <v>0.000150994828444463</v>
      </c>
      <c r="EZ96" t="n">
        <v>0.00193892322133365</v>
      </c>
      <c r="FA96" t="n">
        <v>0.000184146742486186</v>
      </c>
      <c r="FB96" t="n">
        <v>0.000122617699612847</v>
      </c>
      <c r="FC96" t="n">
        <v>0.000098154184977942</v>
      </c>
      <c r="FD96" t="n">
        <v>0.000117716070211219</v>
      </c>
      <c r="FE96" t="n">
        <v>0.0000959119673032588</v>
      </c>
      <c r="FF96" t="n">
        <v>0.000175168444540853</v>
      </c>
      <c r="FG96" t="n">
        <v>0.000200864265552995</v>
      </c>
      <c r="FH96" t="n">
        <v>0.000296375510032486</v>
      </c>
      <c r="FI96" t="n">
        <v>0.000245632356819757</v>
      </c>
      <c r="FJ96" t="n">
        <v>0.0000480725835551467</v>
      </c>
      <c r="FK96" t="n">
        <v>0.000150994828444463</v>
      </c>
      <c r="FL96" t="n">
        <v>0.00193892322133365</v>
      </c>
      <c r="FM96" t="n">
        <v>0.000184146742486186</v>
      </c>
      <c r="FN96" t="n">
        <v>0.000122617699612847</v>
      </c>
      <c r="FO96" t="n">
        <v>0.0000981541849779421</v>
      </c>
      <c r="FP96" t="n">
        <v>0.000117716070211219</v>
      </c>
      <c r="FQ96" t="n">
        <v>0.0000959119673032589</v>
      </c>
      <c r="FR96" t="n">
        <v>0.000175168444540852</v>
      </c>
      <c r="FS96" t="n">
        <v>0.000200864265552994</v>
      </c>
      <c r="FT96" t="n">
        <v>0.000296375510032486</v>
      </c>
      <c r="FU96" t="n">
        <v>0.000245632356819758</v>
      </c>
      <c r="FV96" t="n">
        <v>0.0000480725835551466</v>
      </c>
      <c r="FW96" t="n">
        <v>0.000150994828444463</v>
      </c>
      <c r="FX96" t="n">
        <v>0.00193892322133365</v>
      </c>
      <c r="FY96" t="n">
        <v>0.000184146742486186</v>
      </c>
      <c r="FZ96" t="n">
        <v>0.000122617699612847</v>
      </c>
      <c r="GA96" t="n">
        <v>0.0000981541849779421</v>
      </c>
      <c r="GB96" t="n">
        <v>0.000117716070211219</v>
      </c>
      <c r="GC96" t="n">
        <v>0.0000959119673032589</v>
      </c>
      <c r="GD96" t="n">
        <v>0.000175168444540852</v>
      </c>
      <c r="GE96" t="n">
        <v>0.000200864265552995</v>
      </c>
      <c r="GF96" t="n">
        <v>0.000296375510032486</v>
      </c>
      <c r="GG96" t="n">
        <v>0.000245632356819758</v>
      </c>
      <c r="GH96" t="n">
        <v>0.0000480725835551466</v>
      </c>
      <c r="GI96" t="n">
        <v>0.000150994828444463</v>
      </c>
      <c r="GJ96" t="n">
        <v>0.00193892322133365</v>
      </c>
      <c r="GK96" t="n">
        <v>0.000184146742486186</v>
      </c>
    </row>
    <row r="97">
      <c r="A97" t="s">
        <v>96</v>
      </c>
      <c r="B97" t="n">
        <v>0.000153915564654067</v>
      </c>
      <c r="C97" t="n">
        <v>0.000112596609052818</v>
      </c>
      <c r="D97" t="n">
        <v>0.000138026439463651</v>
      </c>
      <c r="E97" t="n">
        <v>0.0000907993317693253</v>
      </c>
      <c r="F97" t="n">
        <v>0.0000838226448214981</v>
      </c>
      <c r="G97" t="n">
        <v>0.000141809166217819</v>
      </c>
      <c r="H97" t="n">
        <v>0.000199285400332785</v>
      </c>
      <c r="I97" t="n">
        <v>0.0000667246127017015</v>
      </c>
      <c r="J97" t="n">
        <v>0.0000232701588396508</v>
      </c>
      <c r="K97" t="n">
        <v>0.0000522196709932019</v>
      </c>
      <c r="L97" t="n">
        <v>0.0000566291553667706</v>
      </c>
      <c r="M97" t="n">
        <v>0.000171847173740539</v>
      </c>
      <c r="N97" t="n">
        <v>0.000153915564654067</v>
      </c>
      <c r="O97" t="n">
        <v>0.000112596609052818</v>
      </c>
      <c r="P97" t="n">
        <v>0.000138026439463651</v>
      </c>
      <c r="Q97" t="n">
        <v>0.0000907993317693253</v>
      </c>
      <c r="R97" t="n">
        <v>0.0000838226448214981</v>
      </c>
      <c r="S97" t="n">
        <v>0.000141809166217819</v>
      </c>
      <c r="T97" t="n">
        <v>0.000199285400332785</v>
      </c>
      <c r="U97" t="n">
        <v>0.0000667246127017015</v>
      </c>
      <c r="V97" t="n">
        <v>0.0000232701588396508</v>
      </c>
      <c r="W97" t="n">
        <v>0.0000522196709932019</v>
      </c>
      <c r="X97" t="n">
        <v>0.0000566291553667706</v>
      </c>
      <c r="Y97" t="n">
        <v>0.000171847173740539</v>
      </c>
      <c r="Z97" t="n">
        <v>0.000153915564654067</v>
      </c>
      <c r="AA97" t="n">
        <v>0.000112596609052818</v>
      </c>
      <c r="AB97" t="n">
        <v>0.000138026439463651</v>
      </c>
      <c r="AC97" t="n">
        <v>0.0000907993317693252</v>
      </c>
      <c r="AD97" t="n">
        <v>0.0000838226448214981</v>
      </c>
      <c r="AE97" t="n">
        <v>0.000141809166217819</v>
      </c>
      <c r="AF97" t="n">
        <v>0.000199285400332786</v>
      </c>
      <c r="AG97" t="n">
        <v>0.0000667246127017015</v>
      </c>
      <c r="AH97" t="n">
        <v>0.0000232701588396508</v>
      </c>
      <c r="AI97" t="n">
        <v>0.0000522196709932019</v>
      </c>
      <c r="AJ97" t="n">
        <v>0.0000566291553667706</v>
      </c>
      <c r="AK97" t="n">
        <v>0.000171847173740539</v>
      </c>
      <c r="AL97" t="n">
        <v>0.000153915564654067</v>
      </c>
      <c r="AM97" t="n">
        <v>0.000112596609052818</v>
      </c>
      <c r="AN97" t="n">
        <v>0.000138026439463651</v>
      </c>
      <c r="AO97" t="n">
        <v>0.0000907993317693253</v>
      </c>
      <c r="AP97" t="n">
        <v>0.0000838226448214981</v>
      </c>
      <c r="AQ97" t="n">
        <v>0.000141809166217819</v>
      </c>
      <c r="AR97" t="n">
        <v>0.000199285400332785</v>
      </c>
      <c r="AS97" t="n">
        <v>0.0000667246127017015</v>
      </c>
      <c r="AT97" t="n">
        <v>0.0000232701588396508</v>
      </c>
      <c r="AU97" t="n">
        <v>0.0000522196709932019</v>
      </c>
      <c r="AV97" t="n">
        <v>0.0000566291553667706</v>
      </c>
      <c r="AW97" t="n">
        <v>0.000171847173740539</v>
      </c>
      <c r="AX97" t="n">
        <v>0.000153915564654067</v>
      </c>
      <c r="AY97" t="n">
        <v>0.000112596609052819</v>
      </c>
      <c r="AZ97" t="n">
        <v>0.000138026439463651</v>
      </c>
      <c r="BA97" t="n">
        <v>0.0000907993317693253</v>
      </c>
      <c r="BB97" t="n">
        <v>0.0000838226448214981</v>
      </c>
      <c r="BC97" t="n">
        <v>0.000141809166217819</v>
      </c>
      <c r="BD97" t="n">
        <v>0.000199285400332785</v>
      </c>
      <c r="BE97" t="n">
        <v>0.0000667246127017015</v>
      </c>
      <c r="BF97" t="n">
        <v>0.0000232701588396508</v>
      </c>
      <c r="BG97" t="n">
        <v>0.0000522196709932019</v>
      </c>
      <c r="BH97" t="n">
        <v>0.0000566291553667706</v>
      </c>
      <c r="BI97" t="n">
        <v>0.000171847173740539</v>
      </c>
      <c r="BJ97" t="n">
        <v>0.000153915564654067</v>
      </c>
      <c r="BK97" t="n">
        <v>0.000112596609052818</v>
      </c>
      <c r="BL97" t="n">
        <v>0.000138026439463651</v>
      </c>
      <c r="BM97" t="n">
        <v>0.0000907993317693253</v>
      </c>
      <c r="BN97" t="n">
        <v>0.0000838226448214981</v>
      </c>
      <c r="BO97" t="n">
        <v>0.000141809166217819</v>
      </c>
      <c r="BP97" t="n">
        <v>0.000199285400332786</v>
      </c>
      <c r="BQ97" t="n">
        <v>0.0000667246127017015</v>
      </c>
      <c r="BR97" t="n">
        <v>0.0000232701588396508</v>
      </c>
      <c r="BS97" t="n">
        <v>0.0000522196709932019</v>
      </c>
      <c r="BT97" t="n">
        <v>0.0000566291553667706</v>
      </c>
      <c r="BU97" t="n">
        <v>0.000171847173740539</v>
      </c>
      <c r="BV97" t="n">
        <v>0.000153915564654067</v>
      </c>
      <c r="BW97" t="n">
        <v>0.000112596609052818</v>
      </c>
      <c r="BX97" t="n">
        <v>0.000138026439463651</v>
      </c>
      <c r="BY97" t="n">
        <v>0.0000907993317693252</v>
      </c>
      <c r="BZ97" t="n">
        <v>0.0000838226448214981</v>
      </c>
      <c r="CA97" t="n">
        <v>0.000141809166217819</v>
      </c>
      <c r="CB97" t="n">
        <v>0.000199285400332785</v>
      </c>
      <c r="CC97" t="n">
        <v>0.0000667246127017016</v>
      </c>
      <c r="CD97" t="n">
        <v>0.0000232701588396508</v>
      </c>
      <c r="CE97" t="n">
        <v>0.0000522196709932019</v>
      </c>
      <c r="CF97" t="n">
        <v>0.0000566291553667706</v>
      </c>
      <c r="CG97" t="n">
        <v>0.000171847173740539</v>
      </c>
      <c r="CH97" t="n">
        <v>0.000153915564654067</v>
      </c>
      <c r="CI97" t="n">
        <v>0.000112596609052818</v>
      </c>
      <c r="CJ97" t="n">
        <v>0.000138026439463651</v>
      </c>
      <c r="CK97" t="n">
        <v>0.0000907993317693252</v>
      </c>
      <c r="CL97" t="n">
        <v>0.0000838226448214981</v>
      </c>
      <c r="CM97" t="n">
        <v>0.000141809166217819</v>
      </c>
      <c r="CN97" t="n">
        <v>0.000199285400332785</v>
      </c>
      <c r="CO97" t="n">
        <v>0.0000667246127017015</v>
      </c>
      <c r="CP97" t="n">
        <v>0.0000232701588396508</v>
      </c>
      <c r="CQ97" t="n">
        <v>0.0000522196709932019</v>
      </c>
      <c r="CR97" t="n">
        <v>0.0000566291553667706</v>
      </c>
      <c r="CS97" t="n">
        <v>1.00017184717374</v>
      </c>
      <c r="CT97" t="n">
        <v>0.000153915564654067</v>
      </c>
      <c r="CU97" t="n">
        <v>0.000112596609052819</v>
      </c>
      <c r="CV97" t="n">
        <v>0.000138026439463651</v>
      </c>
      <c r="CW97" t="n">
        <v>0.0000907993317693254</v>
      </c>
      <c r="CX97" t="n">
        <v>0.000083822644821498</v>
      </c>
      <c r="CY97" t="n">
        <v>0.000141809166217819</v>
      </c>
      <c r="CZ97" t="n">
        <v>0.000199285400332786</v>
      </c>
      <c r="DA97" t="n">
        <v>0.0000667246127017015</v>
      </c>
      <c r="DB97" t="n">
        <v>0.0000232701588396508</v>
      </c>
      <c r="DC97" t="n">
        <v>0.0000522196709932019</v>
      </c>
      <c r="DD97" t="n">
        <v>0.0000566291553667706</v>
      </c>
      <c r="DE97" t="n">
        <v>0.000171847173740539</v>
      </c>
      <c r="DF97" t="n">
        <v>0.000153915564654067</v>
      </c>
      <c r="DG97" t="n">
        <v>0.000112596609052819</v>
      </c>
      <c r="DH97" t="n">
        <v>0.000138026439463651</v>
      </c>
      <c r="DI97" t="n">
        <v>0.0000907993317693253</v>
      </c>
      <c r="DJ97" t="n">
        <v>0.0000838226448214981</v>
      </c>
      <c r="DK97" t="n">
        <v>0.000141809166217819</v>
      </c>
      <c r="DL97" t="n">
        <v>0.000199285400332785</v>
      </c>
      <c r="DM97" t="n">
        <v>0.0000667246127017015</v>
      </c>
      <c r="DN97" t="n">
        <v>0.0000232701588396508</v>
      </c>
      <c r="DO97" t="n">
        <v>0.0000522196709932019</v>
      </c>
      <c r="DP97" t="n">
        <v>0.0000566291553667706</v>
      </c>
      <c r="DQ97" t="n">
        <v>0.000171847173740539</v>
      </c>
      <c r="DR97" t="n">
        <v>0.000153915564654067</v>
      </c>
      <c r="DS97" t="n">
        <v>0.000112596609052819</v>
      </c>
      <c r="DT97" t="n">
        <v>0.000138026439463651</v>
      </c>
      <c r="DU97" t="n">
        <v>0.0000907993317693253</v>
      </c>
      <c r="DV97" t="n">
        <v>0.0000838226448214981</v>
      </c>
      <c r="DW97" t="n">
        <v>0.000141809166217819</v>
      </c>
      <c r="DX97" t="n">
        <v>0.000199285400332785</v>
      </c>
      <c r="DY97" t="n">
        <v>0.0000667246127017015</v>
      </c>
      <c r="DZ97" t="n">
        <v>0.0000232701588396508</v>
      </c>
      <c r="EA97" t="n">
        <v>0.0000522196709932018</v>
      </c>
      <c r="EB97" t="n">
        <v>0.0000566291553667705</v>
      </c>
      <c r="EC97" t="n">
        <v>0.000171847173740539</v>
      </c>
      <c r="ED97" t="n">
        <v>0.000153915564654067</v>
      </c>
      <c r="EE97" t="n">
        <v>0.000112596609052819</v>
      </c>
      <c r="EF97" t="n">
        <v>0.000138026439463651</v>
      </c>
      <c r="EG97" t="n">
        <v>0.0000907993317693253</v>
      </c>
      <c r="EH97" t="n">
        <v>0.0000838226448214981</v>
      </c>
      <c r="EI97" t="n">
        <v>0.000141809166217819</v>
      </c>
      <c r="EJ97" t="n">
        <v>0.000199285400332786</v>
      </c>
      <c r="EK97" t="n">
        <v>0.0000667246127017015</v>
      </c>
      <c r="EL97" t="n">
        <v>0.0000232701588396507</v>
      </c>
      <c r="EM97" t="n">
        <v>0.0000522196709932019</v>
      </c>
      <c r="EN97" t="n">
        <v>0.0000566291553667705</v>
      </c>
      <c r="EO97" t="n">
        <v>0.000171847173740539</v>
      </c>
      <c r="EP97" t="n">
        <v>0.000153915564654067</v>
      </c>
      <c r="EQ97" t="n">
        <v>0.000112596609052819</v>
      </c>
      <c r="ER97" t="n">
        <v>0.000138026439463651</v>
      </c>
      <c r="ES97" t="n">
        <v>0.0000907993317693253</v>
      </c>
      <c r="ET97" t="n">
        <v>0.0000838226448214981</v>
      </c>
      <c r="EU97" t="n">
        <v>0.000141809166217819</v>
      </c>
      <c r="EV97" t="n">
        <v>0.000199285400332786</v>
      </c>
      <c r="EW97" t="n">
        <v>0.0000667246127017015</v>
      </c>
      <c r="EX97" t="n">
        <v>0.0000232701588396508</v>
      </c>
      <c r="EY97" t="n">
        <v>0.0000522196709932019</v>
      </c>
      <c r="EZ97" t="n">
        <v>0.0000566291553667706</v>
      </c>
      <c r="FA97" t="n">
        <v>0.000171847173740539</v>
      </c>
      <c r="FB97" t="n">
        <v>0.000153915564654067</v>
      </c>
      <c r="FC97" t="n">
        <v>0.000112596609052818</v>
      </c>
      <c r="FD97" t="n">
        <v>0.000138026439463651</v>
      </c>
      <c r="FE97" t="n">
        <v>0.0000907993317693253</v>
      </c>
      <c r="FF97" t="n">
        <v>0.0000838226448214982</v>
      </c>
      <c r="FG97" t="n">
        <v>0.000141809166217819</v>
      </c>
      <c r="FH97" t="n">
        <v>0.000199285400332786</v>
      </c>
      <c r="FI97" t="n">
        <v>0.0000667246127017015</v>
      </c>
      <c r="FJ97" t="n">
        <v>0.0000232701588396508</v>
      </c>
      <c r="FK97" t="n">
        <v>0.0000522196709932019</v>
      </c>
      <c r="FL97" t="n">
        <v>0.0000566291553667706</v>
      </c>
      <c r="FM97" t="n">
        <v>0.000171847173740539</v>
      </c>
      <c r="FN97" t="n">
        <v>0.000153915564654067</v>
      </c>
      <c r="FO97" t="n">
        <v>0.000112596609052819</v>
      </c>
      <c r="FP97" t="n">
        <v>0.000138026439463651</v>
      </c>
      <c r="FQ97" t="n">
        <v>0.0000907993317693253</v>
      </c>
      <c r="FR97" t="n">
        <v>0.0000838226448214981</v>
      </c>
      <c r="FS97" t="n">
        <v>0.000141809166217819</v>
      </c>
      <c r="FT97" t="n">
        <v>0.000199285400332785</v>
      </c>
      <c r="FU97" t="n">
        <v>0.0000667246127017015</v>
      </c>
      <c r="FV97" t="n">
        <v>0.0000232701588396508</v>
      </c>
      <c r="FW97" t="n">
        <v>0.0000522196709932018</v>
      </c>
      <c r="FX97" t="n">
        <v>0.0000566291553667705</v>
      </c>
      <c r="FY97" t="n">
        <v>0.000171847173740539</v>
      </c>
      <c r="FZ97" t="n">
        <v>0.000153915564654067</v>
      </c>
      <c r="GA97" t="n">
        <v>0.000112596609052818</v>
      </c>
      <c r="GB97" t="n">
        <v>0.000138026439463651</v>
      </c>
      <c r="GC97" t="n">
        <v>0.0000907993317693253</v>
      </c>
      <c r="GD97" t="n">
        <v>0.0000838226448214981</v>
      </c>
      <c r="GE97" t="n">
        <v>0.000141809166217819</v>
      </c>
      <c r="GF97" t="n">
        <v>0.000199285400332785</v>
      </c>
      <c r="GG97" t="n">
        <v>0.0000667246127017016</v>
      </c>
      <c r="GH97" t="n">
        <v>0.0000232701588396508</v>
      </c>
      <c r="GI97" t="n">
        <v>0.0000522196709932019</v>
      </c>
      <c r="GJ97" t="n">
        <v>0.0000566291553667706</v>
      </c>
      <c r="GK97" t="n">
        <v>0.000171847173740539</v>
      </c>
    </row>
    <row r="98">
      <c r="A98" t="s">
        <v>97</v>
      </c>
      <c r="B98" t="n">
        <v>0.0196848286979974</v>
      </c>
      <c r="C98" t="n">
        <v>0.0011685781813059</v>
      </c>
      <c r="D98" t="n">
        <v>0.0142949561637359</v>
      </c>
      <c r="E98" t="n">
        <v>0.00107770594615633</v>
      </c>
      <c r="F98" t="n">
        <v>0.00324636746089734</v>
      </c>
      <c r="G98" t="n">
        <v>0.0020158823788972</v>
      </c>
      <c r="H98" t="n">
        <v>0.00125353224032972</v>
      </c>
      <c r="I98" t="n">
        <v>0.000390447756305647</v>
      </c>
      <c r="J98" t="n">
        <v>0.000446171304165014</v>
      </c>
      <c r="K98" t="n">
        <v>0.000502423933760954</v>
      </c>
      <c r="L98" t="n">
        <v>0.000990413696190108</v>
      </c>
      <c r="M98" t="n">
        <v>0.000842896026124642</v>
      </c>
      <c r="N98" t="n">
        <v>0.0196848286979974</v>
      </c>
      <c r="O98" t="n">
        <v>0.0011685781813059</v>
      </c>
      <c r="P98" t="n">
        <v>0.0142949561637359</v>
      </c>
      <c r="Q98" t="n">
        <v>0.00107770594615633</v>
      </c>
      <c r="R98" t="n">
        <v>0.00324636746089734</v>
      </c>
      <c r="S98" t="n">
        <v>0.0020158823788972</v>
      </c>
      <c r="T98" t="n">
        <v>0.00125353224032972</v>
      </c>
      <c r="U98" t="n">
        <v>0.000390447756305647</v>
      </c>
      <c r="V98" t="n">
        <v>0.000446171304165014</v>
      </c>
      <c r="W98" t="n">
        <v>0.000502423933760954</v>
      </c>
      <c r="X98" t="n">
        <v>0.000990413696190108</v>
      </c>
      <c r="Y98" t="n">
        <v>0.000842896026124642</v>
      </c>
      <c r="Z98" t="n">
        <v>0.0196848286979974</v>
      </c>
      <c r="AA98" t="n">
        <v>0.0011685781813059</v>
      </c>
      <c r="AB98" t="n">
        <v>0.0142949561637359</v>
      </c>
      <c r="AC98" t="n">
        <v>0.00107770594615633</v>
      </c>
      <c r="AD98" t="n">
        <v>0.00324636746089734</v>
      </c>
      <c r="AE98" t="n">
        <v>0.0020158823788972</v>
      </c>
      <c r="AF98" t="n">
        <v>0.00125353224032972</v>
      </c>
      <c r="AG98" t="n">
        <v>0.000390447756305646</v>
      </c>
      <c r="AH98" t="n">
        <v>0.000446171304165014</v>
      </c>
      <c r="AI98" t="n">
        <v>0.000502423933760954</v>
      </c>
      <c r="AJ98" t="n">
        <v>0.000990413696190108</v>
      </c>
      <c r="AK98" t="n">
        <v>0.000842896026124642</v>
      </c>
      <c r="AL98" t="n">
        <v>0.0196848286979974</v>
      </c>
      <c r="AM98" t="n">
        <v>0.0011685781813059</v>
      </c>
      <c r="AN98" t="n">
        <v>0.0142949561637359</v>
      </c>
      <c r="AO98" t="n">
        <v>0.00107770594615633</v>
      </c>
      <c r="AP98" t="n">
        <v>0.00324636746089734</v>
      </c>
      <c r="AQ98" t="n">
        <v>0.0020158823788972</v>
      </c>
      <c r="AR98" t="n">
        <v>0.00125353224032972</v>
      </c>
      <c r="AS98" t="n">
        <v>0.000390447756305647</v>
      </c>
      <c r="AT98" t="n">
        <v>0.000446171304165014</v>
      </c>
      <c r="AU98" t="n">
        <v>0.000502423933760953</v>
      </c>
      <c r="AV98" t="n">
        <v>0.000990413696190108</v>
      </c>
      <c r="AW98" t="n">
        <v>0.000842896026124641</v>
      </c>
      <c r="AX98" t="n">
        <v>0.0196848286979974</v>
      </c>
      <c r="AY98" t="n">
        <v>0.00116857818130591</v>
      </c>
      <c r="AZ98" t="n">
        <v>0.0142949561637359</v>
      </c>
      <c r="BA98" t="n">
        <v>0.00107770594615633</v>
      </c>
      <c r="BB98" t="n">
        <v>0.00324636746089734</v>
      </c>
      <c r="BC98" t="n">
        <v>0.0020158823788972</v>
      </c>
      <c r="BD98" t="n">
        <v>0.00125353224032972</v>
      </c>
      <c r="BE98" t="n">
        <v>0.000390447756305647</v>
      </c>
      <c r="BF98" t="n">
        <v>0.000446171304165014</v>
      </c>
      <c r="BG98" t="n">
        <v>0.000502423933760954</v>
      </c>
      <c r="BH98" t="n">
        <v>0.000990413696190108</v>
      </c>
      <c r="BI98" t="n">
        <v>0.000842896026124641</v>
      </c>
      <c r="BJ98" t="n">
        <v>0.0196848286979974</v>
      </c>
      <c r="BK98" t="n">
        <v>0.0011685781813059</v>
      </c>
      <c r="BL98" t="n">
        <v>0.0142949561637359</v>
      </c>
      <c r="BM98" t="n">
        <v>0.00107770594615633</v>
      </c>
      <c r="BN98" t="n">
        <v>0.00324636746089734</v>
      </c>
      <c r="BO98" t="n">
        <v>0.0020158823788972</v>
      </c>
      <c r="BP98" t="n">
        <v>0.00125353224032972</v>
      </c>
      <c r="BQ98" t="n">
        <v>0.000390447756305646</v>
      </c>
      <c r="BR98" t="n">
        <v>0.000446171304165014</v>
      </c>
      <c r="BS98" t="n">
        <v>0.000502423933760954</v>
      </c>
      <c r="BT98" t="n">
        <v>0.000990413696190108</v>
      </c>
      <c r="BU98" t="n">
        <v>0.000842896026124642</v>
      </c>
      <c r="BV98" t="n">
        <v>0.0196848286979974</v>
      </c>
      <c r="BW98" t="n">
        <v>0.0011685781813059</v>
      </c>
      <c r="BX98" t="n">
        <v>0.0142949561637359</v>
      </c>
      <c r="BY98" t="n">
        <v>0.00107770594615633</v>
      </c>
      <c r="BZ98" t="n">
        <v>0.00324636746089734</v>
      </c>
      <c r="CA98" t="n">
        <v>0.0020158823788972</v>
      </c>
      <c r="CB98" t="n">
        <v>0.00125353224032972</v>
      </c>
      <c r="CC98" t="n">
        <v>0.000390447756305647</v>
      </c>
      <c r="CD98" t="n">
        <v>0.000446171304165014</v>
      </c>
      <c r="CE98" t="n">
        <v>0.000502423933760954</v>
      </c>
      <c r="CF98" t="n">
        <v>0.000990413696190108</v>
      </c>
      <c r="CG98" t="n">
        <v>0.000842896026124642</v>
      </c>
      <c r="CH98" t="n">
        <v>0.0196848286979974</v>
      </c>
      <c r="CI98" t="n">
        <v>0.0011685781813059</v>
      </c>
      <c r="CJ98" t="n">
        <v>0.0142949561637359</v>
      </c>
      <c r="CK98" t="n">
        <v>0.00107770594615633</v>
      </c>
      <c r="CL98" t="n">
        <v>0.00324636746089734</v>
      </c>
      <c r="CM98" t="n">
        <v>0.0020158823788972</v>
      </c>
      <c r="CN98" t="n">
        <v>0.00125353224032972</v>
      </c>
      <c r="CO98" t="n">
        <v>0.000390447756305647</v>
      </c>
      <c r="CP98" t="n">
        <v>0.000446171304165014</v>
      </c>
      <c r="CQ98" t="n">
        <v>0.000502423933760954</v>
      </c>
      <c r="CR98" t="n">
        <v>0.000990413696190108</v>
      </c>
      <c r="CS98" t="n">
        <v>0.000842896026124642</v>
      </c>
      <c r="CT98" t="n">
        <v>1.019684828698</v>
      </c>
      <c r="CU98" t="n">
        <v>0.0011685781813059</v>
      </c>
      <c r="CV98" t="n">
        <v>0.0142949561637359</v>
      </c>
      <c r="CW98" t="n">
        <v>0.00107770594615633</v>
      </c>
      <c r="CX98" t="n">
        <v>0.00324636746089733</v>
      </c>
      <c r="CY98" t="n">
        <v>0.0020158823788972</v>
      </c>
      <c r="CZ98" t="n">
        <v>0.00125353224032972</v>
      </c>
      <c r="DA98" t="n">
        <v>0.000390447756305647</v>
      </c>
      <c r="DB98" t="n">
        <v>0.000446171304165014</v>
      </c>
      <c r="DC98" t="n">
        <v>0.000502423933760954</v>
      </c>
      <c r="DD98" t="n">
        <v>0.000990413696190108</v>
      </c>
      <c r="DE98" t="n">
        <v>0.000842896026124642</v>
      </c>
      <c r="DF98" t="n">
        <v>0.0196848286979974</v>
      </c>
      <c r="DG98" t="n">
        <v>0.0011685781813059</v>
      </c>
      <c r="DH98" t="n">
        <v>0.0142949561637359</v>
      </c>
      <c r="DI98" t="n">
        <v>0.00107770594615633</v>
      </c>
      <c r="DJ98" t="n">
        <v>0.00324636746089734</v>
      </c>
      <c r="DK98" t="n">
        <v>0.0020158823788972</v>
      </c>
      <c r="DL98" t="n">
        <v>0.00125353224032972</v>
      </c>
      <c r="DM98" t="n">
        <v>0.000390447756305647</v>
      </c>
      <c r="DN98" t="n">
        <v>0.000446171304165014</v>
      </c>
      <c r="DO98" t="n">
        <v>0.000502423933760954</v>
      </c>
      <c r="DP98" t="n">
        <v>0.000990413696190109</v>
      </c>
      <c r="DQ98" t="n">
        <v>0.000842896026124641</v>
      </c>
      <c r="DR98" t="n">
        <v>0.0196848286979974</v>
      </c>
      <c r="DS98" t="n">
        <v>0.0011685781813059</v>
      </c>
      <c r="DT98" t="n">
        <v>0.0142949561637359</v>
      </c>
      <c r="DU98" t="n">
        <v>0.00107770594615633</v>
      </c>
      <c r="DV98" t="n">
        <v>0.00324636746089734</v>
      </c>
      <c r="DW98" t="n">
        <v>0.0020158823788972</v>
      </c>
      <c r="DX98" t="n">
        <v>0.00125353224032972</v>
      </c>
      <c r="DY98" t="n">
        <v>0.000390447756305647</v>
      </c>
      <c r="DZ98" t="n">
        <v>0.000446171304165014</v>
      </c>
      <c r="EA98" t="n">
        <v>0.000502423933760953</v>
      </c>
      <c r="EB98" t="n">
        <v>0.000990413696190107</v>
      </c>
      <c r="EC98" t="n">
        <v>0.000842896026124641</v>
      </c>
      <c r="ED98" t="n">
        <v>0.0196848286979973</v>
      </c>
      <c r="EE98" t="n">
        <v>0.0011685781813059</v>
      </c>
      <c r="EF98" t="n">
        <v>0.0142949561637359</v>
      </c>
      <c r="EG98" t="n">
        <v>0.00107770594615633</v>
      </c>
      <c r="EH98" t="n">
        <v>0.00324636746089734</v>
      </c>
      <c r="EI98" t="n">
        <v>0.0020158823788972</v>
      </c>
      <c r="EJ98" t="n">
        <v>0.00125353224032972</v>
      </c>
      <c r="EK98" t="n">
        <v>0.000390447756305646</v>
      </c>
      <c r="EL98" t="n">
        <v>0.000446171304165014</v>
      </c>
      <c r="EM98" t="n">
        <v>0.000502423933760953</v>
      </c>
      <c r="EN98" t="n">
        <v>0.000990413696190108</v>
      </c>
      <c r="EO98" t="n">
        <v>0.000842896026124642</v>
      </c>
      <c r="EP98" t="n">
        <v>0.0196848286979974</v>
      </c>
      <c r="EQ98" t="n">
        <v>0.00116857818130591</v>
      </c>
      <c r="ER98" t="n">
        <v>0.0142949561637359</v>
      </c>
      <c r="ES98" t="n">
        <v>0.00107770594615633</v>
      </c>
      <c r="ET98" t="n">
        <v>0.00324636746089733</v>
      </c>
      <c r="EU98" t="n">
        <v>0.0020158823788972</v>
      </c>
      <c r="EV98" t="n">
        <v>0.00125353224032972</v>
      </c>
      <c r="EW98" t="n">
        <v>0.000390447756305647</v>
      </c>
      <c r="EX98" t="n">
        <v>0.000446171304165014</v>
      </c>
      <c r="EY98" t="n">
        <v>0.000502423933760954</v>
      </c>
      <c r="EZ98" t="n">
        <v>0.000990413696190108</v>
      </c>
      <c r="FA98" t="n">
        <v>0.000842896026124642</v>
      </c>
      <c r="FB98" t="n">
        <v>0.0196848286979974</v>
      </c>
      <c r="FC98" t="n">
        <v>0.0011685781813059</v>
      </c>
      <c r="FD98" t="n">
        <v>0.0142949561637359</v>
      </c>
      <c r="FE98" t="n">
        <v>0.00107770594615633</v>
      </c>
      <c r="FF98" t="n">
        <v>0.00324636746089734</v>
      </c>
      <c r="FG98" t="n">
        <v>0.0020158823788972</v>
      </c>
      <c r="FH98" t="n">
        <v>0.00125353224032972</v>
      </c>
      <c r="FI98" t="n">
        <v>0.000390447756305646</v>
      </c>
      <c r="FJ98" t="n">
        <v>0.000446171304165014</v>
      </c>
      <c r="FK98" t="n">
        <v>0.000502423933760954</v>
      </c>
      <c r="FL98" t="n">
        <v>0.000990413696190108</v>
      </c>
      <c r="FM98" t="n">
        <v>0.000842896026124641</v>
      </c>
      <c r="FN98" t="n">
        <v>0.0196848286979974</v>
      </c>
      <c r="FO98" t="n">
        <v>0.0011685781813059</v>
      </c>
      <c r="FP98" t="n">
        <v>0.0142949561637359</v>
      </c>
      <c r="FQ98" t="n">
        <v>0.00107770594615633</v>
      </c>
      <c r="FR98" t="n">
        <v>0.00324636746089734</v>
      </c>
      <c r="FS98" t="n">
        <v>0.0020158823788972</v>
      </c>
      <c r="FT98" t="n">
        <v>0.00125353224032972</v>
      </c>
      <c r="FU98" t="n">
        <v>0.000390447756305647</v>
      </c>
      <c r="FV98" t="n">
        <v>0.000446171304165014</v>
      </c>
      <c r="FW98" t="n">
        <v>0.000502423933760953</v>
      </c>
      <c r="FX98" t="n">
        <v>0.000990413696190107</v>
      </c>
      <c r="FY98" t="n">
        <v>0.000842896026124642</v>
      </c>
      <c r="FZ98" t="n">
        <v>0.0196848286979974</v>
      </c>
      <c r="GA98" t="n">
        <v>0.0011685781813059</v>
      </c>
      <c r="GB98" t="n">
        <v>0.0142949561637359</v>
      </c>
      <c r="GC98" t="n">
        <v>0.00107770594615633</v>
      </c>
      <c r="GD98" t="n">
        <v>0.00324636746089734</v>
      </c>
      <c r="GE98" t="n">
        <v>0.0020158823788972</v>
      </c>
      <c r="GF98" t="n">
        <v>0.00125353224032972</v>
      </c>
      <c r="GG98" t="n">
        <v>0.000390447756305647</v>
      </c>
      <c r="GH98" t="n">
        <v>0.000446171304165014</v>
      </c>
      <c r="GI98" t="n">
        <v>0.000502423933760954</v>
      </c>
      <c r="GJ98" t="n">
        <v>0.000990413696190108</v>
      </c>
      <c r="GK98" t="n">
        <v>0.000842896026124641</v>
      </c>
    </row>
    <row r="99">
      <c r="A99" t="s">
        <v>98</v>
      </c>
      <c r="B99" t="n">
        <v>0.0000143409248671972</v>
      </c>
      <c r="C99" t="n">
        <v>0.000106701362580386</v>
      </c>
      <c r="D99" t="n">
        <v>0.0000510089422887486</v>
      </c>
      <c r="E99" t="n">
        <v>0.00000896260455591351</v>
      </c>
      <c r="F99" t="n">
        <v>0.0000187976993759405</v>
      </c>
      <c r="G99" t="n">
        <v>0.0000068582017694634</v>
      </c>
      <c r="H99" t="n">
        <v>0.00000548349901944469</v>
      </c>
      <c r="I99" t="n">
        <v>0.00000376799012884937</v>
      </c>
      <c r="J99" t="n">
        <v>0.00000283702740298035</v>
      </c>
      <c r="K99" t="n">
        <v>0.00000366148080282017</v>
      </c>
      <c r="L99" t="n">
        <v>0.00000406308809957439</v>
      </c>
      <c r="M99" t="n">
        <v>0.00000283114058848371</v>
      </c>
      <c r="N99" t="n">
        <v>0.0000143409248671972</v>
      </c>
      <c r="O99" t="n">
        <v>0.000106701362580386</v>
      </c>
      <c r="P99" t="n">
        <v>0.0000510089422887486</v>
      </c>
      <c r="Q99" t="n">
        <v>0.00000896260455591351</v>
      </c>
      <c r="R99" t="n">
        <v>0.0000187976993759405</v>
      </c>
      <c r="S99" t="n">
        <v>0.0000068582017694634</v>
      </c>
      <c r="T99" t="n">
        <v>0.00000548349901944469</v>
      </c>
      <c r="U99" t="n">
        <v>0.00000376799012884937</v>
      </c>
      <c r="V99" t="n">
        <v>0.00000283702740298035</v>
      </c>
      <c r="W99" t="n">
        <v>0.00000366148080282017</v>
      </c>
      <c r="X99" t="n">
        <v>0.00000406308809957439</v>
      </c>
      <c r="Y99" t="n">
        <v>0.00000283114058848371</v>
      </c>
      <c r="Z99" t="n">
        <v>0.0000143409248671972</v>
      </c>
      <c r="AA99" t="n">
        <v>0.000106701362580386</v>
      </c>
      <c r="AB99" t="n">
        <v>0.0000510089422887486</v>
      </c>
      <c r="AC99" t="n">
        <v>0.0000089626045559135</v>
      </c>
      <c r="AD99" t="n">
        <v>0.0000187976993759405</v>
      </c>
      <c r="AE99" t="n">
        <v>0.0000068582017694634</v>
      </c>
      <c r="AF99" t="n">
        <v>0.00000548349901944469</v>
      </c>
      <c r="AG99" t="n">
        <v>0.00000376799012884937</v>
      </c>
      <c r="AH99" t="n">
        <v>0.00000283702740298035</v>
      </c>
      <c r="AI99" t="n">
        <v>0.00000366148080282018</v>
      </c>
      <c r="AJ99" t="n">
        <v>0.00000406308809957439</v>
      </c>
      <c r="AK99" t="n">
        <v>0.00000283114058848371</v>
      </c>
      <c r="AL99" t="n">
        <v>0.0000143409248671972</v>
      </c>
      <c r="AM99" t="n">
        <v>0.000106701362580386</v>
      </c>
      <c r="AN99" t="n">
        <v>0.0000510089422887486</v>
      </c>
      <c r="AO99" t="n">
        <v>0.00000896260455591351</v>
      </c>
      <c r="AP99" t="n">
        <v>0.0000187976993759405</v>
      </c>
      <c r="AQ99" t="n">
        <v>0.0000068582017694634</v>
      </c>
      <c r="AR99" t="n">
        <v>0.00000548349901944469</v>
      </c>
      <c r="AS99" t="n">
        <v>0.00000376799012884937</v>
      </c>
      <c r="AT99" t="n">
        <v>0.00000283702740298035</v>
      </c>
      <c r="AU99" t="n">
        <v>0.00000366148080282017</v>
      </c>
      <c r="AV99" t="n">
        <v>0.00000406308809957439</v>
      </c>
      <c r="AW99" t="n">
        <v>0.00000283114058848371</v>
      </c>
      <c r="AX99" t="n">
        <v>0.0000143409248671972</v>
      </c>
      <c r="AY99" t="n">
        <v>0.000106701362580386</v>
      </c>
      <c r="AZ99" t="n">
        <v>0.0000510089422887486</v>
      </c>
      <c r="BA99" t="n">
        <v>0.00000896260455591351</v>
      </c>
      <c r="BB99" t="n">
        <v>0.0000187976993759405</v>
      </c>
      <c r="BC99" t="n">
        <v>0.0000068582017694634</v>
      </c>
      <c r="BD99" t="n">
        <v>0.00000548349901944469</v>
      </c>
      <c r="BE99" t="n">
        <v>0.00000376799012884937</v>
      </c>
      <c r="BF99" t="n">
        <v>0.00000283702740298035</v>
      </c>
      <c r="BG99" t="n">
        <v>0.00000366148080282018</v>
      </c>
      <c r="BH99" t="n">
        <v>0.00000406308809957439</v>
      </c>
      <c r="BI99" t="n">
        <v>0.00000283114058848371</v>
      </c>
      <c r="BJ99" t="n">
        <v>0.0000143409248671972</v>
      </c>
      <c r="BK99" t="n">
        <v>0.000106701362580386</v>
      </c>
      <c r="BL99" t="n">
        <v>0.0000510089422887486</v>
      </c>
      <c r="BM99" t="n">
        <v>0.00000896260455591351</v>
      </c>
      <c r="BN99" t="n">
        <v>0.0000187976993759405</v>
      </c>
      <c r="BO99" t="n">
        <v>0.0000068582017694634</v>
      </c>
      <c r="BP99" t="n">
        <v>0.00000548349901944469</v>
      </c>
      <c r="BQ99" t="n">
        <v>0.00000376799012884937</v>
      </c>
      <c r="BR99" t="n">
        <v>0.00000283702740298035</v>
      </c>
      <c r="BS99" t="n">
        <v>0.00000366148080282018</v>
      </c>
      <c r="BT99" t="n">
        <v>0.00000406308809957439</v>
      </c>
      <c r="BU99" t="n">
        <v>0.00000283114058848371</v>
      </c>
      <c r="BV99" t="n">
        <v>0.0000143409248671972</v>
      </c>
      <c r="BW99" t="n">
        <v>0.000106701362580386</v>
      </c>
      <c r="BX99" t="n">
        <v>0.0000510089422887486</v>
      </c>
      <c r="BY99" t="n">
        <v>0.0000089626045559135</v>
      </c>
      <c r="BZ99" t="n">
        <v>0.0000187976993759405</v>
      </c>
      <c r="CA99" t="n">
        <v>0.0000068582017694634</v>
      </c>
      <c r="CB99" t="n">
        <v>0.00000548349901944469</v>
      </c>
      <c r="CC99" t="n">
        <v>0.00000376799012884937</v>
      </c>
      <c r="CD99" t="n">
        <v>0.00000283702740298035</v>
      </c>
      <c r="CE99" t="n">
        <v>0.00000366148080282017</v>
      </c>
      <c r="CF99" t="n">
        <v>0.00000406308809957439</v>
      </c>
      <c r="CG99" t="n">
        <v>0.00000283114058848371</v>
      </c>
      <c r="CH99" t="n">
        <v>0.0000143409248671972</v>
      </c>
      <c r="CI99" t="n">
        <v>0.000106701362580386</v>
      </c>
      <c r="CJ99" t="n">
        <v>0.0000510089422887486</v>
      </c>
      <c r="CK99" t="n">
        <v>0.00000896260455591351</v>
      </c>
      <c r="CL99" t="n">
        <v>0.0000187976993759405</v>
      </c>
      <c r="CM99" t="n">
        <v>0.0000068582017694634</v>
      </c>
      <c r="CN99" t="n">
        <v>0.00000548349901944469</v>
      </c>
      <c r="CO99" t="n">
        <v>0.00000376799012884937</v>
      </c>
      <c r="CP99" t="n">
        <v>0.00000283702740298035</v>
      </c>
      <c r="CQ99" t="n">
        <v>0.00000366148080282018</v>
      </c>
      <c r="CR99" t="n">
        <v>0.00000406308809957439</v>
      </c>
      <c r="CS99" t="n">
        <v>0.00000283114058848371</v>
      </c>
      <c r="CT99" t="n">
        <v>0.0000143409248671972</v>
      </c>
      <c r="CU99" t="n">
        <v>1.00010670136258</v>
      </c>
      <c r="CV99" t="n">
        <v>0.0000510089422887486</v>
      </c>
      <c r="CW99" t="n">
        <v>0.00000896260455591351</v>
      </c>
      <c r="CX99" t="n">
        <v>0.0000187976993759405</v>
      </c>
      <c r="CY99" t="n">
        <v>0.0000068582017694634</v>
      </c>
      <c r="CZ99" t="n">
        <v>0.0000054834990194447</v>
      </c>
      <c r="DA99" t="n">
        <v>0.00000376799012884937</v>
      </c>
      <c r="DB99" t="n">
        <v>0.00000283702740298035</v>
      </c>
      <c r="DC99" t="n">
        <v>0.00000366148080282017</v>
      </c>
      <c r="DD99" t="n">
        <v>0.00000406308809957439</v>
      </c>
      <c r="DE99" t="n">
        <v>0.00000283114058848371</v>
      </c>
      <c r="DF99" t="n">
        <v>0.0000143409248671972</v>
      </c>
      <c r="DG99" t="n">
        <v>0.000106701362580386</v>
      </c>
      <c r="DH99" t="n">
        <v>0.0000510089422887487</v>
      </c>
      <c r="DI99" t="n">
        <v>0.00000896260455591351</v>
      </c>
      <c r="DJ99" t="n">
        <v>0.0000187976993759405</v>
      </c>
      <c r="DK99" t="n">
        <v>0.0000068582017694634</v>
      </c>
      <c r="DL99" t="n">
        <v>0.00000548349901944469</v>
      </c>
      <c r="DM99" t="n">
        <v>0.00000376799012884937</v>
      </c>
      <c r="DN99" t="n">
        <v>0.00000283702740298035</v>
      </c>
      <c r="DO99" t="n">
        <v>0.00000366148080282017</v>
      </c>
      <c r="DP99" t="n">
        <v>0.00000406308809957439</v>
      </c>
      <c r="DQ99" t="n">
        <v>0.00000283114058848371</v>
      </c>
      <c r="DR99" t="n">
        <v>0.0000143409248671972</v>
      </c>
      <c r="DS99" t="n">
        <v>0.000106701362580386</v>
      </c>
      <c r="DT99" t="n">
        <v>0.0000510089422887486</v>
      </c>
      <c r="DU99" t="n">
        <v>0.00000896260455591351</v>
      </c>
      <c r="DV99" t="n">
        <v>0.0000187976993759405</v>
      </c>
      <c r="DW99" t="n">
        <v>0.0000068582017694634</v>
      </c>
      <c r="DX99" t="n">
        <v>0.00000548349901944469</v>
      </c>
      <c r="DY99" t="n">
        <v>0.00000376799012884937</v>
      </c>
      <c r="DZ99" t="n">
        <v>0.00000283702740298035</v>
      </c>
      <c r="EA99" t="n">
        <v>0.00000366148080282017</v>
      </c>
      <c r="EB99" t="n">
        <v>0.00000406308809957438</v>
      </c>
      <c r="EC99" t="n">
        <v>0.00000283114058848371</v>
      </c>
      <c r="ED99" t="n">
        <v>0.0000143409248671972</v>
      </c>
      <c r="EE99" t="n">
        <v>0.000106701362580386</v>
      </c>
      <c r="EF99" t="n">
        <v>0.0000510089422887486</v>
      </c>
      <c r="EG99" t="n">
        <v>0.00000896260455591351</v>
      </c>
      <c r="EH99" t="n">
        <v>0.0000187976993759405</v>
      </c>
      <c r="EI99" t="n">
        <v>0.0000068582017694634</v>
      </c>
      <c r="EJ99" t="n">
        <v>0.0000054834990194447</v>
      </c>
      <c r="EK99" t="n">
        <v>0.00000376799012884937</v>
      </c>
      <c r="EL99" t="n">
        <v>0.00000283702740298035</v>
      </c>
      <c r="EM99" t="n">
        <v>0.00000366148080282017</v>
      </c>
      <c r="EN99" t="n">
        <v>0.00000406308809957439</v>
      </c>
      <c r="EO99" t="n">
        <v>0.00000283114058848371</v>
      </c>
      <c r="EP99" t="n">
        <v>0.0000143409248671972</v>
      </c>
      <c r="EQ99" t="n">
        <v>0.000106701362580386</v>
      </c>
      <c r="ER99" t="n">
        <v>0.0000510089422887486</v>
      </c>
      <c r="ES99" t="n">
        <v>0.00000896260455591351</v>
      </c>
      <c r="ET99" t="n">
        <v>0.0000187976993759405</v>
      </c>
      <c r="EU99" t="n">
        <v>0.0000068582017694634</v>
      </c>
      <c r="EV99" t="n">
        <v>0.0000054834990194447</v>
      </c>
      <c r="EW99" t="n">
        <v>0.00000376799012884937</v>
      </c>
      <c r="EX99" t="n">
        <v>0.00000283702740298035</v>
      </c>
      <c r="EY99" t="n">
        <v>0.00000366148080282018</v>
      </c>
      <c r="EZ99" t="n">
        <v>0.00000406308809957439</v>
      </c>
      <c r="FA99" t="n">
        <v>0.00000283114058848371</v>
      </c>
      <c r="FB99" t="n">
        <v>0.0000143409248671972</v>
      </c>
      <c r="FC99" t="n">
        <v>0.000106701362580386</v>
      </c>
      <c r="FD99" t="n">
        <v>0.0000510089422887486</v>
      </c>
      <c r="FE99" t="n">
        <v>0.0000089626045559135</v>
      </c>
      <c r="FF99" t="n">
        <v>0.0000187976993759405</v>
      </c>
      <c r="FG99" t="n">
        <v>0.0000068582017694634</v>
      </c>
      <c r="FH99" t="n">
        <v>0.00000548349901944469</v>
      </c>
      <c r="FI99" t="n">
        <v>0.00000376799012884937</v>
      </c>
      <c r="FJ99" t="n">
        <v>0.00000283702740298035</v>
      </c>
      <c r="FK99" t="n">
        <v>0.00000366148080282018</v>
      </c>
      <c r="FL99" t="n">
        <v>0.00000406308809957439</v>
      </c>
      <c r="FM99" t="n">
        <v>0.00000283114058848371</v>
      </c>
      <c r="FN99" t="n">
        <v>0.0000143409248671972</v>
      </c>
      <c r="FO99" t="n">
        <v>0.000106701362580386</v>
      </c>
      <c r="FP99" t="n">
        <v>0.0000510089422887486</v>
      </c>
      <c r="FQ99" t="n">
        <v>0.00000896260455591351</v>
      </c>
      <c r="FR99" t="n">
        <v>0.0000187976993759405</v>
      </c>
      <c r="FS99" t="n">
        <v>0.0000068582017694634</v>
      </c>
      <c r="FT99" t="n">
        <v>0.00000548349901944469</v>
      </c>
      <c r="FU99" t="n">
        <v>0.00000376799012884937</v>
      </c>
      <c r="FV99" t="n">
        <v>0.00000283702740298035</v>
      </c>
      <c r="FW99" t="n">
        <v>0.00000366148080282017</v>
      </c>
      <c r="FX99" t="n">
        <v>0.00000406308809957439</v>
      </c>
      <c r="FY99" t="n">
        <v>0.00000283114058848371</v>
      </c>
      <c r="FZ99" t="n">
        <v>0.0000143409248671972</v>
      </c>
      <c r="GA99" t="n">
        <v>0.000106701362580386</v>
      </c>
      <c r="GB99" t="n">
        <v>0.0000510089422887486</v>
      </c>
      <c r="GC99" t="n">
        <v>0.00000896260455591351</v>
      </c>
      <c r="GD99" t="n">
        <v>0.0000187976993759405</v>
      </c>
      <c r="GE99" t="n">
        <v>0.0000068582017694634</v>
      </c>
      <c r="GF99" t="n">
        <v>0.00000548349901944469</v>
      </c>
      <c r="GG99" t="n">
        <v>0.00000376799012884937</v>
      </c>
      <c r="GH99" t="n">
        <v>0.00000283702740298035</v>
      </c>
      <c r="GI99" t="n">
        <v>0.00000366148080282018</v>
      </c>
      <c r="GJ99" t="n">
        <v>0.00000406308809957439</v>
      </c>
      <c r="GK99" t="n">
        <v>0.00000283114058848371</v>
      </c>
    </row>
    <row r="100">
      <c r="A100" t="s">
        <v>99</v>
      </c>
      <c r="B100" t="n">
        <v>0.0185291369928168</v>
      </c>
      <c r="C100" t="n">
        <v>0.00575241607626933</v>
      </c>
      <c r="D100" t="n">
        <v>0.0132258177940167</v>
      </c>
      <c r="E100" t="n">
        <v>0.00402698221485806</v>
      </c>
      <c r="F100" t="n">
        <v>0.0161484597148989</v>
      </c>
      <c r="G100" t="n">
        <v>0.00755344663262072</v>
      </c>
      <c r="H100" t="n">
        <v>0.00613353464314884</v>
      </c>
      <c r="I100" t="n">
        <v>0.00182985302659986</v>
      </c>
      <c r="J100" t="n">
        <v>0.00219963633665072</v>
      </c>
      <c r="K100" t="n">
        <v>0.00234916251056849</v>
      </c>
      <c r="L100" t="n">
        <v>0.0042769076558051</v>
      </c>
      <c r="M100" t="n">
        <v>0.00239870661696443</v>
      </c>
      <c r="N100" t="n">
        <v>0.0185291369928168</v>
      </c>
      <c r="O100" t="n">
        <v>0.00575241607626933</v>
      </c>
      <c r="P100" t="n">
        <v>0.0132258177940167</v>
      </c>
      <c r="Q100" t="n">
        <v>0.00402698221485806</v>
      </c>
      <c r="R100" t="n">
        <v>0.0161484597148989</v>
      </c>
      <c r="S100" t="n">
        <v>0.00755344663262072</v>
      </c>
      <c r="T100" t="n">
        <v>0.00613353464314885</v>
      </c>
      <c r="U100" t="n">
        <v>0.00182985302659986</v>
      </c>
      <c r="V100" t="n">
        <v>0.00219963633665072</v>
      </c>
      <c r="W100" t="n">
        <v>0.00234916251056849</v>
      </c>
      <c r="X100" t="n">
        <v>0.0042769076558051</v>
      </c>
      <c r="Y100" t="n">
        <v>0.00239870661696443</v>
      </c>
      <c r="Z100" t="n">
        <v>0.0185291369928167</v>
      </c>
      <c r="AA100" t="n">
        <v>0.00575241607626933</v>
      </c>
      <c r="AB100" t="n">
        <v>0.0132258177940167</v>
      </c>
      <c r="AC100" t="n">
        <v>0.00402698221485806</v>
      </c>
      <c r="AD100" t="n">
        <v>0.0161484597148989</v>
      </c>
      <c r="AE100" t="n">
        <v>0.00755344663262072</v>
      </c>
      <c r="AF100" t="n">
        <v>0.00613353464314885</v>
      </c>
      <c r="AG100" t="n">
        <v>0.00182985302659986</v>
      </c>
      <c r="AH100" t="n">
        <v>0.00219963633665072</v>
      </c>
      <c r="AI100" t="n">
        <v>0.0023491625105685</v>
      </c>
      <c r="AJ100" t="n">
        <v>0.0042769076558051</v>
      </c>
      <c r="AK100" t="n">
        <v>0.00239870661696443</v>
      </c>
      <c r="AL100" t="n">
        <v>0.0185291369928168</v>
      </c>
      <c r="AM100" t="n">
        <v>0.00575241607626933</v>
      </c>
      <c r="AN100" t="n">
        <v>0.0132258177940167</v>
      </c>
      <c r="AO100" t="n">
        <v>0.00402698221485806</v>
      </c>
      <c r="AP100" t="n">
        <v>0.0161484597148989</v>
      </c>
      <c r="AQ100" t="n">
        <v>0.00755344663262071</v>
      </c>
      <c r="AR100" t="n">
        <v>0.00613353464314884</v>
      </c>
      <c r="AS100" t="n">
        <v>0.00182985302659986</v>
      </c>
      <c r="AT100" t="n">
        <v>0.00219963633665072</v>
      </c>
      <c r="AU100" t="n">
        <v>0.00234916251056849</v>
      </c>
      <c r="AV100" t="n">
        <v>0.00427690765580511</v>
      </c>
      <c r="AW100" t="n">
        <v>0.00239870661696443</v>
      </c>
      <c r="AX100" t="n">
        <v>0.0185291369928168</v>
      </c>
      <c r="AY100" t="n">
        <v>0.00575241607626933</v>
      </c>
      <c r="AZ100" t="n">
        <v>0.0132258177940167</v>
      </c>
      <c r="BA100" t="n">
        <v>0.00402698221485806</v>
      </c>
      <c r="BB100" t="n">
        <v>0.0161484597148989</v>
      </c>
      <c r="BC100" t="n">
        <v>0.00755344663262072</v>
      </c>
      <c r="BD100" t="n">
        <v>0.00613353464314884</v>
      </c>
      <c r="BE100" t="n">
        <v>0.00182985302659986</v>
      </c>
      <c r="BF100" t="n">
        <v>0.00219963633665072</v>
      </c>
      <c r="BG100" t="n">
        <v>0.0023491625105685</v>
      </c>
      <c r="BH100" t="n">
        <v>0.0042769076558051</v>
      </c>
      <c r="BI100" t="n">
        <v>0.00239870661696443</v>
      </c>
      <c r="BJ100" t="n">
        <v>0.0185291369928168</v>
      </c>
      <c r="BK100" t="n">
        <v>0.00575241607626932</v>
      </c>
      <c r="BL100" t="n">
        <v>0.0132258177940167</v>
      </c>
      <c r="BM100" t="n">
        <v>0.00402698221485806</v>
      </c>
      <c r="BN100" t="n">
        <v>0.0161484597148989</v>
      </c>
      <c r="BO100" t="n">
        <v>0.00755344663262071</v>
      </c>
      <c r="BP100" t="n">
        <v>0.00613353464314885</v>
      </c>
      <c r="BQ100" t="n">
        <v>0.00182985302659986</v>
      </c>
      <c r="BR100" t="n">
        <v>0.00219963633665072</v>
      </c>
      <c r="BS100" t="n">
        <v>0.0023491625105685</v>
      </c>
      <c r="BT100" t="n">
        <v>0.0042769076558051</v>
      </c>
      <c r="BU100" t="n">
        <v>0.00239870661696443</v>
      </c>
      <c r="BV100" t="n">
        <v>0.0185291369928168</v>
      </c>
      <c r="BW100" t="n">
        <v>0.00575241607626933</v>
      </c>
      <c r="BX100" t="n">
        <v>0.0132258177940167</v>
      </c>
      <c r="BY100" t="n">
        <v>0.00402698221485806</v>
      </c>
      <c r="BZ100" t="n">
        <v>0.0161484597148989</v>
      </c>
      <c r="CA100" t="n">
        <v>0.00755344663262072</v>
      </c>
      <c r="CB100" t="n">
        <v>0.00613353464314884</v>
      </c>
      <c r="CC100" t="n">
        <v>0.00182985302659986</v>
      </c>
      <c r="CD100" t="n">
        <v>0.00219963633665072</v>
      </c>
      <c r="CE100" t="n">
        <v>0.00234916251056849</v>
      </c>
      <c r="CF100" t="n">
        <v>0.0042769076558051</v>
      </c>
      <c r="CG100" t="n">
        <v>0.00239870661696443</v>
      </c>
      <c r="CH100" t="n">
        <v>0.0185291369928168</v>
      </c>
      <c r="CI100" t="n">
        <v>0.00575241607626933</v>
      </c>
      <c r="CJ100" t="n">
        <v>0.0132258177940167</v>
      </c>
      <c r="CK100" t="n">
        <v>0.00402698221485806</v>
      </c>
      <c r="CL100" t="n">
        <v>0.0161484597148989</v>
      </c>
      <c r="CM100" t="n">
        <v>0.00755344663262072</v>
      </c>
      <c r="CN100" t="n">
        <v>0.00613353464314884</v>
      </c>
      <c r="CO100" t="n">
        <v>0.00182985302659986</v>
      </c>
      <c r="CP100" t="n">
        <v>0.00219963633665072</v>
      </c>
      <c r="CQ100" t="n">
        <v>0.0023491625105685</v>
      </c>
      <c r="CR100" t="n">
        <v>0.0042769076558051</v>
      </c>
      <c r="CS100" t="n">
        <v>0.00239870661696443</v>
      </c>
      <c r="CT100" t="n">
        <v>0.0185291369928168</v>
      </c>
      <c r="CU100" t="n">
        <v>0.00575241607626932</v>
      </c>
      <c r="CV100" t="n">
        <v>1.01322581779402</v>
      </c>
      <c r="CW100" t="n">
        <v>0.00402698221485806</v>
      </c>
      <c r="CX100" t="n">
        <v>0.0161484597148989</v>
      </c>
      <c r="CY100" t="n">
        <v>0.00755344663262072</v>
      </c>
      <c r="CZ100" t="n">
        <v>0.00613353464314885</v>
      </c>
      <c r="DA100" t="n">
        <v>0.00182985302659986</v>
      </c>
      <c r="DB100" t="n">
        <v>0.00219963633665072</v>
      </c>
      <c r="DC100" t="n">
        <v>0.00234916251056849</v>
      </c>
      <c r="DD100" t="n">
        <v>0.00427690765580511</v>
      </c>
      <c r="DE100" t="n">
        <v>0.00239870661696443</v>
      </c>
      <c r="DF100" t="n">
        <v>0.0185291369928167</v>
      </c>
      <c r="DG100" t="n">
        <v>0.00575241607626933</v>
      </c>
      <c r="DH100" t="n">
        <v>0.0132258177940167</v>
      </c>
      <c r="DI100" t="n">
        <v>0.00402698221485806</v>
      </c>
      <c r="DJ100" t="n">
        <v>0.0161484597148989</v>
      </c>
      <c r="DK100" t="n">
        <v>0.00755344663262071</v>
      </c>
      <c r="DL100" t="n">
        <v>0.00613353464314884</v>
      </c>
      <c r="DM100" t="n">
        <v>0.00182985302659986</v>
      </c>
      <c r="DN100" t="n">
        <v>0.00219963633665072</v>
      </c>
      <c r="DO100" t="n">
        <v>0.00234916251056849</v>
      </c>
      <c r="DP100" t="n">
        <v>0.00427690765580511</v>
      </c>
      <c r="DQ100" t="n">
        <v>0.00239870661696443</v>
      </c>
      <c r="DR100" t="n">
        <v>0.0185291369928168</v>
      </c>
      <c r="DS100" t="n">
        <v>0.00575241607626933</v>
      </c>
      <c r="DT100" t="n">
        <v>0.0132258177940167</v>
      </c>
      <c r="DU100" t="n">
        <v>0.00402698221485806</v>
      </c>
      <c r="DV100" t="n">
        <v>0.0161484597148989</v>
      </c>
      <c r="DW100" t="n">
        <v>0.00755344663262072</v>
      </c>
      <c r="DX100" t="n">
        <v>0.00613353464314884</v>
      </c>
      <c r="DY100" t="n">
        <v>0.00182985302659986</v>
      </c>
      <c r="DZ100" t="n">
        <v>0.00219963633665072</v>
      </c>
      <c r="EA100" t="n">
        <v>0.00234916251056849</v>
      </c>
      <c r="EB100" t="n">
        <v>0.0042769076558051</v>
      </c>
      <c r="EC100" t="n">
        <v>0.00239870661696443</v>
      </c>
      <c r="ED100" t="n">
        <v>0.0185291369928167</v>
      </c>
      <c r="EE100" t="n">
        <v>0.00575241607626933</v>
      </c>
      <c r="EF100" t="n">
        <v>0.0132258177940167</v>
      </c>
      <c r="EG100" t="n">
        <v>0.00402698221485806</v>
      </c>
      <c r="EH100" t="n">
        <v>0.0161484597148989</v>
      </c>
      <c r="EI100" t="n">
        <v>0.00755344663262071</v>
      </c>
      <c r="EJ100" t="n">
        <v>0.00613353464314885</v>
      </c>
      <c r="EK100" t="n">
        <v>0.00182985302659986</v>
      </c>
      <c r="EL100" t="n">
        <v>0.00219963633665072</v>
      </c>
      <c r="EM100" t="n">
        <v>0.00234916251056849</v>
      </c>
      <c r="EN100" t="n">
        <v>0.0042769076558051</v>
      </c>
      <c r="EO100" t="n">
        <v>0.00239870661696444</v>
      </c>
      <c r="EP100" t="n">
        <v>0.0185291369928168</v>
      </c>
      <c r="EQ100" t="n">
        <v>0.00575241607626933</v>
      </c>
      <c r="ER100" t="n">
        <v>0.0132258177940167</v>
      </c>
      <c r="ES100" t="n">
        <v>0.00402698221485806</v>
      </c>
      <c r="ET100" t="n">
        <v>0.0161484597148989</v>
      </c>
      <c r="EU100" t="n">
        <v>0.00755344663262072</v>
      </c>
      <c r="EV100" t="n">
        <v>0.00613353464314885</v>
      </c>
      <c r="EW100" t="n">
        <v>0.00182985302659986</v>
      </c>
      <c r="EX100" t="n">
        <v>0.00219963633665072</v>
      </c>
      <c r="EY100" t="n">
        <v>0.00234916251056849</v>
      </c>
      <c r="EZ100" t="n">
        <v>0.0042769076558051</v>
      </c>
      <c r="FA100" t="n">
        <v>0.00239870661696443</v>
      </c>
      <c r="FB100" t="n">
        <v>0.0185291369928168</v>
      </c>
      <c r="FC100" t="n">
        <v>0.00575241607626932</v>
      </c>
      <c r="FD100" t="n">
        <v>0.0132258177940167</v>
      </c>
      <c r="FE100" t="n">
        <v>0.00402698221485806</v>
      </c>
      <c r="FF100" t="n">
        <v>0.0161484597148989</v>
      </c>
      <c r="FG100" t="n">
        <v>0.00755344663262072</v>
      </c>
      <c r="FH100" t="n">
        <v>0.00613353464314884</v>
      </c>
      <c r="FI100" t="n">
        <v>0.00182985302659986</v>
      </c>
      <c r="FJ100" t="n">
        <v>0.00219963633665072</v>
      </c>
      <c r="FK100" t="n">
        <v>0.00234916251056849</v>
      </c>
      <c r="FL100" t="n">
        <v>0.0042769076558051</v>
      </c>
      <c r="FM100" t="n">
        <v>0.00239870661696443</v>
      </c>
      <c r="FN100" t="n">
        <v>0.0185291369928168</v>
      </c>
      <c r="FO100" t="n">
        <v>0.00575241607626933</v>
      </c>
      <c r="FP100" t="n">
        <v>0.0132258177940167</v>
      </c>
      <c r="FQ100" t="n">
        <v>0.00402698221485806</v>
      </c>
      <c r="FR100" t="n">
        <v>0.0161484597148989</v>
      </c>
      <c r="FS100" t="n">
        <v>0.00755344663262071</v>
      </c>
      <c r="FT100" t="n">
        <v>0.00613353464314884</v>
      </c>
      <c r="FU100" t="n">
        <v>0.00182985302659986</v>
      </c>
      <c r="FV100" t="n">
        <v>0.00219963633665072</v>
      </c>
      <c r="FW100" t="n">
        <v>0.00234916251056849</v>
      </c>
      <c r="FX100" t="n">
        <v>0.0042769076558051</v>
      </c>
      <c r="FY100" t="n">
        <v>0.00239870661696443</v>
      </c>
      <c r="FZ100" t="n">
        <v>0.0185291369928168</v>
      </c>
      <c r="GA100" t="n">
        <v>0.00575241607626932</v>
      </c>
      <c r="GB100" t="n">
        <v>0.0132258177940167</v>
      </c>
      <c r="GC100" t="n">
        <v>0.00402698221485806</v>
      </c>
      <c r="GD100" t="n">
        <v>0.0161484597148989</v>
      </c>
      <c r="GE100" t="n">
        <v>0.00755344663262072</v>
      </c>
      <c r="GF100" t="n">
        <v>0.00613353464314884</v>
      </c>
      <c r="GG100" t="n">
        <v>0.00182985302659986</v>
      </c>
      <c r="GH100" t="n">
        <v>0.00219963633665072</v>
      </c>
      <c r="GI100" t="n">
        <v>0.0023491625105685</v>
      </c>
      <c r="GJ100" t="n">
        <v>0.0042769076558051</v>
      </c>
      <c r="GK100" t="n">
        <v>0.00239870661696443</v>
      </c>
    </row>
    <row r="101">
      <c r="A101" t="s">
        <v>100</v>
      </c>
      <c r="B101" t="n">
        <v>0.00136488431489167</v>
      </c>
      <c r="C101" t="n">
        <v>0.00340391494588621</v>
      </c>
      <c r="D101" t="n">
        <v>0.0023436276148743</v>
      </c>
      <c r="E101" t="n">
        <v>0.00653006608486694</v>
      </c>
      <c r="F101" t="n">
        <v>0.00110445979180236</v>
      </c>
      <c r="G101" t="n">
        <v>0.00131194018769996</v>
      </c>
      <c r="H101" t="n">
        <v>0.000967037581458689</v>
      </c>
      <c r="I101" t="n">
        <v>0.000650522003734302</v>
      </c>
      <c r="J101" t="n">
        <v>0.000596338527021955</v>
      </c>
      <c r="K101" t="n">
        <v>0.000544076750052113</v>
      </c>
      <c r="L101" t="n">
        <v>0.00079784469022585</v>
      </c>
      <c r="M101" t="n">
        <v>0.00193610448237107</v>
      </c>
      <c r="N101" t="n">
        <v>0.00136488431489167</v>
      </c>
      <c r="O101" t="n">
        <v>0.00340391494588621</v>
      </c>
      <c r="P101" t="n">
        <v>0.0023436276148743</v>
      </c>
      <c r="Q101" t="n">
        <v>0.00653006608486694</v>
      </c>
      <c r="R101" t="n">
        <v>0.00110445979180236</v>
      </c>
      <c r="S101" t="n">
        <v>0.00131194018769996</v>
      </c>
      <c r="T101" t="n">
        <v>0.000967037581458689</v>
      </c>
      <c r="U101" t="n">
        <v>0.000650522003734302</v>
      </c>
      <c r="V101" t="n">
        <v>0.000596338527021956</v>
      </c>
      <c r="W101" t="n">
        <v>0.000544076750052113</v>
      </c>
      <c r="X101" t="n">
        <v>0.000797844690225849</v>
      </c>
      <c r="Y101" t="n">
        <v>0.00193610448237107</v>
      </c>
      <c r="Z101" t="n">
        <v>0.00136488431489166</v>
      </c>
      <c r="AA101" t="n">
        <v>0.00340391494588621</v>
      </c>
      <c r="AB101" t="n">
        <v>0.0023436276148743</v>
      </c>
      <c r="AC101" t="n">
        <v>0.00653006608486694</v>
      </c>
      <c r="AD101" t="n">
        <v>0.00110445979180236</v>
      </c>
      <c r="AE101" t="n">
        <v>0.00131194018769996</v>
      </c>
      <c r="AF101" t="n">
        <v>0.000967037581458689</v>
      </c>
      <c r="AG101" t="n">
        <v>0.000650522003734302</v>
      </c>
      <c r="AH101" t="n">
        <v>0.000596338527021955</v>
      </c>
      <c r="AI101" t="n">
        <v>0.000544076750052113</v>
      </c>
      <c r="AJ101" t="n">
        <v>0.000797844690225849</v>
      </c>
      <c r="AK101" t="n">
        <v>0.00193610448237107</v>
      </c>
      <c r="AL101" t="n">
        <v>0.00136488431489167</v>
      </c>
      <c r="AM101" t="n">
        <v>0.00340391494588621</v>
      </c>
      <c r="AN101" t="n">
        <v>0.0023436276148743</v>
      </c>
      <c r="AO101" t="n">
        <v>0.00653006608486694</v>
      </c>
      <c r="AP101" t="n">
        <v>0.00110445979180236</v>
      </c>
      <c r="AQ101" t="n">
        <v>0.00131194018769996</v>
      </c>
      <c r="AR101" t="n">
        <v>0.000967037581458689</v>
      </c>
      <c r="AS101" t="n">
        <v>0.000650522003734303</v>
      </c>
      <c r="AT101" t="n">
        <v>0.000596338527021955</v>
      </c>
      <c r="AU101" t="n">
        <v>0.000544076750052113</v>
      </c>
      <c r="AV101" t="n">
        <v>0.00079784469022585</v>
      </c>
      <c r="AW101" t="n">
        <v>0.00193610448237107</v>
      </c>
      <c r="AX101" t="n">
        <v>0.00136488431489167</v>
      </c>
      <c r="AY101" t="n">
        <v>0.00340391494588621</v>
      </c>
      <c r="AZ101" t="n">
        <v>0.0023436276148743</v>
      </c>
      <c r="BA101" t="n">
        <v>0.00653006608486694</v>
      </c>
      <c r="BB101" t="n">
        <v>0.00110445979180236</v>
      </c>
      <c r="BC101" t="n">
        <v>0.00131194018769996</v>
      </c>
      <c r="BD101" t="n">
        <v>0.000967037581458689</v>
      </c>
      <c r="BE101" t="n">
        <v>0.000650522003734302</v>
      </c>
      <c r="BF101" t="n">
        <v>0.000596338527021955</v>
      </c>
      <c r="BG101" t="n">
        <v>0.000544076750052113</v>
      </c>
      <c r="BH101" t="n">
        <v>0.00079784469022585</v>
      </c>
      <c r="BI101" t="n">
        <v>0.00193610448237107</v>
      </c>
      <c r="BJ101" t="n">
        <v>0.00136488431489167</v>
      </c>
      <c r="BK101" t="n">
        <v>0.00340391494588621</v>
      </c>
      <c r="BL101" t="n">
        <v>0.0023436276148743</v>
      </c>
      <c r="BM101" t="n">
        <v>0.00653006608486694</v>
      </c>
      <c r="BN101" t="n">
        <v>0.00110445979180236</v>
      </c>
      <c r="BO101" t="n">
        <v>0.00131194018769996</v>
      </c>
      <c r="BP101" t="n">
        <v>0.000967037581458689</v>
      </c>
      <c r="BQ101" t="n">
        <v>0.000650522003734302</v>
      </c>
      <c r="BR101" t="n">
        <v>0.000596338527021955</v>
      </c>
      <c r="BS101" t="n">
        <v>0.000544076750052113</v>
      </c>
      <c r="BT101" t="n">
        <v>0.00079784469022585</v>
      </c>
      <c r="BU101" t="n">
        <v>0.00193610448237107</v>
      </c>
      <c r="BV101" t="n">
        <v>0.00136488431489167</v>
      </c>
      <c r="BW101" t="n">
        <v>0.00340391494588621</v>
      </c>
      <c r="BX101" t="n">
        <v>0.00234362761487429</v>
      </c>
      <c r="BY101" t="n">
        <v>0.00653006608486694</v>
      </c>
      <c r="BZ101" t="n">
        <v>0.00110445979180236</v>
      </c>
      <c r="CA101" t="n">
        <v>0.00131194018769996</v>
      </c>
      <c r="CB101" t="n">
        <v>0.000967037581458689</v>
      </c>
      <c r="CC101" t="n">
        <v>0.000650522003734303</v>
      </c>
      <c r="CD101" t="n">
        <v>0.000596338527021955</v>
      </c>
      <c r="CE101" t="n">
        <v>0.000544076750052113</v>
      </c>
      <c r="CF101" t="n">
        <v>0.00079784469022585</v>
      </c>
      <c r="CG101" t="n">
        <v>0.00193610448237107</v>
      </c>
      <c r="CH101" t="n">
        <v>0.00136488431489166</v>
      </c>
      <c r="CI101" t="n">
        <v>0.00340391494588621</v>
      </c>
      <c r="CJ101" t="n">
        <v>0.0023436276148743</v>
      </c>
      <c r="CK101" t="n">
        <v>0.00653006608486694</v>
      </c>
      <c r="CL101" t="n">
        <v>0.00110445979180236</v>
      </c>
      <c r="CM101" t="n">
        <v>0.00131194018769996</v>
      </c>
      <c r="CN101" t="n">
        <v>0.000967037581458689</v>
      </c>
      <c r="CO101" t="n">
        <v>0.000650522003734302</v>
      </c>
      <c r="CP101" t="n">
        <v>0.000596338527021956</v>
      </c>
      <c r="CQ101" t="n">
        <v>0.000544076750052113</v>
      </c>
      <c r="CR101" t="n">
        <v>0.000797844690225849</v>
      </c>
      <c r="CS101" t="n">
        <v>0.00193610448237107</v>
      </c>
      <c r="CT101" t="n">
        <v>0.00136488431489166</v>
      </c>
      <c r="CU101" t="n">
        <v>0.00340391494588621</v>
      </c>
      <c r="CV101" t="n">
        <v>0.0023436276148743</v>
      </c>
      <c r="CW101" t="n">
        <v>1.00653006608487</v>
      </c>
      <c r="CX101" t="n">
        <v>0.00110445979180236</v>
      </c>
      <c r="CY101" t="n">
        <v>0.00131194018769996</v>
      </c>
      <c r="CZ101" t="n">
        <v>0.00096703758145869</v>
      </c>
      <c r="DA101" t="n">
        <v>0.000650522003734303</v>
      </c>
      <c r="DB101" t="n">
        <v>0.000596338527021956</v>
      </c>
      <c r="DC101" t="n">
        <v>0.000544076750052113</v>
      </c>
      <c r="DD101" t="n">
        <v>0.00079784469022585</v>
      </c>
      <c r="DE101" t="n">
        <v>0.00193610448237107</v>
      </c>
      <c r="DF101" t="n">
        <v>0.00136488431489166</v>
      </c>
      <c r="DG101" t="n">
        <v>0.00340391494588621</v>
      </c>
      <c r="DH101" t="n">
        <v>0.0023436276148743</v>
      </c>
      <c r="DI101" t="n">
        <v>0.00653006608486694</v>
      </c>
      <c r="DJ101" t="n">
        <v>0.00110445979180236</v>
      </c>
      <c r="DK101" t="n">
        <v>0.00131194018769996</v>
      </c>
      <c r="DL101" t="n">
        <v>0.000967037581458688</v>
      </c>
      <c r="DM101" t="n">
        <v>0.000650522003734303</v>
      </c>
      <c r="DN101" t="n">
        <v>0.000596338527021955</v>
      </c>
      <c r="DO101" t="n">
        <v>0.000544076750052113</v>
      </c>
      <c r="DP101" t="n">
        <v>0.000797844690225851</v>
      </c>
      <c r="DQ101" t="n">
        <v>0.00193610448237107</v>
      </c>
      <c r="DR101" t="n">
        <v>0.00136488431489167</v>
      </c>
      <c r="DS101" t="n">
        <v>0.00340391494588621</v>
      </c>
      <c r="DT101" t="n">
        <v>0.00234362761487429</v>
      </c>
      <c r="DU101" t="n">
        <v>0.00653006608486694</v>
      </c>
      <c r="DV101" t="n">
        <v>0.00110445979180236</v>
      </c>
      <c r="DW101" t="n">
        <v>0.00131194018769996</v>
      </c>
      <c r="DX101" t="n">
        <v>0.000967037581458688</v>
      </c>
      <c r="DY101" t="n">
        <v>0.000650522003734302</v>
      </c>
      <c r="DZ101" t="n">
        <v>0.000596338527021956</v>
      </c>
      <c r="EA101" t="n">
        <v>0.000544076750052112</v>
      </c>
      <c r="EB101" t="n">
        <v>0.000797844690225849</v>
      </c>
      <c r="EC101" t="n">
        <v>0.00193610448237107</v>
      </c>
      <c r="ED101" t="n">
        <v>0.00136488431489166</v>
      </c>
      <c r="EE101" t="n">
        <v>0.00340391494588621</v>
      </c>
      <c r="EF101" t="n">
        <v>0.0023436276148743</v>
      </c>
      <c r="EG101" t="n">
        <v>0.00653006608486694</v>
      </c>
      <c r="EH101" t="n">
        <v>0.00110445979180236</v>
      </c>
      <c r="EI101" t="n">
        <v>0.00131194018769996</v>
      </c>
      <c r="EJ101" t="n">
        <v>0.00096703758145869</v>
      </c>
      <c r="EK101" t="n">
        <v>0.000650522003734302</v>
      </c>
      <c r="EL101" t="n">
        <v>0.000596338527021955</v>
      </c>
      <c r="EM101" t="n">
        <v>0.000544076750052113</v>
      </c>
      <c r="EN101" t="n">
        <v>0.000797844690225849</v>
      </c>
      <c r="EO101" t="n">
        <v>0.00193610448237107</v>
      </c>
      <c r="EP101" t="n">
        <v>0.00136488431489166</v>
      </c>
      <c r="EQ101" t="n">
        <v>0.00340391494588621</v>
      </c>
      <c r="ER101" t="n">
        <v>0.00234362761487429</v>
      </c>
      <c r="ES101" t="n">
        <v>0.00653006608486694</v>
      </c>
      <c r="ET101" t="n">
        <v>0.00110445979180236</v>
      </c>
      <c r="EU101" t="n">
        <v>0.00131194018769996</v>
      </c>
      <c r="EV101" t="n">
        <v>0.000967037581458689</v>
      </c>
      <c r="EW101" t="n">
        <v>0.000650522003734302</v>
      </c>
      <c r="EX101" t="n">
        <v>0.000596338527021955</v>
      </c>
      <c r="EY101" t="n">
        <v>0.000544076750052113</v>
      </c>
      <c r="EZ101" t="n">
        <v>0.00079784469022585</v>
      </c>
      <c r="FA101" t="n">
        <v>0.00193610448237107</v>
      </c>
      <c r="FB101" t="n">
        <v>0.00136488431489166</v>
      </c>
      <c r="FC101" t="n">
        <v>0.00340391494588621</v>
      </c>
      <c r="FD101" t="n">
        <v>0.0023436276148743</v>
      </c>
      <c r="FE101" t="n">
        <v>0.00653006608486694</v>
      </c>
      <c r="FF101" t="n">
        <v>0.00110445979180236</v>
      </c>
      <c r="FG101" t="n">
        <v>0.00131194018769996</v>
      </c>
      <c r="FH101" t="n">
        <v>0.000967037581458689</v>
      </c>
      <c r="FI101" t="n">
        <v>0.000650522003734302</v>
      </c>
      <c r="FJ101" t="n">
        <v>0.000596338527021956</v>
      </c>
      <c r="FK101" t="n">
        <v>0.000544076750052113</v>
      </c>
      <c r="FL101" t="n">
        <v>0.00079784469022585</v>
      </c>
      <c r="FM101" t="n">
        <v>0.00193610448237107</v>
      </c>
      <c r="FN101" t="n">
        <v>0.00136488431489167</v>
      </c>
      <c r="FO101" t="n">
        <v>0.00340391494588621</v>
      </c>
      <c r="FP101" t="n">
        <v>0.0023436276148743</v>
      </c>
      <c r="FQ101" t="n">
        <v>0.00653006608486694</v>
      </c>
      <c r="FR101" t="n">
        <v>0.00110445979180236</v>
      </c>
      <c r="FS101" t="n">
        <v>0.00131194018769996</v>
      </c>
      <c r="FT101" t="n">
        <v>0.000967037581458689</v>
      </c>
      <c r="FU101" t="n">
        <v>0.000650522003734303</v>
      </c>
      <c r="FV101" t="n">
        <v>0.000596338527021955</v>
      </c>
      <c r="FW101" t="n">
        <v>0.000544076750052112</v>
      </c>
      <c r="FX101" t="n">
        <v>0.000797844690225849</v>
      </c>
      <c r="FY101" t="n">
        <v>0.00193610448237107</v>
      </c>
      <c r="FZ101" t="n">
        <v>0.00136488431489166</v>
      </c>
      <c r="GA101" t="n">
        <v>0.00340391494588621</v>
      </c>
      <c r="GB101" t="n">
        <v>0.0023436276148743</v>
      </c>
      <c r="GC101" t="n">
        <v>0.00653006608486694</v>
      </c>
      <c r="GD101" t="n">
        <v>0.00110445979180236</v>
      </c>
      <c r="GE101" t="n">
        <v>0.00131194018769996</v>
      </c>
      <c r="GF101" t="n">
        <v>0.000967037581458689</v>
      </c>
      <c r="GG101" t="n">
        <v>0.000650522003734303</v>
      </c>
      <c r="GH101" t="n">
        <v>0.000596338527021955</v>
      </c>
      <c r="GI101" t="n">
        <v>0.000544076750052113</v>
      </c>
      <c r="GJ101" t="n">
        <v>0.00079784469022585</v>
      </c>
      <c r="GK101" t="n">
        <v>0.00193610448237107</v>
      </c>
    </row>
    <row r="102">
      <c r="A102" t="s">
        <v>101</v>
      </c>
      <c r="B102" t="n">
        <v>0.0000825694363609118</v>
      </c>
      <c r="C102" t="n">
        <v>0.0000533989992447621</v>
      </c>
      <c r="D102" t="n">
        <v>0.0000977366853736449</v>
      </c>
      <c r="E102" t="n">
        <v>0.0000667035536732165</v>
      </c>
      <c r="F102" t="n">
        <v>0.0071610308591966</v>
      </c>
      <c r="G102" t="n">
        <v>0.000366337444009486</v>
      </c>
      <c r="H102" t="n">
        <v>0.00018226686708038</v>
      </c>
      <c r="I102" t="n">
        <v>0.000261429755042615</v>
      </c>
      <c r="J102" t="n">
        <v>0.0057362226386339</v>
      </c>
      <c r="K102" t="n">
        <v>0.000176182069366739</v>
      </c>
      <c r="L102" t="n">
        <v>0.000175825390370415</v>
      </c>
      <c r="M102" t="n">
        <v>0.000109495050131729</v>
      </c>
      <c r="N102" t="n">
        <v>0.0000825694363609118</v>
      </c>
      <c r="O102" t="n">
        <v>0.0000533989992447621</v>
      </c>
      <c r="P102" t="n">
        <v>0.0000977366853736449</v>
      </c>
      <c r="Q102" t="n">
        <v>0.0000667035536732165</v>
      </c>
      <c r="R102" t="n">
        <v>0.0071610308591966</v>
      </c>
      <c r="S102" t="n">
        <v>0.000366337444009486</v>
      </c>
      <c r="T102" t="n">
        <v>0.00018226686708038</v>
      </c>
      <c r="U102" t="n">
        <v>0.000261429755042615</v>
      </c>
      <c r="V102" t="n">
        <v>0.0057362226386339</v>
      </c>
      <c r="W102" t="n">
        <v>0.000176182069366739</v>
      </c>
      <c r="X102" t="n">
        <v>0.000175825390370415</v>
      </c>
      <c r="Y102" t="n">
        <v>0.000109495050131729</v>
      </c>
      <c r="Z102" t="n">
        <v>0.0000825694363609117</v>
      </c>
      <c r="AA102" t="n">
        <v>0.0000533989992447621</v>
      </c>
      <c r="AB102" t="n">
        <v>0.0000977366853736449</v>
      </c>
      <c r="AC102" t="n">
        <v>0.0000667035536732165</v>
      </c>
      <c r="AD102" t="n">
        <v>0.00716103085919659</v>
      </c>
      <c r="AE102" t="n">
        <v>0.000366337444009486</v>
      </c>
      <c r="AF102" t="n">
        <v>0.00018226686708038</v>
      </c>
      <c r="AG102" t="n">
        <v>0.000261429755042615</v>
      </c>
      <c r="AH102" t="n">
        <v>0.0057362226386339</v>
      </c>
      <c r="AI102" t="n">
        <v>0.000176182069366739</v>
      </c>
      <c r="AJ102" t="n">
        <v>0.000175825390370415</v>
      </c>
      <c r="AK102" t="n">
        <v>0.000109495050131729</v>
      </c>
      <c r="AL102" t="n">
        <v>0.0000825694363609118</v>
      </c>
      <c r="AM102" t="n">
        <v>0.0000533989992447621</v>
      </c>
      <c r="AN102" t="n">
        <v>0.0000977366853736449</v>
      </c>
      <c r="AO102" t="n">
        <v>0.0000667035536732165</v>
      </c>
      <c r="AP102" t="n">
        <v>0.00716103085919659</v>
      </c>
      <c r="AQ102" t="n">
        <v>0.000366337444009485</v>
      </c>
      <c r="AR102" t="n">
        <v>0.00018226686708038</v>
      </c>
      <c r="AS102" t="n">
        <v>0.000261429755042615</v>
      </c>
      <c r="AT102" t="n">
        <v>0.0057362226386339</v>
      </c>
      <c r="AU102" t="n">
        <v>0.000176182069366739</v>
      </c>
      <c r="AV102" t="n">
        <v>0.000175825390370415</v>
      </c>
      <c r="AW102" t="n">
        <v>0.000109495050131729</v>
      </c>
      <c r="AX102" t="n">
        <v>0.0000825694363609118</v>
      </c>
      <c r="AY102" t="n">
        <v>0.0000533989992447621</v>
      </c>
      <c r="AZ102" t="n">
        <v>0.0000977366853736449</v>
      </c>
      <c r="BA102" t="n">
        <v>0.0000667035536732165</v>
      </c>
      <c r="BB102" t="n">
        <v>0.0071610308591966</v>
      </c>
      <c r="BC102" t="n">
        <v>0.000366337444009486</v>
      </c>
      <c r="BD102" t="n">
        <v>0.00018226686708038</v>
      </c>
      <c r="BE102" t="n">
        <v>0.000261429755042615</v>
      </c>
      <c r="BF102" t="n">
        <v>0.0057362226386339</v>
      </c>
      <c r="BG102" t="n">
        <v>0.000176182069366739</v>
      </c>
      <c r="BH102" t="n">
        <v>0.000175825390370415</v>
      </c>
      <c r="BI102" t="n">
        <v>0.000109495050131729</v>
      </c>
      <c r="BJ102" t="n">
        <v>0.0000825694363609118</v>
      </c>
      <c r="BK102" t="n">
        <v>0.0000533989992447621</v>
      </c>
      <c r="BL102" t="n">
        <v>0.0000977366853736449</v>
      </c>
      <c r="BM102" t="n">
        <v>0.0000667035536732165</v>
      </c>
      <c r="BN102" t="n">
        <v>0.00716103085919659</v>
      </c>
      <c r="BO102" t="n">
        <v>0.000366337444009485</v>
      </c>
      <c r="BP102" t="n">
        <v>0.00018226686708038</v>
      </c>
      <c r="BQ102" t="n">
        <v>0.000261429755042615</v>
      </c>
      <c r="BR102" t="n">
        <v>0.0057362226386339</v>
      </c>
      <c r="BS102" t="n">
        <v>0.000176182069366739</v>
      </c>
      <c r="BT102" t="n">
        <v>0.000175825390370415</v>
      </c>
      <c r="BU102" t="n">
        <v>0.000109495050131729</v>
      </c>
      <c r="BV102" t="n">
        <v>0.0000825694363609118</v>
      </c>
      <c r="BW102" t="n">
        <v>0.0000533989992447621</v>
      </c>
      <c r="BX102" t="n">
        <v>0.0000977366853736449</v>
      </c>
      <c r="BY102" t="n">
        <v>0.0000667035536732165</v>
      </c>
      <c r="BZ102" t="n">
        <v>0.0071610308591966</v>
      </c>
      <c r="CA102" t="n">
        <v>0.000366337444009486</v>
      </c>
      <c r="CB102" t="n">
        <v>0.00018226686708038</v>
      </c>
      <c r="CC102" t="n">
        <v>0.000261429755042615</v>
      </c>
      <c r="CD102" t="n">
        <v>0.0057362226386339</v>
      </c>
      <c r="CE102" t="n">
        <v>0.000176182069366739</v>
      </c>
      <c r="CF102" t="n">
        <v>0.000175825390370415</v>
      </c>
      <c r="CG102" t="n">
        <v>0.000109495050131729</v>
      </c>
      <c r="CH102" t="n">
        <v>0.0000825694363609117</v>
      </c>
      <c r="CI102" t="n">
        <v>0.0000533989992447621</v>
      </c>
      <c r="CJ102" t="n">
        <v>0.0000977366853736449</v>
      </c>
      <c r="CK102" t="n">
        <v>0.0000667035536732165</v>
      </c>
      <c r="CL102" t="n">
        <v>0.0071610308591966</v>
      </c>
      <c r="CM102" t="n">
        <v>0.000366337444009486</v>
      </c>
      <c r="CN102" t="n">
        <v>0.00018226686708038</v>
      </c>
      <c r="CO102" t="n">
        <v>0.000261429755042615</v>
      </c>
      <c r="CP102" t="n">
        <v>0.0057362226386339</v>
      </c>
      <c r="CQ102" t="n">
        <v>0.000176182069366739</v>
      </c>
      <c r="CR102" t="n">
        <v>0.000175825390370415</v>
      </c>
      <c r="CS102" t="n">
        <v>0.000109495050131729</v>
      </c>
      <c r="CT102" t="n">
        <v>0.0000825694363609118</v>
      </c>
      <c r="CU102" t="n">
        <v>0.0000533989992447621</v>
      </c>
      <c r="CV102" t="n">
        <v>0.0000977366853736449</v>
      </c>
      <c r="CW102" t="n">
        <v>0.0000667035536732165</v>
      </c>
      <c r="CX102" t="n">
        <v>1.0071610308592</v>
      </c>
      <c r="CY102" t="n">
        <v>0.000366337444009486</v>
      </c>
      <c r="CZ102" t="n">
        <v>0.00018226686708038</v>
      </c>
      <c r="DA102" t="n">
        <v>0.000261429755042615</v>
      </c>
      <c r="DB102" t="n">
        <v>0.0057362226386339</v>
      </c>
      <c r="DC102" t="n">
        <v>0.000176182069366739</v>
      </c>
      <c r="DD102" t="n">
        <v>0.000175825390370415</v>
      </c>
      <c r="DE102" t="n">
        <v>0.000109495050131729</v>
      </c>
      <c r="DF102" t="n">
        <v>0.0000825694363609117</v>
      </c>
      <c r="DG102" t="n">
        <v>0.0000533989992447621</v>
      </c>
      <c r="DH102" t="n">
        <v>0.000097736685373645</v>
      </c>
      <c r="DI102" t="n">
        <v>0.0000667035536732165</v>
      </c>
      <c r="DJ102" t="n">
        <v>0.0071610308591966</v>
      </c>
      <c r="DK102" t="n">
        <v>0.000366337444009486</v>
      </c>
      <c r="DL102" t="n">
        <v>0.00018226686708038</v>
      </c>
      <c r="DM102" t="n">
        <v>0.000261429755042615</v>
      </c>
      <c r="DN102" t="n">
        <v>0.0057362226386339</v>
      </c>
      <c r="DO102" t="n">
        <v>0.000176182069366739</v>
      </c>
      <c r="DP102" t="n">
        <v>0.000175825390370415</v>
      </c>
      <c r="DQ102" t="n">
        <v>0.000109495050131729</v>
      </c>
      <c r="DR102" t="n">
        <v>0.0000825694363609118</v>
      </c>
      <c r="DS102" t="n">
        <v>0.0000533989992447621</v>
      </c>
      <c r="DT102" t="n">
        <v>0.0000977366853736448</v>
      </c>
      <c r="DU102" t="n">
        <v>0.0000667035536732166</v>
      </c>
      <c r="DV102" t="n">
        <v>0.0071610308591966</v>
      </c>
      <c r="DW102" t="n">
        <v>0.000366337444009486</v>
      </c>
      <c r="DX102" t="n">
        <v>0.00018226686708038</v>
      </c>
      <c r="DY102" t="n">
        <v>0.000261429755042615</v>
      </c>
      <c r="DZ102" t="n">
        <v>0.0057362226386339</v>
      </c>
      <c r="EA102" t="n">
        <v>0.000176182069366739</v>
      </c>
      <c r="EB102" t="n">
        <v>0.000175825390370415</v>
      </c>
      <c r="EC102" t="n">
        <v>0.000109495050131729</v>
      </c>
      <c r="ED102" t="n">
        <v>0.0000825694363609117</v>
      </c>
      <c r="EE102" t="n">
        <v>0.0000533989992447621</v>
      </c>
      <c r="EF102" t="n">
        <v>0.0000977366853736449</v>
      </c>
      <c r="EG102" t="n">
        <v>0.0000667035536732165</v>
      </c>
      <c r="EH102" t="n">
        <v>0.00716103085919659</v>
      </c>
      <c r="EI102" t="n">
        <v>0.000366337444009485</v>
      </c>
      <c r="EJ102" t="n">
        <v>0.00018226686708038</v>
      </c>
      <c r="EK102" t="n">
        <v>0.000261429755042615</v>
      </c>
      <c r="EL102" t="n">
        <v>0.00573622263863389</v>
      </c>
      <c r="EM102" t="n">
        <v>0.000176182069366739</v>
      </c>
      <c r="EN102" t="n">
        <v>0.000175825390370415</v>
      </c>
      <c r="EO102" t="n">
        <v>0.000109495050131729</v>
      </c>
      <c r="EP102" t="n">
        <v>0.0000825694363609117</v>
      </c>
      <c r="EQ102" t="n">
        <v>0.0000533989992447621</v>
      </c>
      <c r="ER102" t="n">
        <v>0.0000977366853736449</v>
      </c>
      <c r="ES102" t="n">
        <v>0.0000667035536732165</v>
      </c>
      <c r="ET102" t="n">
        <v>0.00716103085919659</v>
      </c>
      <c r="EU102" t="n">
        <v>0.000366337444009486</v>
      </c>
      <c r="EV102" t="n">
        <v>0.00018226686708038</v>
      </c>
      <c r="EW102" t="n">
        <v>0.000261429755042615</v>
      </c>
      <c r="EX102" t="n">
        <v>0.0057362226386339</v>
      </c>
      <c r="EY102" t="n">
        <v>0.000176182069366739</v>
      </c>
      <c r="EZ102" t="n">
        <v>0.000175825390370415</v>
      </c>
      <c r="FA102" t="n">
        <v>0.000109495050131729</v>
      </c>
      <c r="FB102" t="n">
        <v>0.0000825694363609118</v>
      </c>
      <c r="FC102" t="n">
        <v>0.0000533989992447621</v>
      </c>
      <c r="FD102" t="n">
        <v>0.0000977366853736449</v>
      </c>
      <c r="FE102" t="n">
        <v>0.0000667035536732165</v>
      </c>
      <c r="FF102" t="n">
        <v>0.0071610308591966</v>
      </c>
      <c r="FG102" t="n">
        <v>0.000366337444009486</v>
      </c>
      <c r="FH102" t="n">
        <v>0.00018226686708038</v>
      </c>
      <c r="FI102" t="n">
        <v>0.000261429755042615</v>
      </c>
      <c r="FJ102" t="n">
        <v>0.0057362226386339</v>
      </c>
      <c r="FK102" t="n">
        <v>0.000176182069366739</v>
      </c>
      <c r="FL102" t="n">
        <v>0.000175825390370415</v>
      </c>
      <c r="FM102" t="n">
        <v>0.000109495050131729</v>
      </c>
      <c r="FN102" t="n">
        <v>0.0000825694363609118</v>
      </c>
      <c r="FO102" t="n">
        <v>0.0000533989992447621</v>
      </c>
      <c r="FP102" t="n">
        <v>0.0000977366853736449</v>
      </c>
      <c r="FQ102" t="n">
        <v>0.0000667035536732165</v>
      </c>
      <c r="FR102" t="n">
        <v>0.0071610308591966</v>
      </c>
      <c r="FS102" t="n">
        <v>0.000366337444009485</v>
      </c>
      <c r="FT102" t="n">
        <v>0.00018226686708038</v>
      </c>
      <c r="FU102" t="n">
        <v>0.000261429755042615</v>
      </c>
      <c r="FV102" t="n">
        <v>0.0057362226386339</v>
      </c>
      <c r="FW102" t="n">
        <v>0.000176182069366739</v>
      </c>
      <c r="FX102" t="n">
        <v>0.000175825390370415</v>
      </c>
      <c r="FY102" t="n">
        <v>0.000109495050131729</v>
      </c>
      <c r="FZ102" t="n">
        <v>0.0000825694363609117</v>
      </c>
      <c r="GA102" t="n">
        <v>0.0000533989992447621</v>
      </c>
      <c r="GB102" t="n">
        <v>0.0000977366853736449</v>
      </c>
      <c r="GC102" t="n">
        <v>0.0000667035536732165</v>
      </c>
      <c r="GD102" t="n">
        <v>0.0071610308591966</v>
      </c>
      <c r="GE102" t="n">
        <v>0.000366337444009486</v>
      </c>
      <c r="GF102" t="n">
        <v>0.00018226686708038</v>
      </c>
      <c r="GG102" t="n">
        <v>0.000261429755042615</v>
      </c>
      <c r="GH102" t="n">
        <v>0.0057362226386339</v>
      </c>
      <c r="GI102" t="n">
        <v>0.000176182069366739</v>
      </c>
      <c r="GJ102" t="n">
        <v>0.000175825390370415</v>
      </c>
      <c r="GK102" t="n">
        <v>0.000109495050131729</v>
      </c>
    </row>
    <row r="103">
      <c r="A103" t="s">
        <v>102</v>
      </c>
      <c r="B103" t="n">
        <v>0.00286289183344646</v>
      </c>
      <c r="C103" t="n">
        <v>0.00174079422908896</v>
      </c>
      <c r="D103" t="n">
        <v>0.00290261839532732</v>
      </c>
      <c r="E103" t="n">
        <v>0.00127315757410256</v>
      </c>
      <c r="F103" t="n">
        <v>0.00362654138142498</v>
      </c>
      <c r="G103" t="n">
        <v>0.00367844834467694</v>
      </c>
      <c r="H103" t="n">
        <v>0.00283235888827447</v>
      </c>
      <c r="I103" t="n">
        <v>0.00132014819790953</v>
      </c>
      <c r="J103" t="n">
        <v>0.000596184000780654</v>
      </c>
      <c r="K103" t="n">
        <v>0.00159687449039265</v>
      </c>
      <c r="L103" t="n">
        <v>0.00188052695563502</v>
      </c>
      <c r="M103" t="n">
        <v>0.00105292025358072</v>
      </c>
      <c r="N103" t="n">
        <v>0.00286289183344646</v>
      </c>
      <c r="O103" t="n">
        <v>0.00174079422908896</v>
      </c>
      <c r="P103" t="n">
        <v>0.00290261839532732</v>
      </c>
      <c r="Q103" t="n">
        <v>0.00127315757410256</v>
      </c>
      <c r="R103" t="n">
        <v>0.00362654138142498</v>
      </c>
      <c r="S103" t="n">
        <v>0.00367844834467694</v>
      </c>
      <c r="T103" t="n">
        <v>0.00283235888827447</v>
      </c>
      <c r="U103" t="n">
        <v>0.00132014819790953</v>
      </c>
      <c r="V103" t="n">
        <v>0.000596184000780654</v>
      </c>
      <c r="W103" t="n">
        <v>0.00159687449039265</v>
      </c>
      <c r="X103" t="n">
        <v>0.00188052695563502</v>
      </c>
      <c r="Y103" t="n">
        <v>0.00105292025358072</v>
      </c>
      <c r="Z103" t="n">
        <v>0.00286289183344646</v>
      </c>
      <c r="AA103" t="n">
        <v>0.00174079422908896</v>
      </c>
      <c r="AB103" t="n">
        <v>0.00290261839532732</v>
      </c>
      <c r="AC103" t="n">
        <v>0.00127315757410256</v>
      </c>
      <c r="AD103" t="n">
        <v>0.00362654138142498</v>
      </c>
      <c r="AE103" t="n">
        <v>0.00367844834467694</v>
      </c>
      <c r="AF103" t="n">
        <v>0.00283235888827447</v>
      </c>
      <c r="AG103" t="n">
        <v>0.00132014819790953</v>
      </c>
      <c r="AH103" t="n">
        <v>0.000596184000780654</v>
      </c>
      <c r="AI103" t="n">
        <v>0.00159687449039265</v>
      </c>
      <c r="AJ103" t="n">
        <v>0.00188052695563502</v>
      </c>
      <c r="AK103" t="n">
        <v>0.00105292025358072</v>
      </c>
      <c r="AL103" t="n">
        <v>0.00286289183344646</v>
      </c>
      <c r="AM103" t="n">
        <v>0.00174079422908896</v>
      </c>
      <c r="AN103" t="n">
        <v>0.00290261839532732</v>
      </c>
      <c r="AO103" t="n">
        <v>0.00127315757410256</v>
      </c>
      <c r="AP103" t="n">
        <v>0.00362654138142498</v>
      </c>
      <c r="AQ103" t="n">
        <v>0.00367844834467694</v>
      </c>
      <c r="AR103" t="n">
        <v>0.00283235888827447</v>
      </c>
      <c r="AS103" t="n">
        <v>0.00132014819790953</v>
      </c>
      <c r="AT103" t="n">
        <v>0.000596184000780654</v>
      </c>
      <c r="AU103" t="n">
        <v>0.00159687449039265</v>
      </c>
      <c r="AV103" t="n">
        <v>0.00188052695563503</v>
      </c>
      <c r="AW103" t="n">
        <v>0.00105292025358072</v>
      </c>
      <c r="AX103" t="n">
        <v>0.00286289183344646</v>
      </c>
      <c r="AY103" t="n">
        <v>0.00174079422908896</v>
      </c>
      <c r="AZ103" t="n">
        <v>0.00290261839532732</v>
      </c>
      <c r="BA103" t="n">
        <v>0.00127315757410256</v>
      </c>
      <c r="BB103" t="n">
        <v>0.00362654138142498</v>
      </c>
      <c r="BC103" t="n">
        <v>0.00367844834467694</v>
      </c>
      <c r="BD103" t="n">
        <v>0.00283235888827447</v>
      </c>
      <c r="BE103" t="n">
        <v>0.00132014819790953</v>
      </c>
      <c r="BF103" t="n">
        <v>0.000596184000780653</v>
      </c>
      <c r="BG103" t="n">
        <v>0.00159687449039265</v>
      </c>
      <c r="BH103" t="n">
        <v>0.00188052695563502</v>
      </c>
      <c r="BI103" t="n">
        <v>0.00105292025358072</v>
      </c>
      <c r="BJ103" t="n">
        <v>0.00286289183344646</v>
      </c>
      <c r="BK103" t="n">
        <v>0.00174079422908896</v>
      </c>
      <c r="BL103" t="n">
        <v>0.00290261839532732</v>
      </c>
      <c r="BM103" t="n">
        <v>0.00127315757410256</v>
      </c>
      <c r="BN103" t="n">
        <v>0.00362654138142498</v>
      </c>
      <c r="BO103" t="n">
        <v>0.00367844834467694</v>
      </c>
      <c r="BP103" t="n">
        <v>0.00283235888827447</v>
      </c>
      <c r="BQ103" t="n">
        <v>0.00132014819790953</v>
      </c>
      <c r="BR103" t="n">
        <v>0.000596184000780653</v>
      </c>
      <c r="BS103" t="n">
        <v>0.00159687449039265</v>
      </c>
      <c r="BT103" t="n">
        <v>0.00188052695563502</v>
      </c>
      <c r="BU103" t="n">
        <v>0.00105292025358072</v>
      </c>
      <c r="BV103" t="n">
        <v>0.00286289183344646</v>
      </c>
      <c r="BW103" t="n">
        <v>0.00174079422908896</v>
      </c>
      <c r="BX103" t="n">
        <v>0.00290261839532732</v>
      </c>
      <c r="BY103" t="n">
        <v>0.00127315757410256</v>
      </c>
      <c r="BZ103" t="n">
        <v>0.00362654138142498</v>
      </c>
      <c r="CA103" t="n">
        <v>0.00367844834467694</v>
      </c>
      <c r="CB103" t="n">
        <v>0.00283235888827447</v>
      </c>
      <c r="CC103" t="n">
        <v>0.00132014819790953</v>
      </c>
      <c r="CD103" t="n">
        <v>0.000596184000780654</v>
      </c>
      <c r="CE103" t="n">
        <v>0.00159687449039265</v>
      </c>
      <c r="CF103" t="n">
        <v>0.00188052695563502</v>
      </c>
      <c r="CG103" t="n">
        <v>0.00105292025358072</v>
      </c>
      <c r="CH103" t="n">
        <v>0.00286289183344646</v>
      </c>
      <c r="CI103" t="n">
        <v>0.00174079422908896</v>
      </c>
      <c r="CJ103" t="n">
        <v>0.00290261839532732</v>
      </c>
      <c r="CK103" t="n">
        <v>0.00127315757410256</v>
      </c>
      <c r="CL103" t="n">
        <v>0.00362654138142498</v>
      </c>
      <c r="CM103" t="n">
        <v>0.00367844834467694</v>
      </c>
      <c r="CN103" t="n">
        <v>0.00283235888827447</v>
      </c>
      <c r="CO103" t="n">
        <v>0.00132014819790953</v>
      </c>
      <c r="CP103" t="n">
        <v>0.000596184000780654</v>
      </c>
      <c r="CQ103" t="n">
        <v>0.00159687449039265</v>
      </c>
      <c r="CR103" t="n">
        <v>0.00188052695563502</v>
      </c>
      <c r="CS103" t="n">
        <v>0.00105292025358072</v>
      </c>
      <c r="CT103" t="n">
        <v>0.00286289183344646</v>
      </c>
      <c r="CU103" t="n">
        <v>0.00174079422908896</v>
      </c>
      <c r="CV103" t="n">
        <v>0.00290261839532732</v>
      </c>
      <c r="CW103" t="n">
        <v>0.00127315757410256</v>
      </c>
      <c r="CX103" t="n">
        <v>0.00362654138142498</v>
      </c>
      <c r="CY103" t="n">
        <v>1.00367844834468</v>
      </c>
      <c r="CZ103" t="n">
        <v>0.00283235888827447</v>
      </c>
      <c r="DA103" t="n">
        <v>0.00132014819790953</v>
      </c>
      <c r="DB103" t="n">
        <v>0.000596184000780654</v>
      </c>
      <c r="DC103" t="n">
        <v>0.00159687449039265</v>
      </c>
      <c r="DD103" t="n">
        <v>0.00188052695563503</v>
      </c>
      <c r="DE103" t="n">
        <v>0.00105292025358072</v>
      </c>
      <c r="DF103" t="n">
        <v>0.00286289183344646</v>
      </c>
      <c r="DG103" t="n">
        <v>0.00174079422908896</v>
      </c>
      <c r="DH103" t="n">
        <v>0.00290261839532732</v>
      </c>
      <c r="DI103" t="n">
        <v>0.00127315757410256</v>
      </c>
      <c r="DJ103" t="n">
        <v>0.00362654138142498</v>
      </c>
      <c r="DK103" t="n">
        <v>0.00367844834467693</v>
      </c>
      <c r="DL103" t="n">
        <v>0.00283235888827447</v>
      </c>
      <c r="DM103" t="n">
        <v>0.00132014819790953</v>
      </c>
      <c r="DN103" t="n">
        <v>0.000596184000780653</v>
      </c>
      <c r="DO103" t="n">
        <v>0.00159687449039265</v>
      </c>
      <c r="DP103" t="n">
        <v>0.00188052695563503</v>
      </c>
      <c r="DQ103" t="n">
        <v>0.00105292025358072</v>
      </c>
      <c r="DR103" t="n">
        <v>0.00286289183344646</v>
      </c>
      <c r="DS103" t="n">
        <v>0.00174079422908897</v>
      </c>
      <c r="DT103" t="n">
        <v>0.00290261839532731</v>
      </c>
      <c r="DU103" t="n">
        <v>0.00127315757410256</v>
      </c>
      <c r="DV103" t="n">
        <v>0.00362654138142498</v>
      </c>
      <c r="DW103" t="n">
        <v>0.00367844834467694</v>
      </c>
      <c r="DX103" t="n">
        <v>0.00283235888827446</v>
      </c>
      <c r="DY103" t="n">
        <v>0.00132014819790953</v>
      </c>
      <c r="DZ103" t="n">
        <v>0.000596184000780654</v>
      </c>
      <c r="EA103" t="n">
        <v>0.00159687449039264</v>
      </c>
      <c r="EB103" t="n">
        <v>0.00188052695563502</v>
      </c>
      <c r="EC103" t="n">
        <v>0.00105292025358072</v>
      </c>
      <c r="ED103" t="n">
        <v>0.00286289183344646</v>
      </c>
      <c r="EE103" t="n">
        <v>0.00174079422908896</v>
      </c>
      <c r="EF103" t="n">
        <v>0.00290261839532732</v>
      </c>
      <c r="EG103" t="n">
        <v>0.00127315757410256</v>
      </c>
      <c r="EH103" t="n">
        <v>0.00362654138142498</v>
      </c>
      <c r="EI103" t="n">
        <v>0.00367844834467693</v>
      </c>
      <c r="EJ103" t="n">
        <v>0.00283235888827447</v>
      </c>
      <c r="EK103" t="n">
        <v>0.00132014819790953</v>
      </c>
      <c r="EL103" t="n">
        <v>0.000596184000780653</v>
      </c>
      <c r="EM103" t="n">
        <v>0.00159687449039265</v>
      </c>
      <c r="EN103" t="n">
        <v>0.00188052695563502</v>
      </c>
      <c r="EO103" t="n">
        <v>0.00105292025358072</v>
      </c>
      <c r="EP103" t="n">
        <v>0.00286289183344646</v>
      </c>
      <c r="EQ103" t="n">
        <v>0.00174079422908896</v>
      </c>
      <c r="ER103" t="n">
        <v>0.00290261839532732</v>
      </c>
      <c r="ES103" t="n">
        <v>0.00127315757410256</v>
      </c>
      <c r="ET103" t="n">
        <v>0.00362654138142498</v>
      </c>
      <c r="EU103" t="n">
        <v>0.00367844834467694</v>
      </c>
      <c r="EV103" t="n">
        <v>0.00283235888827447</v>
      </c>
      <c r="EW103" t="n">
        <v>0.00132014819790953</v>
      </c>
      <c r="EX103" t="n">
        <v>0.000596184000780654</v>
      </c>
      <c r="EY103" t="n">
        <v>0.00159687449039265</v>
      </c>
      <c r="EZ103" t="n">
        <v>0.00188052695563503</v>
      </c>
      <c r="FA103" t="n">
        <v>0.00105292025358072</v>
      </c>
      <c r="FB103" t="n">
        <v>0.00286289183344646</v>
      </c>
      <c r="FC103" t="n">
        <v>0.00174079422908896</v>
      </c>
      <c r="FD103" t="n">
        <v>0.00290261839532732</v>
      </c>
      <c r="FE103" t="n">
        <v>0.00127315757410256</v>
      </c>
      <c r="FF103" t="n">
        <v>0.00362654138142499</v>
      </c>
      <c r="FG103" t="n">
        <v>0.00367844834467694</v>
      </c>
      <c r="FH103" t="n">
        <v>0.00283235888827447</v>
      </c>
      <c r="FI103" t="n">
        <v>0.00132014819790953</v>
      </c>
      <c r="FJ103" t="n">
        <v>0.000596184000780654</v>
      </c>
      <c r="FK103" t="n">
        <v>0.00159687449039265</v>
      </c>
      <c r="FL103" t="n">
        <v>0.00188052695563502</v>
      </c>
      <c r="FM103" t="n">
        <v>0.00105292025358072</v>
      </c>
      <c r="FN103" t="n">
        <v>0.00286289183344646</v>
      </c>
      <c r="FO103" t="n">
        <v>0.00174079422908896</v>
      </c>
      <c r="FP103" t="n">
        <v>0.00290261839532732</v>
      </c>
      <c r="FQ103" t="n">
        <v>0.00127315757410256</v>
      </c>
      <c r="FR103" t="n">
        <v>0.00362654138142498</v>
      </c>
      <c r="FS103" t="n">
        <v>0.00367844834467693</v>
      </c>
      <c r="FT103" t="n">
        <v>0.00283235888827447</v>
      </c>
      <c r="FU103" t="n">
        <v>0.00132014819790953</v>
      </c>
      <c r="FV103" t="n">
        <v>0.000596184000780653</v>
      </c>
      <c r="FW103" t="n">
        <v>0.00159687449039265</v>
      </c>
      <c r="FX103" t="n">
        <v>0.00188052695563502</v>
      </c>
      <c r="FY103" t="n">
        <v>0.00105292025358072</v>
      </c>
      <c r="FZ103" t="n">
        <v>0.00286289183344646</v>
      </c>
      <c r="GA103" t="n">
        <v>0.00174079422908896</v>
      </c>
      <c r="GB103" t="n">
        <v>0.00290261839532732</v>
      </c>
      <c r="GC103" t="n">
        <v>0.00127315757410256</v>
      </c>
      <c r="GD103" t="n">
        <v>0.00362654138142498</v>
      </c>
      <c r="GE103" t="n">
        <v>0.00367844834467694</v>
      </c>
      <c r="GF103" t="n">
        <v>0.00283235888827447</v>
      </c>
      <c r="GG103" t="n">
        <v>0.00132014819790953</v>
      </c>
      <c r="GH103" t="n">
        <v>0.000596184000780654</v>
      </c>
      <c r="GI103" t="n">
        <v>0.00159687449039265</v>
      </c>
      <c r="GJ103" t="n">
        <v>0.00188052695563503</v>
      </c>
      <c r="GK103" t="n">
        <v>0.00105292025358072</v>
      </c>
    </row>
    <row r="104">
      <c r="A104" t="s">
        <v>103</v>
      </c>
      <c r="B104" t="n">
        <v>0.00399477963712517</v>
      </c>
      <c r="C104" t="n">
        <v>0.00239070478406307</v>
      </c>
      <c r="D104" t="n">
        <v>0.00398228409769936</v>
      </c>
      <c r="E104" t="n">
        <v>0.00236946549921886</v>
      </c>
      <c r="F104" t="n">
        <v>0.00303063383828854</v>
      </c>
      <c r="G104" t="n">
        <v>0.00664516332936626</v>
      </c>
      <c r="H104" t="n">
        <v>0.00855938118084607</v>
      </c>
      <c r="I104" t="n">
        <v>0.00323383529710241</v>
      </c>
      <c r="J104" t="n">
        <v>0.00065958565773969</v>
      </c>
      <c r="K104" t="n">
        <v>0.00253625118161183</v>
      </c>
      <c r="L104" t="n">
        <v>0.00156405544955751</v>
      </c>
      <c r="M104" t="n">
        <v>0.00216666057675511</v>
      </c>
      <c r="N104" t="n">
        <v>0.00399477963712517</v>
      </c>
      <c r="O104" t="n">
        <v>0.00239070478406307</v>
      </c>
      <c r="P104" t="n">
        <v>0.00398228409769936</v>
      </c>
      <c r="Q104" t="n">
        <v>0.00236946549921886</v>
      </c>
      <c r="R104" t="n">
        <v>0.00303063383828854</v>
      </c>
      <c r="S104" t="n">
        <v>0.00664516332936626</v>
      </c>
      <c r="T104" t="n">
        <v>0.00855938118084607</v>
      </c>
      <c r="U104" t="n">
        <v>0.00323383529710241</v>
      </c>
      <c r="V104" t="n">
        <v>0.00065958565773969</v>
      </c>
      <c r="W104" t="n">
        <v>0.00253625118161183</v>
      </c>
      <c r="X104" t="n">
        <v>0.00156405544955751</v>
      </c>
      <c r="Y104" t="n">
        <v>0.00216666057675511</v>
      </c>
      <c r="Z104" t="n">
        <v>0.00399477963712517</v>
      </c>
      <c r="AA104" t="n">
        <v>0.00239070478406307</v>
      </c>
      <c r="AB104" t="n">
        <v>0.00398228409769936</v>
      </c>
      <c r="AC104" t="n">
        <v>0.00236946549921886</v>
      </c>
      <c r="AD104" t="n">
        <v>0.00303063383828854</v>
      </c>
      <c r="AE104" t="n">
        <v>0.00664516332936626</v>
      </c>
      <c r="AF104" t="n">
        <v>0.00855938118084607</v>
      </c>
      <c r="AG104" t="n">
        <v>0.00323383529710241</v>
      </c>
      <c r="AH104" t="n">
        <v>0.00065958565773969</v>
      </c>
      <c r="AI104" t="n">
        <v>0.00253625118161183</v>
      </c>
      <c r="AJ104" t="n">
        <v>0.00156405544955751</v>
      </c>
      <c r="AK104" t="n">
        <v>0.00216666057675511</v>
      </c>
      <c r="AL104" t="n">
        <v>0.00399477963712517</v>
      </c>
      <c r="AM104" t="n">
        <v>0.00239070478406307</v>
      </c>
      <c r="AN104" t="n">
        <v>0.00398228409769936</v>
      </c>
      <c r="AO104" t="n">
        <v>0.00236946549921886</v>
      </c>
      <c r="AP104" t="n">
        <v>0.00303063383828854</v>
      </c>
      <c r="AQ104" t="n">
        <v>0.00664516332936626</v>
      </c>
      <c r="AR104" t="n">
        <v>0.00855938118084607</v>
      </c>
      <c r="AS104" t="n">
        <v>0.00323383529710241</v>
      </c>
      <c r="AT104" t="n">
        <v>0.00065958565773969</v>
      </c>
      <c r="AU104" t="n">
        <v>0.00253625118161183</v>
      </c>
      <c r="AV104" t="n">
        <v>0.00156405544955751</v>
      </c>
      <c r="AW104" t="n">
        <v>0.00216666057675511</v>
      </c>
      <c r="AX104" t="n">
        <v>0.00399477963712517</v>
      </c>
      <c r="AY104" t="n">
        <v>0.00239070478406307</v>
      </c>
      <c r="AZ104" t="n">
        <v>0.00398228409769936</v>
      </c>
      <c r="BA104" t="n">
        <v>0.00236946549921886</v>
      </c>
      <c r="BB104" t="n">
        <v>0.00303063383828854</v>
      </c>
      <c r="BC104" t="n">
        <v>0.00664516332936626</v>
      </c>
      <c r="BD104" t="n">
        <v>0.00855938118084607</v>
      </c>
      <c r="BE104" t="n">
        <v>0.00323383529710241</v>
      </c>
      <c r="BF104" t="n">
        <v>0.00065958565773969</v>
      </c>
      <c r="BG104" t="n">
        <v>0.00253625118161183</v>
      </c>
      <c r="BH104" t="n">
        <v>0.00156405544955751</v>
      </c>
      <c r="BI104" t="n">
        <v>0.00216666057675511</v>
      </c>
      <c r="BJ104" t="n">
        <v>0.00399477963712517</v>
      </c>
      <c r="BK104" t="n">
        <v>0.00239070478406307</v>
      </c>
      <c r="BL104" t="n">
        <v>0.00398228409769936</v>
      </c>
      <c r="BM104" t="n">
        <v>0.00236946549921886</v>
      </c>
      <c r="BN104" t="n">
        <v>0.00303063383828854</v>
      </c>
      <c r="BO104" t="n">
        <v>0.00664516332936626</v>
      </c>
      <c r="BP104" t="n">
        <v>0.00855938118084607</v>
      </c>
      <c r="BQ104" t="n">
        <v>0.00323383529710241</v>
      </c>
      <c r="BR104" t="n">
        <v>0.00065958565773969</v>
      </c>
      <c r="BS104" t="n">
        <v>0.00253625118161183</v>
      </c>
      <c r="BT104" t="n">
        <v>0.00156405544955751</v>
      </c>
      <c r="BU104" t="n">
        <v>0.00216666057675511</v>
      </c>
      <c r="BV104" t="n">
        <v>0.00399477963712517</v>
      </c>
      <c r="BW104" t="n">
        <v>0.00239070478406307</v>
      </c>
      <c r="BX104" t="n">
        <v>0.00398228409769936</v>
      </c>
      <c r="BY104" t="n">
        <v>0.00236946549921886</v>
      </c>
      <c r="BZ104" t="n">
        <v>0.00303063383828854</v>
      </c>
      <c r="CA104" t="n">
        <v>0.00664516332936626</v>
      </c>
      <c r="CB104" t="n">
        <v>0.00855938118084607</v>
      </c>
      <c r="CC104" t="n">
        <v>0.00323383529710241</v>
      </c>
      <c r="CD104" t="n">
        <v>0.00065958565773969</v>
      </c>
      <c r="CE104" t="n">
        <v>0.00253625118161183</v>
      </c>
      <c r="CF104" t="n">
        <v>0.00156405544955751</v>
      </c>
      <c r="CG104" t="n">
        <v>0.00216666057675511</v>
      </c>
      <c r="CH104" t="n">
        <v>0.00399477963712517</v>
      </c>
      <c r="CI104" t="n">
        <v>0.00239070478406307</v>
      </c>
      <c r="CJ104" t="n">
        <v>0.00398228409769936</v>
      </c>
      <c r="CK104" t="n">
        <v>0.00236946549921886</v>
      </c>
      <c r="CL104" t="n">
        <v>0.00303063383828854</v>
      </c>
      <c r="CM104" t="n">
        <v>0.00664516332936627</v>
      </c>
      <c r="CN104" t="n">
        <v>0.00855938118084607</v>
      </c>
      <c r="CO104" t="n">
        <v>0.00323383529710241</v>
      </c>
      <c r="CP104" t="n">
        <v>0.00065958565773969</v>
      </c>
      <c r="CQ104" t="n">
        <v>0.00253625118161183</v>
      </c>
      <c r="CR104" t="n">
        <v>0.00156405544955751</v>
      </c>
      <c r="CS104" t="n">
        <v>0.00216666057675511</v>
      </c>
      <c r="CT104" t="n">
        <v>0.00399477963712517</v>
      </c>
      <c r="CU104" t="n">
        <v>0.00239070478406307</v>
      </c>
      <c r="CV104" t="n">
        <v>0.00398228409769936</v>
      </c>
      <c r="CW104" t="n">
        <v>0.00236946549921886</v>
      </c>
      <c r="CX104" t="n">
        <v>0.00303063383828854</v>
      </c>
      <c r="CY104" t="n">
        <v>0.00664516332936626</v>
      </c>
      <c r="CZ104" t="n">
        <v>1.00855938118085</v>
      </c>
      <c r="DA104" t="n">
        <v>0.00323383529710242</v>
      </c>
      <c r="DB104" t="n">
        <v>0.000659585657739691</v>
      </c>
      <c r="DC104" t="n">
        <v>0.00253625118161183</v>
      </c>
      <c r="DD104" t="n">
        <v>0.00156405544955751</v>
      </c>
      <c r="DE104" t="n">
        <v>0.00216666057675511</v>
      </c>
      <c r="DF104" t="n">
        <v>0.00399477963712517</v>
      </c>
      <c r="DG104" t="n">
        <v>0.00239070478406307</v>
      </c>
      <c r="DH104" t="n">
        <v>0.00398228409769936</v>
      </c>
      <c r="DI104" t="n">
        <v>0.00236946549921886</v>
      </c>
      <c r="DJ104" t="n">
        <v>0.00303063383828854</v>
      </c>
      <c r="DK104" t="n">
        <v>0.00664516332936626</v>
      </c>
      <c r="DL104" t="n">
        <v>0.00855938118084607</v>
      </c>
      <c r="DM104" t="n">
        <v>0.00323383529710242</v>
      </c>
      <c r="DN104" t="n">
        <v>0.00065958565773969</v>
      </c>
      <c r="DO104" t="n">
        <v>0.00253625118161183</v>
      </c>
      <c r="DP104" t="n">
        <v>0.00156405544955751</v>
      </c>
      <c r="DQ104" t="n">
        <v>0.00216666057675511</v>
      </c>
      <c r="DR104" t="n">
        <v>0.00399477963712517</v>
      </c>
      <c r="DS104" t="n">
        <v>0.00239070478406307</v>
      </c>
      <c r="DT104" t="n">
        <v>0.00398228409769936</v>
      </c>
      <c r="DU104" t="n">
        <v>0.00236946549921886</v>
      </c>
      <c r="DV104" t="n">
        <v>0.00303063383828854</v>
      </c>
      <c r="DW104" t="n">
        <v>0.00664516332936626</v>
      </c>
      <c r="DX104" t="n">
        <v>0.00855938118084606</v>
      </c>
      <c r="DY104" t="n">
        <v>0.00323383529710241</v>
      </c>
      <c r="DZ104" t="n">
        <v>0.00065958565773969</v>
      </c>
      <c r="EA104" t="n">
        <v>0.00253625118161182</v>
      </c>
      <c r="EB104" t="n">
        <v>0.00156405544955751</v>
      </c>
      <c r="EC104" t="n">
        <v>0.00216666057675511</v>
      </c>
      <c r="ED104" t="n">
        <v>0.00399477963712517</v>
      </c>
      <c r="EE104" t="n">
        <v>0.00239070478406307</v>
      </c>
      <c r="EF104" t="n">
        <v>0.00398228409769936</v>
      </c>
      <c r="EG104" t="n">
        <v>0.00236946549921886</v>
      </c>
      <c r="EH104" t="n">
        <v>0.00303063383828854</v>
      </c>
      <c r="EI104" t="n">
        <v>0.00664516332936626</v>
      </c>
      <c r="EJ104" t="n">
        <v>0.00855938118084608</v>
      </c>
      <c r="EK104" t="n">
        <v>0.00323383529710241</v>
      </c>
      <c r="EL104" t="n">
        <v>0.00065958565773969</v>
      </c>
      <c r="EM104" t="n">
        <v>0.00253625118161183</v>
      </c>
      <c r="EN104" t="n">
        <v>0.00156405544955751</v>
      </c>
      <c r="EO104" t="n">
        <v>0.00216666057675511</v>
      </c>
      <c r="EP104" t="n">
        <v>0.00399477963712517</v>
      </c>
      <c r="EQ104" t="n">
        <v>0.00239070478406307</v>
      </c>
      <c r="ER104" t="n">
        <v>0.00398228409769936</v>
      </c>
      <c r="ES104" t="n">
        <v>0.00236946549921886</v>
      </c>
      <c r="ET104" t="n">
        <v>0.00303063383828854</v>
      </c>
      <c r="EU104" t="n">
        <v>0.00664516332936626</v>
      </c>
      <c r="EV104" t="n">
        <v>0.00855938118084608</v>
      </c>
      <c r="EW104" t="n">
        <v>0.00323383529710241</v>
      </c>
      <c r="EX104" t="n">
        <v>0.00065958565773969</v>
      </c>
      <c r="EY104" t="n">
        <v>0.00253625118161183</v>
      </c>
      <c r="EZ104" t="n">
        <v>0.00156405544955751</v>
      </c>
      <c r="FA104" t="n">
        <v>0.00216666057675511</v>
      </c>
      <c r="FB104" t="n">
        <v>0.00399477963712517</v>
      </c>
      <c r="FC104" t="n">
        <v>0.00239070478406307</v>
      </c>
      <c r="FD104" t="n">
        <v>0.00398228409769936</v>
      </c>
      <c r="FE104" t="n">
        <v>0.00236946549921886</v>
      </c>
      <c r="FF104" t="n">
        <v>0.00303063383828854</v>
      </c>
      <c r="FG104" t="n">
        <v>0.00664516332936627</v>
      </c>
      <c r="FH104" t="n">
        <v>0.00855938118084607</v>
      </c>
      <c r="FI104" t="n">
        <v>0.00323383529710241</v>
      </c>
      <c r="FJ104" t="n">
        <v>0.00065958565773969</v>
      </c>
      <c r="FK104" t="n">
        <v>0.00253625118161183</v>
      </c>
      <c r="FL104" t="n">
        <v>0.00156405544955751</v>
      </c>
      <c r="FM104" t="n">
        <v>0.00216666057675511</v>
      </c>
      <c r="FN104" t="n">
        <v>0.00399477963712517</v>
      </c>
      <c r="FO104" t="n">
        <v>0.00239070478406307</v>
      </c>
      <c r="FP104" t="n">
        <v>0.00398228409769936</v>
      </c>
      <c r="FQ104" t="n">
        <v>0.00236946549921886</v>
      </c>
      <c r="FR104" t="n">
        <v>0.00303063383828854</v>
      </c>
      <c r="FS104" t="n">
        <v>0.00664516332936626</v>
      </c>
      <c r="FT104" t="n">
        <v>0.00855938118084607</v>
      </c>
      <c r="FU104" t="n">
        <v>0.00323383529710241</v>
      </c>
      <c r="FV104" t="n">
        <v>0.00065958565773969</v>
      </c>
      <c r="FW104" t="n">
        <v>0.00253625118161182</v>
      </c>
      <c r="FX104" t="n">
        <v>0.00156405544955751</v>
      </c>
      <c r="FY104" t="n">
        <v>0.00216666057675511</v>
      </c>
      <c r="FZ104" t="n">
        <v>0.00399477963712517</v>
      </c>
      <c r="GA104" t="n">
        <v>0.00239070478406307</v>
      </c>
      <c r="GB104" t="n">
        <v>0.00398228409769936</v>
      </c>
      <c r="GC104" t="n">
        <v>0.00236946549921886</v>
      </c>
      <c r="GD104" t="n">
        <v>0.00303063383828854</v>
      </c>
      <c r="GE104" t="n">
        <v>0.00664516332936627</v>
      </c>
      <c r="GF104" t="n">
        <v>0.00855938118084607</v>
      </c>
      <c r="GG104" t="n">
        <v>0.00323383529710241</v>
      </c>
      <c r="GH104" t="n">
        <v>0.00065958565773969</v>
      </c>
      <c r="GI104" t="n">
        <v>0.00253625118161183</v>
      </c>
      <c r="GJ104" t="n">
        <v>0.00156405544955751</v>
      </c>
      <c r="GK104" t="n">
        <v>0.00216666057675511</v>
      </c>
    </row>
    <row r="105">
      <c r="A105" t="s">
        <v>104</v>
      </c>
      <c r="B105" t="n">
        <v>0.000435043368941841</v>
      </c>
      <c r="C105" t="n">
        <v>0.000218076562073025</v>
      </c>
      <c r="D105" t="n">
        <v>0.000345954066493595</v>
      </c>
      <c r="E105" t="n">
        <v>0.000521764212628272</v>
      </c>
      <c r="F105" t="n">
        <v>0.000474966747804767</v>
      </c>
      <c r="G105" t="n">
        <v>0.000675560319831335</v>
      </c>
      <c r="H105" t="n">
        <v>0.000391116950143783</v>
      </c>
      <c r="I105" t="n">
        <v>0.00464828279760315</v>
      </c>
      <c r="J105" t="n">
        <v>0.000476027199353918</v>
      </c>
      <c r="K105" t="n">
        <v>0.000526635299619379</v>
      </c>
      <c r="L105" t="n">
        <v>0.000218388359206306</v>
      </c>
      <c r="M105" t="n">
        <v>0.000340997595391482</v>
      </c>
      <c r="N105" t="n">
        <v>0.000435043368941841</v>
      </c>
      <c r="O105" t="n">
        <v>0.000218076562073025</v>
      </c>
      <c r="P105" t="n">
        <v>0.000345954066493595</v>
      </c>
      <c r="Q105" t="n">
        <v>0.000521764212628272</v>
      </c>
      <c r="R105" t="n">
        <v>0.000474966747804767</v>
      </c>
      <c r="S105" t="n">
        <v>0.000675560319831335</v>
      </c>
      <c r="T105" t="n">
        <v>0.000391116950143783</v>
      </c>
      <c r="U105" t="n">
        <v>0.00464828279760315</v>
      </c>
      <c r="V105" t="n">
        <v>0.000476027199353918</v>
      </c>
      <c r="W105" t="n">
        <v>0.000526635299619379</v>
      </c>
      <c r="X105" t="n">
        <v>0.000218388359206306</v>
      </c>
      <c r="Y105" t="n">
        <v>0.000340997595391482</v>
      </c>
      <c r="Z105" t="n">
        <v>0.00043504336894184</v>
      </c>
      <c r="AA105" t="n">
        <v>0.000218076562073025</v>
      </c>
      <c r="AB105" t="n">
        <v>0.000345954066493595</v>
      </c>
      <c r="AC105" t="n">
        <v>0.000521764212628272</v>
      </c>
      <c r="AD105" t="n">
        <v>0.000474966747804767</v>
      </c>
      <c r="AE105" t="n">
        <v>0.000675560319831334</v>
      </c>
      <c r="AF105" t="n">
        <v>0.000391116950143783</v>
      </c>
      <c r="AG105" t="n">
        <v>0.00464828279760315</v>
      </c>
      <c r="AH105" t="n">
        <v>0.000476027199353918</v>
      </c>
      <c r="AI105" t="n">
        <v>0.000526635299619379</v>
      </c>
      <c r="AJ105" t="n">
        <v>0.000218388359206306</v>
      </c>
      <c r="AK105" t="n">
        <v>0.000340997595391481</v>
      </c>
      <c r="AL105" t="n">
        <v>0.000435043368941841</v>
      </c>
      <c r="AM105" t="n">
        <v>0.000218076562073025</v>
      </c>
      <c r="AN105" t="n">
        <v>0.000345954066493595</v>
      </c>
      <c r="AO105" t="n">
        <v>0.000521764212628272</v>
      </c>
      <c r="AP105" t="n">
        <v>0.000474966747804767</v>
      </c>
      <c r="AQ105" t="n">
        <v>0.000675560319831334</v>
      </c>
      <c r="AR105" t="n">
        <v>0.000391116950143783</v>
      </c>
      <c r="AS105" t="n">
        <v>0.00464828279760315</v>
      </c>
      <c r="AT105" t="n">
        <v>0.000476027199353918</v>
      </c>
      <c r="AU105" t="n">
        <v>0.000526635299619379</v>
      </c>
      <c r="AV105" t="n">
        <v>0.000218388359206306</v>
      </c>
      <c r="AW105" t="n">
        <v>0.000340997595391481</v>
      </c>
      <c r="AX105" t="n">
        <v>0.000435043368941841</v>
      </c>
      <c r="AY105" t="n">
        <v>0.000218076562073025</v>
      </c>
      <c r="AZ105" t="n">
        <v>0.000345954066493595</v>
      </c>
      <c r="BA105" t="n">
        <v>0.000521764212628272</v>
      </c>
      <c r="BB105" t="n">
        <v>0.000474966747804768</v>
      </c>
      <c r="BC105" t="n">
        <v>0.000675560319831335</v>
      </c>
      <c r="BD105" t="n">
        <v>0.000391116950143783</v>
      </c>
      <c r="BE105" t="n">
        <v>0.00464828279760315</v>
      </c>
      <c r="BF105" t="n">
        <v>0.000476027199353918</v>
      </c>
      <c r="BG105" t="n">
        <v>0.000526635299619379</v>
      </c>
      <c r="BH105" t="n">
        <v>0.000218388359206306</v>
      </c>
      <c r="BI105" t="n">
        <v>0.000340997595391481</v>
      </c>
      <c r="BJ105" t="n">
        <v>0.000435043368941841</v>
      </c>
      <c r="BK105" t="n">
        <v>0.000218076562073025</v>
      </c>
      <c r="BL105" t="n">
        <v>0.000345954066493595</v>
      </c>
      <c r="BM105" t="n">
        <v>0.000521764212628272</v>
      </c>
      <c r="BN105" t="n">
        <v>0.000474966747804767</v>
      </c>
      <c r="BO105" t="n">
        <v>0.000675560319831334</v>
      </c>
      <c r="BP105" t="n">
        <v>0.000391116950143783</v>
      </c>
      <c r="BQ105" t="n">
        <v>0.00464828279760315</v>
      </c>
      <c r="BR105" t="n">
        <v>0.000476027199353918</v>
      </c>
      <c r="BS105" t="n">
        <v>0.000526635299619379</v>
      </c>
      <c r="BT105" t="n">
        <v>0.000218388359206306</v>
      </c>
      <c r="BU105" t="n">
        <v>0.000340997595391482</v>
      </c>
      <c r="BV105" t="n">
        <v>0.000435043368941841</v>
      </c>
      <c r="BW105" t="n">
        <v>0.000218076562073025</v>
      </c>
      <c r="BX105" t="n">
        <v>0.000345954066493595</v>
      </c>
      <c r="BY105" t="n">
        <v>0.000521764212628272</v>
      </c>
      <c r="BZ105" t="n">
        <v>0.000474966747804767</v>
      </c>
      <c r="CA105" t="n">
        <v>0.000675560319831335</v>
      </c>
      <c r="CB105" t="n">
        <v>0.000391116950143783</v>
      </c>
      <c r="CC105" t="n">
        <v>0.00464828279760315</v>
      </c>
      <c r="CD105" t="n">
        <v>0.000476027199353918</v>
      </c>
      <c r="CE105" t="n">
        <v>0.000526635299619379</v>
      </c>
      <c r="CF105" t="n">
        <v>0.000218388359206306</v>
      </c>
      <c r="CG105" t="n">
        <v>0.000340997595391482</v>
      </c>
      <c r="CH105" t="n">
        <v>0.00043504336894184</v>
      </c>
      <c r="CI105" t="n">
        <v>0.000218076562073025</v>
      </c>
      <c r="CJ105" t="n">
        <v>0.000345954066493595</v>
      </c>
      <c r="CK105" t="n">
        <v>0.000521764212628272</v>
      </c>
      <c r="CL105" t="n">
        <v>0.000474966747804767</v>
      </c>
      <c r="CM105" t="n">
        <v>0.000675560319831335</v>
      </c>
      <c r="CN105" t="n">
        <v>0.000391116950143783</v>
      </c>
      <c r="CO105" t="n">
        <v>0.00464828279760315</v>
      </c>
      <c r="CP105" t="n">
        <v>0.000476027199353918</v>
      </c>
      <c r="CQ105" t="n">
        <v>0.000526635299619379</v>
      </c>
      <c r="CR105" t="n">
        <v>0.000218388359206306</v>
      </c>
      <c r="CS105" t="n">
        <v>0.000340997595391482</v>
      </c>
      <c r="CT105" t="n">
        <v>0.000435043368941841</v>
      </c>
      <c r="CU105" t="n">
        <v>0.000218076562073025</v>
      </c>
      <c r="CV105" t="n">
        <v>0.000345954066493595</v>
      </c>
      <c r="CW105" t="n">
        <v>0.000521764212628272</v>
      </c>
      <c r="CX105" t="n">
        <v>0.000474966747804767</v>
      </c>
      <c r="CY105" t="n">
        <v>0.000675560319831335</v>
      </c>
      <c r="CZ105" t="n">
        <v>0.000391116950143783</v>
      </c>
      <c r="DA105" t="n">
        <v>1.0046482827976</v>
      </c>
      <c r="DB105" t="n">
        <v>0.000476027199353919</v>
      </c>
      <c r="DC105" t="n">
        <v>0.000526635299619379</v>
      </c>
      <c r="DD105" t="n">
        <v>0.000218388359206306</v>
      </c>
      <c r="DE105" t="n">
        <v>0.000340997595391482</v>
      </c>
      <c r="DF105" t="n">
        <v>0.000435043368941841</v>
      </c>
      <c r="DG105" t="n">
        <v>0.000218076562073025</v>
      </c>
      <c r="DH105" t="n">
        <v>0.000345954066493595</v>
      </c>
      <c r="DI105" t="n">
        <v>0.000521764212628273</v>
      </c>
      <c r="DJ105" t="n">
        <v>0.000474966747804768</v>
      </c>
      <c r="DK105" t="n">
        <v>0.000675560319831334</v>
      </c>
      <c r="DL105" t="n">
        <v>0.000391116950143782</v>
      </c>
      <c r="DM105" t="n">
        <v>0.00464828279760315</v>
      </c>
      <c r="DN105" t="n">
        <v>0.000476027199353918</v>
      </c>
      <c r="DO105" t="n">
        <v>0.000526635299619379</v>
      </c>
      <c r="DP105" t="n">
        <v>0.000218388359206306</v>
      </c>
      <c r="DQ105" t="n">
        <v>0.000340997595391481</v>
      </c>
      <c r="DR105" t="n">
        <v>0.000435043368941841</v>
      </c>
      <c r="DS105" t="n">
        <v>0.000218076562073025</v>
      </c>
      <c r="DT105" t="n">
        <v>0.000345954066493595</v>
      </c>
      <c r="DU105" t="n">
        <v>0.000521764212628273</v>
      </c>
      <c r="DV105" t="n">
        <v>0.000474966747804768</v>
      </c>
      <c r="DW105" t="n">
        <v>0.000675560319831334</v>
      </c>
      <c r="DX105" t="n">
        <v>0.000391116950143782</v>
      </c>
      <c r="DY105" t="n">
        <v>0.00464828279760315</v>
      </c>
      <c r="DZ105" t="n">
        <v>0.000476027199353918</v>
      </c>
      <c r="EA105" t="n">
        <v>0.000526635299619378</v>
      </c>
      <c r="EB105" t="n">
        <v>0.000218388359206306</v>
      </c>
      <c r="EC105" t="n">
        <v>0.000340997595391481</v>
      </c>
      <c r="ED105" t="n">
        <v>0.00043504336894184</v>
      </c>
      <c r="EE105" t="n">
        <v>0.000218076562073025</v>
      </c>
      <c r="EF105" t="n">
        <v>0.000345954066493595</v>
      </c>
      <c r="EG105" t="n">
        <v>0.000521764212628273</v>
      </c>
      <c r="EH105" t="n">
        <v>0.000474966747804767</v>
      </c>
      <c r="EI105" t="n">
        <v>0.000675560319831334</v>
      </c>
      <c r="EJ105" t="n">
        <v>0.000391116950143783</v>
      </c>
      <c r="EK105" t="n">
        <v>0.00464828279760315</v>
      </c>
      <c r="EL105" t="n">
        <v>0.000476027199353918</v>
      </c>
      <c r="EM105" t="n">
        <v>0.000526635299619379</v>
      </c>
      <c r="EN105" t="n">
        <v>0.000218388359206306</v>
      </c>
      <c r="EO105" t="n">
        <v>0.000340997595391482</v>
      </c>
      <c r="EP105" t="n">
        <v>0.000435043368941841</v>
      </c>
      <c r="EQ105" t="n">
        <v>0.000218076562073025</v>
      </c>
      <c r="ER105" t="n">
        <v>0.000345954066493595</v>
      </c>
      <c r="ES105" t="n">
        <v>0.000521764212628273</v>
      </c>
      <c r="ET105" t="n">
        <v>0.000474966747804767</v>
      </c>
      <c r="EU105" t="n">
        <v>0.000675560319831334</v>
      </c>
      <c r="EV105" t="n">
        <v>0.000391116950143783</v>
      </c>
      <c r="EW105" t="n">
        <v>0.00464828279760315</v>
      </c>
      <c r="EX105" t="n">
        <v>0.000476027199353918</v>
      </c>
      <c r="EY105" t="n">
        <v>0.000526635299619379</v>
      </c>
      <c r="EZ105" t="n">
        <v>0.000218388359206306</v>
      </c>
      <c r="FA105" t="n">
        <v>0.000340997595391482</v>
      </c>
      <c r="FB105" t="n">
        <v>0.000435043368941841</v>
      </c>
      <c r="FC105" t="n">
        <v>0.000218076562073025</v>
      </c>
      <c r="FD105" t="n">
        <v>0.000345954066493595</v>
      </c>
      <c r="FE105" t="n">
        <v>0.000521764212628272</v>
      </c>
      <c r="FF105" t="n">
        <v>0.000474966747804768</v>
      </c>
      <c r="FG105" t="n">
        <v>0.000675560319831335</v>
      </c>
      <c r="FH105" t="n">
        <v>0.000391116950143783</v>
      </c>
      <c r="FI105" t="n">
        <v>0.00464828279760315</v>
      </c>
      <c r="FJ105" t="n">
        <v>0.000476027199353918</v>
      </c>
      <c r="FK105" t="n">
        <v>0.000526635299619379</v>
      </c>
      <c r="FL105" t="n">
        <v>0.000218388359206306</v>
      </c>
      <c r="FM105" t="n">
        <v>0.000340997595391481</v>
      </c>
      <c r="FN105" t="n">
        <v>0.000435043368941841</v>
      </c>
      <c r="FO105" t="n">
        <v>0.000218076562073025</v>
      </c>
      <c r="FP105" t="n">
        <v>0.000345954066493595</v>
      </c>
      <c r="FQ105" t="n">
        <v>0.000521764212628272</v>
      </c>
      <c r="FR105" t="n">
        <v>0.000474966747804768</v>
      </c>
      <c r="FS105" t="n">
        <v>0.000675560319831334</v>
      </c>
      <c r="FT105" t="n">
        <v>0.000391116950143783</v>
      </c>
      <c r="FU105" t="n">
        <v>0.00464828279760315</v>
      </c>
      <c r="FV105" t="n">
        <v>0.000476027199353918</v>
      </c>
      <c r="FW105" t="n">
        <v>0.000526635299619379</v>
      </c>
      <c r="FX105" t="n">
        <v>0.000218388359206306</v>
      </c>
      <c r="FY105" t="n">
        <v>0.000340997595391482</v>
      </c>
      <c r="FZ105" t="n">
        <v>0.00043504336894184</v>
      </c>
      <c r="GA105" t="n">
        <v>0.000218076562073025</v>
      </c>
      <c r="GB105" t="n">
        <v>0.000345954066493595</v>
      </c>
      <c r="GC105" t="n">
        <v>0.000521764212628272</v>
      </c>
      <c r="GD105" t="n">
        <v>0.000474966747804768</v>
      </c>
      <c r="GE105" t="n">
        <v>0.000675560319831335</v>
      </c>
      <c r="GF105" t="n">
        <v>0.000391116950143783</v>
      </c>
      <c r="GG105" t="n">
        <v>0.00464828279760315</v>
      </c>
      <c r="GH105" t="n">
        <v>0.000476027199353918</v>
      </c>
      <c r="GI105" t="n">
        <v>0.000526635299619379</v>
      </c>
      <c r="GJ105" t="n">
        <v>0.000218388359206306</v>
      </c>
      <c r="GK105" t="n">
        <v>0.000340997595391481</v>
      </c>
    </row>
    <row r="106">
      <c r="A106" t="s">
        <v>105</v>
      </c>
      <c r="B106" t="n">
        <v>0.000329052748535077</v>
      </c>
      <c r="C106" t="n">
        <v>0.000204478601653066</v>
      </c>
      <c r="D106" t="n">
        <v>0.000388983597145604</v>
      </c>
      <c r="E106" t="n">
        <v>0.000257154382359252</v>
      </c>
      <c r="F106" t="n">
        <v>0.000372240638490681</v>
      </c>
      <c r="G106" t="n">
        <v>0.00147937549152646</v>
      </c>
      <c r="H106" t="n">
        <v>0.000660980935896314</v>
      </c>
      <c r="I106" t="n">
        <v>0.00100311110376671</v>
      </c>
      <c r="J106" t="n">
        <v>0.0004527929870905</v>
      </c>
      <c r="K106" t="n">
        <v>0.000696184237438057</v>
      </c>
      <c r="L106" t="n">
        <v>0.000714419872645627</v>
      </c>
      <c r="M106" t="n">
        <v>0.000415917644501893</v>
      </c>
      <c r="N106" t="n">
        <v>0.000329052748535077</v>
      </c>
      <c r="O106" t="n">
        <v>0.000204478601653066</v>
      </c>
      <c r="P106" t="n">
        <v>0.000388983597145604</v>
      </c>
      <c r="Q106" t="n">
        <v>0.000257154382359252</v>
      </c>
      <c r="R106" t="n">
        <v>0.000372240638490681</v>
      </c>
      <c r="S106" t="n">
        <v>0.00147937549152646</v>
      </c>
      <c r="T106" t="n">
        <v>0.000660980935896314</v>
      </c>
      <c r="U106" t="n">
        <v>0.00100311110376671</v>
      </c>
      <c r="V106" t="n">
        <v>0.0004527929870905</v>
      </c>
      <c r="W106" t="n">
        <v>0.000696184237438056</v>
      </c>
      <c r="X106" t="n">
        <v>0.000714419872645627</v>
      </c>
      <c r="Y106" t="n">
        <v>0.000415917644501893</v>
      </c>
      <c r="Z106" t="n">
        <v>0.000329052748535077</v>
      </c>
      <c r="AA106" t="n">
        <v>0.000204478601653066</v>
      </c>
      <c r="AB106" t="n">
        <v>0.000388983597145604</v>
      </c>
      <c r="AC106" t="n">
        <v>0.000257154382359252</v>
      </c>
      <c r="AD106" t="n">
        <v>0.000372240638490681</v>
      </c>
      <c r="AE106" t="n">
        <v>0.00147937549152646</v>
      </c>
      <c r="AF106" t="n">
        <v>0.000660980935896314</v>
      </c>
      <c r="AG106" t="n">
        <v>0.00100311110376671</v>
      </c>
      <c r="AH106" t="n">
        <v>0.0004527929870905</v>
      </c>
      <c r="AI106" t="n">
        <v>0.000696184237438057</v>
      </c>
      <c r="AJ106" t="n">
        <v>0.000714419872645627</v>
      </c>
      <c r="AK106" t="n">
        <v>0.000415917644501893</v>
      </c>
      <c r="AL106" t="n">
        <v>0.000329052748535077</v>
      </c>
      <c r="AM106" t="n">
        <v>0.000204478601653066</v>
      </c>
      <c r="AN106" t="n">
        <v>0.000388983597145604</v>
      </c>
      <c r="AO106" t="n">
        <v>0.000257154382359252</v>
      </c>
      <c r="AP106" t="n">
        <v>0.000372240638490681</v>
      </c>
      <c r="AQ106" t="n">
        <v>0.00147937549152646</v>
      </c>
      <c r="AR106" t="n">
        <v>0.000660980935896314</v>
      </c>
      <c r="AS106" t="n">
        <v>0.00100311110376671</v>
      </c>
      <c r="AT106" t="n">
        <v>0.0004527929870905</v>
      </c>
      <c r="AU106" t="n">
        <v>0.000696184237438056</v>
      </c>
      <c r="AV106" t="n">
        <v>0.000714419872645628</v>
      </c>
      <c r="AW106" t="n">
        <v>0.000415917644501893</v>
      </c>
      <c r="AX106" t="n">
        <v>0.000329052748535078</v>
      </c>
      <c r="AY106" t="n">
        <v>0.000204478601653066</v>
      </c>
      <c r="AZ106" t="n">
        <v>0.000388983597145604</v>
      </c>
      <c r="BA106" t="n">
        <v>0.000257154382359252</v>
      </c>
      <c r="BB106" t="n">
        <v>0.000372240638490681</v>
      </c>
      <c r="BC106" t="n">
        <v>0.00147937549152646</v>
      </c>
      <c r="BD106" t="n">
        <v>0.000660980935896314</v>
      </c>
      <c r="BE106" t="n">
        <v>0.00100311110376671</v>
      </c>
      <c r="BF106" t="n">
        <v>0.0004527929870905</v>
      </c>
      <c r="BG106" t="n">
        <v>0.000696184237438057</v>
      </c>
      <c r="BH106" t="n">
        <v>0.000714419872645627</v>
      </c>
      <c r="BI106" t="n">
        <v>0.000415917644501893</v>
      </c>
      <c r="BJ106" t="n">
        <v>0.000329052748535077</v>
      </c>
      <c r="BK106" t="n">
        <v>0.000204478601653066</v>
      </c>
      <c r="BL106" t="n">
        <v>0.000388983597145604</v>
      </c>
      <c r="BM106" t="n">
        <v>0.000257154382359252</v>
      </c>
      <c r="BN106" t="n">
        <v>0.000372240638490681</v>
      </c>
      <c r="BO106" t="n">
        <v>0.00147937549152646</v>
      </c>
      <c r="BP106" t="n">
        <v>0.000660980935896314</v>
      </c>
      <c r="BQ106" t="n">
        <v>0.00100311110376671</v>
      </c>
      <c r="BR106" t="n">
        <v>0.0004527929870905</v>
      </c>
      <c r="BS106" t="n">
        <v>0.000696184237438057</v>
      </c>
      <c r="BT106" t="n">
        <v>0.000714419872645627</v>
      </c>
      <c r="BU106" t="n">
        <v>0.000415917644501893</v>
      </c>
      <c r="BV106" t="n">
        <v>0.000329052748535077</v>
      </c>
      <c r="BW106" t="n">
        <v>0.000204478601653066</v>
      </c>
      <c r="BX106" t="n">
        <v>0.000388983597145604</v>
      </c>
      <c r="BY106" t="n">
        <v>0.000257154382359252</v>
      </c>
      <c r="BZ106" t="n">
        <v>0.000372240638490681</v>
      </c>
      <c r="CA106" t="n">
        <v>0.00147937549152646</v>
      </c>
      <c r="CB106" t="n">
        <v>0.000660980935896314</v>
      </c>
      <c r="CC106" t="n">
        <v>0.00100311110376671</v>
      </c>
      <c r="CD106" t="n">
        <v>0.0004527929870905</v>
      </c>
      <c r="CE106" t="n">
        <v>0.000696184237438057</v>
      </c>
      <c r="CF106" t="n">
        <v>0.000714419872645627</v>
      </c>
      <c r="CG106" t="n">
        <v>0.000415917644501893</v>
      </c>
      <c r="CH106" t="n">
        <v>0.000329052748535077</v>
      </c>
      <c r="CI106" t="n">
        <v>0.000204478601653066</v>
      </c>
      <c r="CJ106" t="n">
        <v>0.000388983597145604</v>
      </c>
      <c r="CK106" t="n">
        <v>0.000257154382359252</v>
      </c>
      <c r="CL106" t="n">
        <v>0.000372240638490681</v>
      </c>
      <c r="CM106" t="n">
        <v>0.00147937549152646</v>
      </c>
      <c r="CN106" t="n">
        <v>0.000660980935896314</v>
      </c>
      <c r="CO106" t="n">
        <v>0.00100311110376671</v>
      </c>
      <c r="CP106" t="n">
        <v>0.0004527929870905</v>
      </c>
      <c r="CQ106" t="n">
        <v>0.000696184237438057</v>
      </c>
      <c r="CR106" t="n">
        <v>0.000714419872645627</v>
      </c>
      <c r="CS106" t="n">
        <v>0.000415917644501893</v>
      </c>
      <c r="CT106" t="n">
        <v>0.000329052748535077</v>
      </c>
      <c r="CU106" t="n">
        <v>0.000204478601653066</v>
      </c>
      <c r="CV106" t="n">
        <v>0.000388983597145604</v>
      </c>
      <c r="CW106" t="n">
        <v>0.000257154382359252</v>
      </c>
      <c r="CX106" t="n">
        <v>0.000372240638490681</v>
      </c>
      <c r="CY106" t="n">
        <v>0.00147937549152646</v>
      </c>
      <c r="CZ106" t="n">
        <v>0.000660980935896314</v>
      </c>
      <c r="DA106" t="n">
        <v>0.00100311110376671</v>
      </c>
      <c r="DB106" t="n">
        <v>1.00045279298709</v>
      </c>
      <c r="DC106" t="n">
        <v>0.000696184237438057</v>
      </c>
      <c r="DD106" t="n">
        <v>0.000714419872645628</v>
      </c>
      <c r="DE106" t="n">
        <v>0.000415917644501893</v>
      </c>
      <c r="DF106" t="n">
        <v>0.000329052748535078</v>
      </c>
      <c r="DG106" t="n">
        <v>0.000204478601653066</v>
      </c>
      <c r="DH106" t="n">
        <v>0.000388983597145604</v>
      </c>
      <c r="DI106" t="n">
        <v>0.000257154382359252</v>
      </c>
      <c r="DJ106" t="n">
        <v>0.000372240638490681</v>
      </c>
      <c r="DK106" t="n">
        <v>0.00147937549152646</v>
      </c>
      <c r="DL106" t="n">
        <v>0.000660980935896313</v>
      </c>
      <c r="DM106" t="n">
        <v>0.00100311110376671</v>
      </c>
      <c r="DN106" t="n">
        <v>0.0004527929870905</v>
      </c>
      <c r="DO106" t="n">
        <v>0.000696184237438057</v>
      </c>
      <c r="DP106" t="n">
        <v>0.000714419872645628</v>
      </c>
      <c r="DQ106" t="n">
        <v>0.000415917644501893</v>
      </c>
      <c r="DR106" t="n">
        <v>0.000329052748535078</v>
      </c>
      <c r="DS106" t="n">
        <v>0.000204478601653066</v>
      </c>
      <c r="DT106" t="n">
        <v>0.000388983597145604</v>
      </c>
      <c r="DU106" t="n">
        <v>0.000257154382359252</v>
      </c>
      <c r="DV106" t="n">
        <v>0.000372240638490681</v>
      </c>
      <c r="DW106" t="n">
        <v>0.00147937549152646</v>
      </c>
      <c r="DX106" t="n">
        <v>0.000660980935896313</v>
      </c>
      <c r="DY106" t="n">
        <v>0.00100311110376671</v>
      </c>
      <c r="DZ106" t="n">
        <v>0.0004527929870905</v>
      </c>
      <c r="EA106" t="n">
        <v>0.000696184237438056</v>
      </c>
      <c r="EB106" t="n">
        <v>0.000714419872645626</v>
      </c>
      <c r="EC106" t="n">
        <v>0.000415917644501892</v>
      </c>
      <c r="ED106" t="n">
        <v>0.000329052748535077</v>
      </c>
      <c r="EE106" t="n">
        <v>0.000204478601653066</v>
      </c>
      <c r="EF106" t="n">
        <v>0.000388983597145604</v>
      </c>
      <c r="EG106" t="n">
        <v>0.000257154382359252</v>
      </c>
      <c r="EH106" t="n">
        <v>0.000372240638490681</v>
      </c>
      <c r="EI106" t="n">
        <v>0.00147937549152646</v>
      </c>
      <c r="EJ106" t="n">
        <v>0.000660980935896314</v>
      </c>
      <c r="EK106" t="n">
        <v>0.00100311110376671</v>
      </c>
      <c r="EL106" t="n">
        <v>0.0004527929870905</v>
      </c>
      <c r="EM106" t="n">
        <v>0.000696184237438056</v>
      </c>
      <c r="EN106" t="n">
        <v>0.000714419872645626</v>
      </c>
      <c r="EO106" t="n">
        <v>0.000415917644501893</v>
      </c>
      <c r="EP106" t="n">
        <v>0.000329052748535078</v>
      </c>
      <c r="EQ106" t="n">
        <v>0.000204478601653066</v>
      </c>
      <c r="ER106" t="n">
        <v>0.000388983597145604</v>
      </c>
      <c r="ES106" t="n">
        <v>0.000257154382359252</v>
      </c>
      <c r="ET106" t="n">
        <v>0.000372240638490681</v>
      </c>
      <c r="EU106" t="n">
        <v>0.00147937549152646</v>
      </c>
      <c r="EV106" t="n">
        <v>0.000660980935896314</v>
      </c>
      <c r="EW106" t="n">
        <v>0.00100311110376671</v>
      </c>
      <c r="EX106" t="n">
        <v>0.0004527929870905</v>
      </c>
      <c r="EY106" t="n">
        <v>0.000696184237438057</v>
      </c>
      <c r="EZ106" t="n">
        <v>0.000714419872645628</v>
      </c>
      <c r="FA106" t="n">
        <v>0.000415917644501893</v>
      </c>
      <c r="FB106" t="n">
        <v>0.000329052748535078</v>
      </c>
      <c r="FC106" t="n">
        <v>0.000204478601653066</v>
      </c>
      <c r="FD106" t="n">
        <v>0.000388983597145604</v>
      </c>
      <c r="FE106" t="n">
        <v>0.000257154382359252</v>
      </c>
      <c r="FF106" t="n">
        <v>0.000372240638490681</v>
      </c>
      <c r="FG106" t="n">
        <v>0.00147937549152646</v>
      </c>
      <c r="FH106" t="n">
        <v>0.000660980935896314</v>
      </c>
      <c r="FI106" t="n">
        <v>0.00100311110376671</v>
      </c>
      <c r="FJ106" t="n">
        <v>0.0004527929870905</v>
      </c>
      <c r="FK106" t="n">
        <v>0.000696184237438057</v>
      </c>
      <c r="FL106" t="n">
        <v>0.000714419872645627</v>
      </c>
      <c r="FM106" t="n">
        <v>0.000415917644501893</v>
      </c>
      <c r="FN106" t="n">
        <v>0.000329052748535077</v>
      </c>
      <c r="FO106" t="n">
        <v>0.000204478601653066</v>
      </c>
      <c r="FP106" t="n">
        <v>0.000388983597145604</v>
      </c>
      <c r="FQ106" t="n">
        <v>0.000257154382359252</v>
      </c>
      <c r="FR106" t="n">
        <v>0.000372240638490681</v>
      </c>
      <c r="FS106" t="n">
        <v>0.00147937549152646</v>
      </c>
      <c r="FT106" t="n">
        <v>0.000660980935896314</v>
      </c>
      <c r="FU106" t="n">
        <v>0.00100311110376671</v>
      </c>
      <c r="FV106" t="n">
        <v>0.0004527929870905</v>
      </c>
      <c r="FW106" t="n">
        <v>0.000696184237438056</v>
      </c>
      <c r="FX106" t="n">
        <v>0.000714419872645627</v>
      </c>
      <c r="FY106" t="n">
        <v>0.000415917644501893</v>
      </c>
      <c r="FZ106" t="n">
        <v>0.000329052748535077</v>
      </c>
      <c r="GA106" t="n">
        <v>0.000204478601653066</v>
      </c>
      <c r="GB106" t="n">
        <v>0.000388983597145604</v>
      </c>
      <c r="GC106" t="n">
        <v>0.000257154382359252</v>
      </c>
      <c r="GD106" t="n">
        <v>0.000372240638490681</v>
      </c>
      <c r="GE106" t="n">
        <v>0.00147937549152646</v>
      </c>
      <c r="GF106" t="n">
        <v>0.000660980935896314</v>
      </c>
      <c r="GG106" t="n">
        <v>0.00100311110376671</v>
      </c>
      <c r="GH106" t="n">
        <v>0.0004527929870905</v>
      </c>
      <c r="GI106" t="n">
        <v>0.000696184237438057</v>
      </c>
      <c r="GJ106" t="n">
        <v>0.000714419872645627</v>
      </c>
      <c r="GK106" t="n">
        <v>0.000415917644501893</v>
      </c>
    </row>
    <row r="107">
      <c r="A107" t="s">
        <v>106</v>
      </c>
      <c r="B107" t="n">
        <v>0.00261429815097783</v>
      </c>
      <c r="C107" t="n">
        <v>0.00359714942686836</v>
      </c>
      <c r="D107" t="n">
        <v>0.00270384315142859</v>
      </c>
      <c r="E107" t="n">
        <v>0.00329804160760407</v>
      </c>
      <c r="F107" t="n">
        <v>0.00311987644630323</v>
      </c>
      <c r="G107" t="n">
        <v>0.00446927926581772</v>
      </c>
      <c r="H107" t="n">
        <v>0.00312917856714625</v>
      </c>
      <c r="I107" t="n">
        <v>0.00590684471195834</v>
      </c>
      <c r="J107" t="n">
        <v>0.00121107539373974</v>
      </c>
      <c r="K107" t="n">
        <v>0.00504820862033377</v>
      </c>
      <c r="L107" t="n">
        <v>0.00216986506817485</v>
      </c>
      <c r="M107" t="n">
        <v>0.00259694200470302</v>
      </c>
      <c r="N107" t="n">
        <v>0.00261429815097783</v>
      </c>
      <c r="O107" t="n">
        <v>0.00359714942686836</v>
      </c>
      <c r="P107" t="n">
        <v>0.00270384315142859</v>
      </c>
      <c r="Q107" t="n">
        <v>0.00329804160760407</v>
      </c>
      <c r="R107" t="n">
        <v>0.00311987644630323</v>
      </c>
      <c r="S107" t="n">
        <v>0.00446927926581772</v>
      </c>
      <c r="T107" t="n">
        <v>0.00312917856714625</v>
      </c>
      <c r="U107" t="n">
        <v>0.00590684471195834</v>
      </c>
      <c r="V107" t="n">
        <v>0.00121107539373974</v>
      </c>
      <c r="W107" t="n">
        <v>0.00504820862033376</v>
      </c>
      <c r="X107" t="n">
        <v>0.00216986506817485</v>
      </c>
      <c r="Y107" t="n">
        <v>0.00259694200470301</v>
      </c>
      <c r="Z107" t="n">
        <v>0.00261429815097783</v>
      </c>
      <c r="AA107" t="n">
        <v>0.00359714942686836</v>
      </c>
      <c r="AB107" t="n">
        <v>0.00270384315142859</v>
      </c>
      <c r="AC107" t="n">
        <v>0.00329804160760407</v>
      </c>
      <c r="AD107" t="n">
        <v>0.00311987644630323</v>
      </c>
      <c r="AE107" t="n">
        <v>0.00446927926581772</v>
      </c>
      <c r="AF107" t="n">
        <v>0.00312917856714625</v>
      </c>
      <c r="AG107" t="n">
        <v>0.00590684471195834</v>
      </c>
      <c r="AH107" t="n">
        <v>0.00121107539373974</v>
      </c>
      <c r="AI107" t="n">
        <v>0.00504820862033377</v>
      </c>
      <c r="AJ107" t="n">
        <v>0.00216986506817485</v>
      </c>
      <c r="AK107" t="n">
        <v>0.00259694200470301</v>
      </c>
      <c r="AL107" t="n">
        <v>0.00261429815097783</v>
      </c>
      <c r="AM107" t="n">
        <v>0.00359714942686836</v>
      </c>
      <c r="AN107" t="n">
        <v>0.00270384315142859</v>
      </c>
      <c r="AO107" t="n">
        <v>0.00329804160760407</v>
      </c>
      <c r="AP107" t="n">
        <v>0.00311987644630323</v>
      </c>
      <c r="AQ107" t="n">
        <v>0.00446927926581772</v>
      </c>
      <c r="AR107" t="n">
        <v>0.00312917856714625</v>
      </c>
      <c r="AS107" t="n">
        <v>0.00590684471195834</v>
      </c>
      <c r="AT107" t="n">
        <v>0.00121107539373974</v>
      </c>
      <c r="AU107" t="n">
        <v>0.00504820862033376</v>
      </c>
      <c r="AV107" t="n">
        <v>0.00216986506817485</v>
      </c>
      <c r="AW107" t="n">
        <v>0.00259694200470301</v>
      </c>
      <c r="AX107" t="n">
        <v>0.00261429815097783</v>
      </c>
      <c r="AY107" t="n">
        <v>0.00359714942686836</v>
      </c>
      <c r="AZ107" t="n">
        <v>0.00270384315142859</v>
      </c>
      <c r="BA107" t="n">
        <v>0.00329804160760407</v>
      </c>
      <c r="BB107" t="n">
        <v>0.00311987644630323</v>
      </c>
      <c r="BC107" t="n">
        <v>0.00446927926581772</v>
      </c>
      <c r="BD107" t="n">
        <v>0.00312917856714625</v>
      </c>
      <c r="BE107" t="n">
        <v>0.00590684471195834</v>
      </c>
      <c r="BF107" t="n">
        <v>0.00121107539373974</v>
      </c>
      <c r="BG107" t="n">
        <v>0.00504820862033377</v>
      </c>
      <c r="BH107" t="n">
        <v>0.00216986506817485</v>
      </c>
      <c r="BI107" t="n">
        <v>0.00259694200470301</v>
      </c>
      <c r="BJ107" t="n">
        <v>0.00261429815097783</v>
      </c>
      <c r="BK107" t="n">
        <v>0.00359714942686836</v>
      </c>
      <c r="BL107" t="n">
        <v>0.00270384315142859</v>
      </c>
      <c r="BM107" t="n">
        <v>0.00329804160760407</v>
      </c>
      <c r="BN107" t="n">
        <v>0.00311987644630322</v>
      </c>
      <c r="BO107" t="n">
        <v>0.00446927926581772</v>
      </c>
      <c r="BP107" t="n">
        <v>0.00312917856714625</v>
      </c>
      <c r="BQ107" t="n">
        <v>0.00590684471195834</v>
      </c>
      <c r="BR107" t="n">
        <v>0.00121107539373974</v>
      </c>
      <c r="BS107" t="n">
        <v>0.00504820862033377</v>
      </c>
      <c r="BT107" t="n">
        <v>0.00216986506817485</v>
      </c>
      <c r="BU107" t="n">
        <v>0.00259694200470302</v>
      </c>
      <c r="BV107" t="n">
        <v>0.00261429815097783</v>
      </c>
      <c r="BW107" t="n">
        <v>0.00359714942686836</v>
      </c>
      <c r="BX107" t="n">
        <v>0.00270384315142859</v>
      </c>
      <c r="BY107" t="n">
        <v>0.00329804160760407</v>
      </c>
      <c r="BZ107" t="n">
        <v>0.00311987644630323</v>
      </c>
      <c r="CA107" t="n">
        <v>0.00446927926581772</v>
      </c>
      <c r="CB107" t="n">
        <v>0.00312917856714625</v>
      </c>
      <c r="CC107" t="n">
        <v>0.00590684471195834</v>
      </c>
      <c r="CD107" t="n">
        <v>0.00121107539373974</v>
      </c>
      <c r="CE107" t="n">
        <v>0.00504820862033377</v>
      </c>
      <c r="CF107" t="n">
        <v>0.00216986506817485</v>
      </c>
      <c r="CG107" t="n">
        <v>0.00259694200470302</v>
      </c>
      <c r="CH107" t="n">
        <v>0.00261429815097783</v>
      </c>
      <c r="CI107" t="n">
        <v>0.00359714942686836</v>
      </c>
      <c r="CJ107" t="n">
        <v>0.00270384315142859</v>
      </c>
      <c r="CK107" t="n">
        <v>0.00329804160760407</v>
      </c>
      <c r="CL107" t="n">
        <v>0.00311987644630323</v>
      </c>
      <c r="CM107" t="n">
        <v>0.00446927926581772</v>
      </c>
      <c r="CN107" t="n">
        <v>0.00312917856714625</v>
      </c>
      <c r="CO107" t="n">
        <v>0.00590684471195834</v>
      </c>
      <c r="CP107" t="n">
        <v>0.00121107539373974</v>
      </c>
      <c r="CQ107" t="n">
        <v>0.00504820862033377</v>
      </c>
      <c r="CR107" t="n">
        <v>0.00216986506817485</v>
      </c>
      <c r="CS107" t="n">
        <v>0.00259694200470301</v>
      </c>
      <c r="CT107" t="n">
        <v>0.00261429815097783</v>
      </c>
      <c r="CU107" t="n">
        <v>0.00359714942686836</v>
      </c>
      <c r="CV107" t="n">
        <v>0.00270384315142859</v>
      </c>
      <c r="CW107" t="n">
        <v>0.00329804160760407</v>
      </c>
      <c r="CX107" t="n">
        <v>0.00311987644630322</v>
      </c>
      <c r="CY107" t="n">
        <v>0.00446927926581772</v>
      </c>
      <c r="CZ107" t="n">
        <v>0.00312917856714625</v>
      </c>
      <c r="DA107" t="n">
        <v>0.00590684471195834</v>
      </c>
      <c r="DB107" t="n">
        <v>0.00121107539373975</v>
      </c>
      <c r="DC107" t="n">
        <v>1.00504820862033</v>
      </c>
      <c r="DD107" t="n">
        <v>0.00216986506817485</v>
      </c>
      <c r="DE107" t="n">
        <v>0.00259694200470301</v>
      </c>
      <c r="DF107" t="n">
        <v>0.00261429815097783</v>
      </c>
      <c r="DG107" t="n">
        <v>0.00359714942686837</v>
      </c>
      <c r="DH107" t="n">
        <v>0.00270384315142859</v>
      </c>
      <c r="DI107" t="n">
        <v>0.00329804160760407</v>
      </c>
      <c r="DJ107" t="n">
        <v>0.00311987644630323</v>
      </c>
      <c r="DK107" t="n">
        <v>0.00446927926581772</v>
      </c>
      <c r="DL107" t="n">
        <v>0.00312917856714625</v>
      </c>
      <c r="DM107" t="n">
        <v>0.00590684471195834</v>
      </c>
      <c r="DN107" t="n">
        <v>0.00121107539373974</v>
      </c>
      <c r="DO107" t="n">
        <v>0.00504820862033377</v>
      </c>
      <c r="DP107" t="n">
        <v>0.00216986506817485</v>
      </c>
      <c r="DQ107" t="n">
        <v>0.00259694200470301</v>
      </c>
      <c r="DR107" t="n">
        <v>0.00261429815097783</v>
      </c>
      <c r="DS107" t="n">
        <v>0.00359714942686837</v>
      </c>
      <c r="DT107" t="n">
        <v>0.00270384315142859</v>
      </c>
      <c r="DU107" t="n">
        <v>0.00329804160760407</v>
      </c>
      <c r="DV107" t="n">
        <v>0.00311987644630323</v>
      </c>
      <c r="DW107" t="n">
        <v>0.00446927926581772</v>
      </c>
      <c r="DX107" t="n">
        <v>0.00312917856714624</v>
      </c>
      <c r="DY107" t="n">
        <v>0.00590684471195834</v>
      </c>
      <c r="DZ107" t="n">
        <v>0.00121107539373974</v>
      </c>
      <c r="EA107" t="n">
        <v>0.00504820862033376</v>
      </c>
      <c r="EB107" t="n">
        <v>0.00216986506817485</v>
      </c>
      <c r="EC107" t="n">
        <v>0.00259694200470301</v>
      </c>
      <c r="ED107" t="n">
        <v>0.00261429815097783</v>
      </c>
      <c r="EE107" t="n">
        <v>0.00359714942686836</v>
      </c>
      <c r="EF107" t="n">
        <v>0.00270384315142859</v>
      </c>
      <c r="EG107" t="n">
        <v>0.00329804160760407</v>
      </c>
      <c r="EH107" t="n">
        <v>0.00311987644630322</v>
      </c>
      <c r="EI107" t="n">
        <v>0.00446927926581771</v>
      </c>
      <c r="EJ107" t="n">
        <v>0.00312917856714625</v>
      </c>
      <c r="EK107" t="n">
        <v>0.00590684471195833</v>
      </c>
      <c r="EL107" t="n">
        <v>0.00121107539373974</v>
      </c>
      <c r="EM107" t="n">
        <v>0.00504820862033377</v>
      </c>
      <c r="EN107" t="n">
        <v>0.00216986506817485</v>
      </c>
      <c r="EO107" t="n">
        <v>0.00259694200470302</v>
      </c>
      <c r="EP107" t="n">
        <v>0.00261429815097783</v>
      </c>
      <c r="EQ107" t="n">
        <v>0.00359714942686836</v>
      </c>
      <c r="ER107" t="n">
        <v>0.00270384315142859</v>
      </c>
      <c r="ES107" t="n">
        <v>0.00329804160760407</v>
      </c>
      <c r="ET107" t="n">
        <v>0.00311987644630322</v>
      </c>
      <c r="EU107" t="n">
        <v>0.00446927926581772</v>
      </c>
      <c r="EV107" t="n">
        <v>0.00312917856714625</v>
      </c>
      <c r="EW107" t="n">
        <v>0.00590684471195834</v>
      </c>
      <c r="EX107" t="n">
        <v>0.00121107539373974</v>
      </c>
      <c r="EY107" t="n">
        <v>0.00504820862033377</v>
      </c>
      <c r="EZ107" t="n">
        <v>0.00216986506817485</v>
      </c>
      <c r="FA107" t="n">
        <v>0.00259694200470302</v>
      </c>
      <c r="FB107" t="n">
        <v>0.00261429815097783</v>
      </c>
      <c r="FC107" t="n">
        <v>0.00359714942686836</v>
      </c>
      <c r="FD107" t="n">
        <v>0.00270384315142859</v>
      </c>
      <c r="FE107" t="n">
        <v>0.00329804160760407</v>
      </c>
      <c r="FF107" t="n">
        <v>0.00311987644630323</v>
      </c>
      <c r="FG107" t="n">
        <v>0.00446927926581772</v>
      </c>
      <c r="FH107" t="n">
        <v>0.00312917856714625</v>
      </c>
      <c r="FI107" t="n">
        <v>0.00590684471195834</v>
      </c>
      <c r="FJ107" t="n">
        <v>0.00121107539373974</v>
      </c>
      <c r="FK107" t="n">
        <v>0.00504820862033377</v>
      </c>
      <c r="FL107" t="n">
        <v>0.00216986506817485</v>
      </c>
      <c r="FM107" t="n">
        <v>0.00259694200470301</v>
      </c>
      <c r="FN107" t="n">
        <v>0.00261429815097783</v>
      </c>
      <c r="FO107" t="n">
        <v>0.00359714942686836</v>
      </c>
      <c r="FP107" t="n">
        <v>0.00270384315142859</v>
      </c>
      <c r="FQ107" t="n">
        <v>0.00329804160760407</v>
      </c>
      <c r="FR107" t="n">
        <v>0.00311987644630323</v>
      </c>
      <c r="FS107" t="n">
        <v>0.00446927926581771</v>
      </c>
      <c r="FT107" t="n">
        <v>0.00312917856714625</v>
      </c>
      <c r="FU107" t="n">
        <v>0.00590684471195834</v>
      </c>
      <c r="FV107" t="n">
        <v>0.00121107539373974</v>
      </c>
      <c r="FW107" t="n">
        <v>0.00504820862033376</v>
      </c>
      <c r="FX107" t="n">
        <v>0.00216986506817485</v>
      </c>
      <c r="FY107" t="n">
        <v>0.00259694200470302</v>
      </c>
      <c r="FZ107" t="n">
        <v>0.00261429815097783</v>
      </c>
      <c r="GA107" t="n">
        <v>0.00359714942686836</v>
      </c>
      <c r="GB107" t="n">
        <v>0.00270384315142859</v>
      </c>
      <c r="GC107" t="n">
        <v>0.00329804160760407</v>
      </c>
      <c r="GD107" t="n">
        <v>0.00311987644630323</v>
      </c>
      <c r="GE107" t="n">
        <v>0.00446927926581772</v>
      </c>
      <c r="GF107" t="n">
        <v>0.00312917856714625</v>
      </c>
      <c r="GG107" t="n">
        <v>0.00590684471195834</v>
      </c>
      <c r="GH107" t="n">
        <v>0.00121107539373974</v>
      </c>
      <c r="GI107" t="n">
        <v>0.00504820862033377</v>
      </c>
      <c r="GJ107" t="n">
        <v>0.00216986506817485</v>
      </c>
      <c r="GK107" t="n">
        <v>0.00259694200470301</v>
      </c>
    </row>
    <row r="108">
      <c r="A108" t="s">
        <v>107</v>
      </c>
      <c r="B108" t="n">
        <v>0.0000994750798503765</v>
      </c>
      <c r="C108" t="n">
        <v>0.00007962876011504</v>
      </c>
      <c r="D108" t="n">
        <v>0.0000954985741936612</v>
      </c>
      <c r="E108" t="n">
        <v>0.0000778097341266608</v>
      </c>
      <c r="F108" t="n">
        <v>0.000142107502122328</v>
      </c>
      <c r="G108" t="n">
        <v>0.000162953545190126</v>
      </c>
      <c r="H108" t="n">
        <v>0.000240438188118551</v>
      </c>
      <c r="I108" t="n">
        <v>0.000199272196311221</v>
      </c>
      <c r="J108" t="n">
        <v>0.000038999460133903</v>
      </c>
      <c r="K108" t="n">
        <v>0.000122496366054262</v>
      </c>
      <c r="L108" t="n">
        <v>0.00157297472448836</v>
      </c>
      <c r="M108" t="n">
        <v>0.000149391254042748</v>
      </c>
      <c r="N108" t="n">
        <v>0.0000994750798503765</v>
      </c>
      <c r="O108" t="n">
        <v>0.00007962876011504</v>
      </c>
      <c r="P108" t="n">
        <v>0.0000954985741936612</v>
      </c>
      <c r="Q108" t="n">
        <v>0.0000778097341266608</v>
      </c>
      <c r="R108" t="n">
        <v>0.000142107502122328</v>
      </c>
      <c r="S108" t="n">
        <v>0.000162953545190126</v>
      </c>
      <c r="T108" t="n">
        <v>0.000240438188118551</v>
      </c>
      <c r="U108" t="n">
        <v>0.000199272196311221</v>
      </c>
      <c r="V108" t="n">
        <v>0.000038999460133903</v>
      </c>
      <c r="W108" t="n">
        <v>0.000122496366054262</v>
      </c>
      <c r="X108" t="n">
        <v>0.00157297472448836</v>
      </c>
      <c r="Y108" t="n">
        <v>0.000149391254042748</v>
      </c>
      <c r="Z108" t="n">
        <v>0.0000994750798503764</v>
      </c>
      <c r="AA108" t="n">
        <v>0.00007962876011504</v>
      </c>
      <c r="AB108" t="n">
        <v>0.0000954985741936612</v>
      </c>
      <c r="AC108" t="n">
        <v>0.0000778097341266608</v>
      </c>
      <c r="AD108" t="n">
        <v>0.000142107502122328</v>
      </c>
      <c r="AE108" t="n">
        <v>0.000162953545190126</v>
      </c>
      <c r="AF108" t="n">
        <v>0.000240438188118551</v>
      </c>
      <c r="AG108" t="n">
        <v>0.000199272196311221</v>
      </c>
      <c r="AH108" t="n">
        <v>0.000038999460133903</v>
      </c>
      <c r="AI108" t="n">
        <v>0.000122496366054262</v>
      </c>
      <c r="AJ108" t="n">
        <v>0.00157297472448836</v>
      </c>
      <c r="AK108" t="n">
        <v>0.000149391254042748</v>
      </c>
      <c r="AL108" t="n">
        <v>0.0000994750798503765</v>
      </c>
      <c r="AM108" t="n">
        <v>0.00007962876011504</v>
      </c>
      <c r="AN108" t="n">
        <v>0.0000954985741936612</v>
      </c>
      <c r="AO108" t="n">
        <v>0.0000778097341266608</v>
      </c>
      <c r="AP108" t="n">
        <v>0.000142107502122328</v>
      </c>
      <c r="AQ108" t="n">
        <v>0.000162953545190126</v>
      </c>
      <c r="AR108" t="n">
        <v>0.000240438188118551</v>
      </c>
      <c r="AS108" t="n">
        <v>0.000199272196311221</v>
      </c>
      <c r="AT108" t="n">
        <v>0.000038999460133903</v>
      </c>
      <c r="AU108" t="n">
        <v>0.000122496366054262</v>
      </c>
      <c r="AV108" t="n">
        <v>0.00157297472448836</v>
      </c>
      <c r="AW108" t="n">
        <v>0.000149391254042748</v>
      </c>
      <c r="AX108" t="n">
        <v>0.0000994750798503766</v>
      </c>
      <c r="AY108" t="n">
        <v>0.00007962876011504</v>
      </c>
      <c r="AZ108" t="n">
        <v>0.0000954985741936612</v>
      </c>
      <c r="BA108" t="n">
        <v>0.0000778097341266608</v>
      </c>
      <c r="BB108" t="n">
        <v>0.000142107502122328</v>
      </c>
      <c r="BC108" t="n">
        <v>0.000162953545190126</v>
      </c>
      <c r="BD108" t="n">
        <v>0.000240438188118551</v>
      </c>
      <c r="BE108" t="n">
        <v>0.000199272196311221</v>
      </c>
      <c r="BF108" t="n">
        <v>0.000038999460133903</v>
      </c>
      <c r="BG108" t="n">
        <v>0.000122496366054263</v>
      </c>
      <c r="BH108" t="n">
        <v>0.00157297472448836</v>
      </c>
      <c r="BI108" t="n">
        <v>0.000149391254042748</v>
      </c>
      <c r="BJ108" t="n">
        <v>0.0000994750798503765</v>
      </c>
      <c r="BK108" t="n">
        <v>0.00007962876011504</v>
      </c>
      <c r="BL108" t="n">
        <v>0.0000954985741936613</v>
      </c>
      <c r="BM108" t="n">
        <v>0.0000778097341266608</v>
      </c>
      <c r="BN108" t="n">
        <v>0.000142107502122327</v>
      </c>
      <c r="BO108" t="n">
        <v>0.000162953545190126</v>
      </c>
      <c r="BP108" t="n">
        <v>0.000240438188118551</v>
      </c>
      <c r="BQ108" t="n">
        <v>0.000199272196311221</v>
      </c>
      <c r="BR108" t="n">
        <v>0.000038999460133903</v>
      </c>
      <c r="BS108" t="n">
        <v>0.000122496366054263</v>
      </c>
      <c r="BT108" t="n">
        <v>0.00157297472448836</v>
      </c>
      <c r="BU108" t="n">
        <v>0.000149391254042748</v>
      </c>
      <c r="BV108" t="n">
        <v>0.0000994750798503765</v>
      </c>
      <c r="BW108" t="n">
        <v>0.00007962876011504</v>
      </c>
      <c r="BX108" t="n">
        <v>0.0000954985741936612</v>
      </c>
      <c r="BY108" t="n">
        <v>0.0000778097341266608</v>
      </c>
      <c r="BZ108" t="n">
        <v>0.000142107502122328</v>
      </c>
      <c r="CA108" t="n">
        <v>0.000162953545190126</v>
      </c>
      <c r="CB108" t="n">
        <v>0.000240438188118551</v>
      </c>
      <c r="CC108" t="n">
        <v>0.000199272196311221</v>
      </c>
      <c r="CD108" t="n">
        <v>0.000038999460133903</v>
      </c>
      <c r="CE108" t="n">
        <v>0.000122496366054262</v>
      </c>
      <c r="CF108" t="n">
        <v>0.00157297472448836</v>
      </c>
      <c r="CG108" t="n">
        <v>0.000149391254042748</v>
      </c>
      <c r="CH108" t="n">
        <v>0.0000994750798503765</v>
      </c>
      <c r="CI108" t="n">
        <v>0.00007962876011504</v>
      </c>
      <c r="CJ108" t="n">
        <v>0.0000954985741936612</v>
      </c>
      <c r="CK108" t="n">
        <v>0.0000778097341266608</v>
      </c>
      <c r="CL108" t="n">
        <v>0.000142107502122328</v>
      </c>
      <c r="CM108" t="n">
        <v>0.000162953545190126</v>
      </c>
      <c r="CN108" t="n">
        <v>0.000240438188118551</v>
      </c>
      <c r="CO108" t="n">
        <v>0.000199272196311221</v>
      </c>
      <c r="CP108" t="n">
        <v>0.000038999460133903</v>
      </c>
      <c r="CQ108" t="n">
        <v>0.000122496366054262</v>
      </c>
      <c r="CR108" t="n">
        <v>0.00157297472448836</v>
      </c>
      <c r="CS108" t="n">
        <v>0.000149391254042748</v>
      </c>
      <c r="CT108" t="n">
        <v>0.0000994750798503765</v>
      </c>
      <c r="CU108" t="n">
        <v>0.00007962876011504</v>
      </c>
      <c r="CV108" t="n">
        <v>0.0000954985741936612</v>
      </c>
      <c r="CW108" t="n">
        <v>0.0000778097341266608</v>
      </c>
      <c r="CX108" t="n">
        <v>0.000142107502122327</v>
      </c>
      <c r="CY108" t="n">
        <v>0.000162953545190126</v>
      </c>
      <c r="CZ108" t="n">
        <v>0.000240438188118551</v>
      </c>
      <c r="DA108" t="n">
        <v>0.000199272196311221</v>
      </c>
      <c r="DB108" t="n">
        <v>0.000038999460133903</v>
      </c>
      <c r="DC108" t="n">
        <v>0.000122496366054262</v>
      </c>
      <c r="DD108" t="n">
        <v>1.00157297472449</v>
      </c>
      <c r="DE108" t="n">
        <v>0.000149391254042748</v>
      </c>
      <c r="DF108" t="n">
        <v>0.0000994750798503765</v>
      </c>
      <c r="DG108" t="n">
        <v>0.00007962876011504</v>
      </c>
      <c r="DH108" t="n">
        <v>0.0000954985741936613</v>
      </c>
      <c r="DI108" t="n">
        <v>0.0000778097341266609</v>
      </c>
      <c r="DJ108" t="n">
        <v>0.000142107502122328</v>
      </c>
      <c r="DK108" t="n">
        <v>0.000162953545190126</v>
      </c>
      <c r="DL108" t="n">
        <v>0.000240438188118551</v>
      </c>
      <c r="DM108" t="n">
        <v>0.000199272196311221</v>
      </c>
      <c r="DN108" t="n">
        <v>0.000038999460133903</v>
      </c>
      <c r="DO108" t="n">
        <v>0.000122496366054262</v>
      </c>
      <c r="DP108" t="n">
        <v>0.00157297472448836</v>
      </c>
      <c r="DQ108" t="n">
        <v>0.000149391254042748</v>
      </c>
      <c r="DR108" t="n">
        <v>0.0000994750798503766</v>
      </c>
      <c r="DS108" t="n">
        <v>0.00007962876011504</v>
      </c>
      <c r="DT108" t="n">
        <v>0.0000954985741936612</v>
      </c>
      <c r="DU108" t="n">
        <v>0.0000778097341266609</v>
      </c>
      <c r="DV108" t="n">
        <v>0.000142107502122328</v>
      </c>
      <c r="DW108" t="n">
        <v>0.000162953545190126</v>
      </c>
      <c r="DX108" t="n">
        <v>0.00024043818811855</v>
      </c>
      <c r="DY108" t="n">
        <v>0.000199272196311221</v>
      </c>
      <c r="DZ108" t="n">
        <v>0.000038999460133903</v>
      </c>
      <c r="EA108" t="n">
        <v>0.000122496366054262</v>
      </c>
      <c r="EB108" t="n">
        <v>0.00157297472448836</v>
      </c>
      <c r="EC108" t="n">
        <v>0.000149391254042748</v>
      </c>
      <c r="ED108" t="n">
        <v>0.0000994750798503765</v>
      </c>
      <c r="EE108" t="n">
        <v>0.00007962876011504</v>
      </c>
      <c r="EF108" t="n">
        <v>0.0000954985741936613</v>
      </c>
      <c r="EG108" t="n">
        <v>0.0000778097341266608</v>
      </c>
      <c r="EH108" t="n">
        <v>0.000142107502122328</v>
      </c>
      <c r="EI108" t="n">
        <v>0.000162953545190126</v>
      </c>
      <c r="EJ108" t="n">
        <v>0.000240438188118551</v>
      </c>
      <c r="EK108" t="n">
        <v>0.000199272196311221</v>
      </c>
      <c r="EL108" t="n">
        <v>0.000038999460133903</v>
      </c>
      <c r="EM108" t="n">
        <v>0.000122496366054262</v>
      </c>
      <c r="EN108" t="n">
        <v>0.00157297472448836</v>
      </c>
      <c r="EO108" t="n">
        <v>0.000149391254042748</v>
      </c>
      <c r="EP108" t="n">
        <v>0.0000994750798503765</v>
      </c>
      <c r="EQ108" t="n">
        <v>0.00007962876011504</v>
      </c>
      <c r="ER108" t="n">
        <v>0.0000954985741936612</v>
      </c>
      <c r="ES108" t="n">
        <v>0.0000778097341266609</v>
      </c>
      <c r="ET108" t="n">
        <v>0.000142107502122327</v>
      </c>
      <c r="EU108" t="n">
        <v>0.000162953545190126</v>
      </c>
      <c r="EV108" t="n">
        <v>0.000240438188118551</v>
      </c>
      <c r="EW108" t="n">
        <v>0.000199272196311221</v>
      </c>
      <c r="EX108" t="n">
        <v>0.000038999460133903</v>
      </c>
      <c r="EY108" t="n">
        <v>0.000122496366054262</v>
      </c>
      <c r="EZ108" t="n">
        <v>0.00157297472448836</v>
      </c>
      <c r="FA108" t="n">
        <v>0.000149391254042748</v>
      </c>
      <c r="FB108" t="n">
        <v>0.0000994750798503765</v>
      </c>
      <c r="FC108" t="n">
        <v>0.00007962876011504</v>
      </c>
      <c r="FD108" t="n">
        <v>0.0000954985741936612</v>
      </c>
      <c r="FE108" t="n">
        <v>0.0000778097341266608</v>
      </c>
      <c r="FF108" t="n">
        <v>0.000142107502122328</v>
      </c>
      <c r="FG108" t="n">
        <v>0.000162953545190126</v>
      </c>
      <c r="FH108" t="n">
        <v>0.000240438188118551</v>
      </c>
      <c r="FI108" t="n">
        <v>0.000199272196311221</v>
      </c>
      <c r="FJ108" t="n">
        <v>0.000038999460133903</v>
      </c>
      <c r="FK108" t="n">
        <v>0.000122496366054263</v>
      </c>
      <c r="FL108" t="n">
        <v>0.00157297472448836</v>
      </c>
      <c r="FM108" t="n">
        <v>0.000149391254042748</v>
      </c>
      <c r="FN108" t="n">
        <v>0.0000994750798503765</v>
      </c>
      <c r="FO108" t="n">
        <v>0.00007962876011504</v>
      </c>
      <c r="FP108" t="n">
        <v>0.0000954985741936613</v>
      </c>
      <c r="FQ108" t="n">
        <v>0.0000778097341266608</v>
      </c>
      <c r="FR108" t="n">
        <v>0.000142107502122328</v>
      </c>
      <c r="FS108" t="n">
        <v>0.000162953545190126</v>
      </c>
      <c r="FT108" t="n">
        <v>0.000240438188118551</v>
      </c>
      <c r="FU108" t="n">
        <v>0.000199272196311221</v>
      </c>
      <c r="FV108" t="n">
        <v>0.000038999460133903</v>
      </c>
      <c r="FW108" t="n">
        <v>0.000122496366054262</v>
      </c>
      <c r="FX108" t="n">
        <v>0.00157297472448836</v>
      </c>
      <c r="FY108" t="n">
        <v>0.000149391254042748</v>
      </c>
      <c r="FZ108" t="n">
        <v>0.0000994750798503765</v>
      </c>
      <c r="GA108" t="n">
        <v>0.00007962876011504</v>
      </c>
      <c r="GB108" t="n">
        <v>0.0000954985741936612</v>
      </c>
      <c r="GC108" t="n">
        <v>0.0000778097341266608</v>
      </c>
      <c r="GD108" t="n">
        <v>0.000142107502122328</v>
      </c>
      <c r="GE108" t="n">
        <v>0.000162953545190126</v>
      </c>
      <c r="GF108" t="n">
        <v>0.000240438188118551</v>
      </c>
      <c r="GG108" t="n">
        <v>0.000199272196311221</v>
      </c>
      <c r="GH108" t="n">
        <v>0.000038999460133903</v>
      </c>
      <c r="GI108" t="n">
        <v>0.000122496366054262</v>
      </c>
      <c r="GJ108" t="n">
        <v>0.00157297472448836</v>
      </c>
      <c r="GK108" t="n">
        <v>0.000149391254042748</v>
      </c>
    </row>
    <row r="109">
      <c r="A109" t="s">
        <v>108</v>
      </c>
      <c r="B109" t="n">
        <v>0.000163794081806182</v>
      </c>
      <c r="C109" t="n">
        <v>0.000119823217591716</v>
      </c>
      <c r="D109" t="n">
        <v>0.000146885170240824</v>
      </c>
      <c r="E109" t="n">
        <v>0.0000966269604324814</v>
      </c>
      <c r="F109" t="n">
        <v>0.0000892024999158539</v>
      </c>
      <c r="G109" t="n">
        <v>0.000150910677711854</v>
      </c>
      <c r="H109" t="n">
        <v>0.000212075817271957</v>
      </c>
      <c r="I109" t="n">
        <v>0.0000710070920761784</v>
      </c>
      <c r="J109" t="n">
        <v>0.000024763670322694</v>
      </c>
      <c r="K109" t="n">
        <v>0.0000555712028330361</v>
      </c>
      <c r="L109" t="n">
        <v>0.0000602636941079157</v>
      </c>
      <c r="M109" t="n">
        <v>0.00018287656675322</v>
      </c>
      <c r="N109" t="n">
        <v>0.000163794081806182</v>
      </c>
      <c r="O109" t="n">
        <v>0.000119823217591716</v>
      </c>
      <c r="P109" t="n">
        <v>0.000146885170240824</v>
      </c>
      <c r="Q109" t="n">
        <v>0.0000966269604324814</v>
      </c>
      <c r="R109" t="n">
        <v>0.0000892024999158539</v>
      </c>
      <c r="S109" t="n">
        <v>0.000150910677711854</v>
      </c>
      <c r="T109" t="n">
        <v>0.000212075817271957</v>
      </c>
      <c r="U109" t="n">
        <v>0.0000710070920761784</v>
      </c>
      <c r="V109" t="n">
        <v>0.000024763670322694</v>
      </c>
      <c r="W109" t="n">
        <v>0.000055571202833036</v>
      </c>
      <c r="X109" t="n">
        <v>0.0000602636941079157</v>
      </c>
      <c r="Y109" t="n">
        <v>0.00018287656675322</v>
      </c>
      <c r="Z109" t="n">
        <v>0.000163794081806182</v>
      </c>
      <c r="AA109" t="n">
        <v>0.000119823217591716</v>
      </c>
      <c r="AB109" t="n">
        <v>0.000146885170240824</v>
      </c>
      <c r="AC109" t="n">
        <v>0.0000966269604324813</v>
      </c>
      <c r="AD109" t="n">
        <v>0.0000892024999158539</v>
      </c>
      <c r="AE109" t="n">
        <v>0.000150910677711854</v>
      </c>
      <c r="AF109" t="n">
        <v>0.000212075817271957</v>
      </c>
      <c r="AG109" t="n">
        <v>0.0000710070920761783</v>
      </c>
      <c r="AH109" t="n">
        <v>0.000024763670322694</v>
      </c>
      <c r="AI109" t="n">
        <v>0.0000555712028330361</v>
      </c>
      <c r="AJ109" t="n">
        <v>0.0000602636941079157</v>
      </c>
      <c r="AK109" t="n">
        <v>0.00018287656675322</v>
      </c>
      <c r="AL109" t="n">
        <v>0.000163794081806182</v>
      </c>
      <c r="AM109" t="n">
        <v>0.000119823217591716</v>
      </c>
      <c r="AN109" t="n">
        <v>0.000146885170240824</v>
      </c>
      <c r="AO109" t="n">
        <v>0.0000966269604324814</v>
      </c>
      <c r="AP109" t="n">
        <v>0.0000892024999158538</v>
      </c>
      <c r="AQ109" t="n">
        <v>0.000150910677711854</v>
      </c>
      <c r="AR109" t="n">
        <v>0.000212075817271957</v>
      </c>
      <c r="AS109" t="n">
        <v>0.0000710070920761784</v>
      </c>
      <c r="AT109" t="n">
        <v>0.000024763670322694</v>
      </c>
      <c r="AU109" t="n">
        <v>0.000055571202833036</v>
      </c>
      <c r="AV109" t="n">
        <v>0.0000602636941079158</v>
      </c>
      <c r="AW109" t="n">
        <v>0.00018287656675322</v>
      </c>
      <c r="AX109" t="n">
        <v>0.000163794081806182</v>
      </c>
      <c r="AY109" t="n">
        <v>0.000119823217591716</v>
      </c>
      <c r="AZ109" t="n">
        <v>0.000146885170240824</v>
      </c>
      <c r="BA109" t="n">
        <v>0.0000966269604324814</v>
      </c>
      <c r="BB109" t="n">
        <v>0.0000892024999158539</v>
      </c>
      <c r="BC109" t="n">
        <v>0.000150910677711854</v>
      </c>
      <c r="BD109" t="n">
        <v>0.000212075817271957</v>
      </c>
      <c r="BE109" t="n">
        <v>0.0000710070920761784</v>
      </c>
      <c r="BF109" t="n">
        <v>0.000024763670322694</v>
      </c>
      <c r="BG109" t="n">
        <v>0.0000555712028330361</v>
      </c>
      <c r="BH109" t="n">
        <v>0.0000602636941079158</v>
      </c>
      <c r="BI109" t="n">
        <v>0.00018287656675322</v>
      </c>
      <c r="BJ109" t="n">
        <v>0.000163794081806182</v>
      </c>
      <c r="BK109" t="n">
        <v>0.000119823217591716</v>
      </c>
      <c r="BL109" t="n">
        <v>0.000146885170240824</v>
      </c>
      <c r="BM109" t="n">
        <v>0.0000966269604324814</v>
      </c>
      <c r="BN109" t="n">
        <v>0.0000892024999158538</v>
      </c>
      <c r="BO109" t="n">
        <v>0.000150910677711854</v>
      </c>
      <c r="BP109" t="n">
        <v>0.000212075817271957</v>
      </c>
      <c r="BQ109" t="n">
        <v>0.0000710070920761783</v>
      </c>
      <c r="BR109" t="n">
        <v>0.000024763670322694</v>
      </c>
      <c r="BS109" t="n">
        <v>0.0000555712028330361</v>
      </c>
      <c r="BT109" t="n">
        <v>0.0000602636941079157</v>
      </c>
      <c r="BU109" t="n">
        <v>0.00018287656675322</v>
      </c>
      <c r="BV109" t="n">
        <v>0.000163794081806182</v>
      </c>
      <c r="BW109" t="n">
        <v>0.000119823217591716</v>
      </c>
      <c r="BX109" t="n">
        <v>0.000146885170240824</v>
      </c>
      <c r="BY109" t="n">
        <v>0.0000966269604324813</v>
      </c>
      <c r="BZ109" t="n">
        <v>0.0000892024999158538</v>
      </c>
      <c r="CA109" t="n">
        <v>0.000150910677711854</v>
      </c>
      <c r="CB109" t="n">
        <v>0.000212075817271957</v>
      </c>
      <c r="CC109" t="n">
        <v>0.0000710070920761784</v>
      </c>
      <c r="CD109" t="n">
        <v>0.000024763670322694</v>
      </c>
      <c r="CE109" t="n">
        <v>0.0000555712028330361</v>
      </c>
      <c r="CF109" t="n">
        <v>0.0000602636941079157</v>
      </c>
      <c r="CG109" t="n">
        <v>0.00018287656675322</v>
      </c>
      <c r="CH109" t="n">
        <v>0.000163794081806182</v>
      </c>
      <c r="CI109" t="n">
        <v>0.000119823217591716</v>
      </c>
      <c r="CJ109" t="n">
        <v>0.000146885170240824</v>
      </c>
      <c r="CK109" t="n">
        <v>0.0000966269604324813</v>
      </c>
      <c r="CL109" t="n">
        <v>0.0000892024999158539</v>
      </c>
      <c r="CM109" t="n">
        <v>0.000150910677711854</v>
      </c>
      <c r="CN109" t="n">
        <v>0.000212075817271957</v>
      </c>
      <c r="CO109" t="n">
        <v>0.0000710070920761784</v>
      </c>
      <c r="CP109" t="n">
        <v>0.000024763670322694</v>
      </c>
      <c r="CQ109" t="n">
        <v>0.0000555712028330361</v>
      </c>
      <c r="CR109" t="n">
        <v>0.0000602636941079157</v>
      </c>
      <c r="CS109" t="n">
        <v>0.00018287656675322</v>
      </c>
      <c r="CT109" t="n">
        <v>0.000163794081806182</v>
      </c>
      <c r="CU109" t="n">
        <v>0.000119823217591716</v>
      </c>
      <c r="CV109" t="n">
        <v>0.000146885170240824</v>
      </c>
      <c r="CW109" t="n">
        <v>0.0000966269604324814</v>
      </c>
      <c r="CX109" t="n">
        <v>0.0000892024999158538</v>
      </c>
      <c r="CY109" t="n">
        <v>0.000150910677711854</v>
      </c>
      <c r="CZ109" t="n">
        <v>0.000212075817271957</v>
      </c>
      <c r="DA109" t="n">
        <v>0.0000710070920761784</v>
      </c>
      <c r="DB109" t="n">
        <v>0.000024763670322694</v>
      </c>
      <c r="DC109" t="n">
        <v>0.000055571202833036</v>
      </c>
      <c r="DD109" t="n">
        <v>0.0000602636941079157</v>
      </c>
      <c r="DE109" t="n">
        <v>1.00018287656675</v>
      </c>
      <c r="DF109" t="n">
        <v>0.000163794081806182</v>
      </c>
      <c r="DG109" t="n">
        <v>0.000119823217591716</v>
      </c>
      <c r="DH109" t="n">
        <v>0.000146885170240825</v>
      </c>
      <c r="DI109" t="n">
        <v>0.0000966269604324814</v>
      </c>
      <c r="DJ109" t="n">
        <v>0.0000892024999158539</v>
      </c>
      <c r="DK109" t="n">
        <v>0.000150910677711854</v>
      </c>
      <c r="DL109" t="n">
        <v>0.000212075817271957</v>
      </c>
      <c r="DM109" t="n">
        <v>0.0000710070920761784</v>
      </c>
      <c r="DN109" t="n">
        <v>0.000024763670322694</v>
      </c>
      <c r="DO109" t="n">
        <v>0.0000555712028330361</v>
      </c>
      <c r="DP109" t="n">
        <v>0.0000602636941079158</v>
      </c>
      <c r="DQ109" t="n">
        <v>0.00018287656675322</v>
      </c>
      <c r="DR109" t="n">
        <v>0.000163794081806182</v>
      </c>
      <c r="DS109" t="n">
        <v>0.000119823217591716</v>
      </c>
      <c r="DT109" t="n">
        <v>0.000146885170240824</v>
      </c>
      <c r="DU109" t="n">
        <v>0.0000966269604324814</v>
      </c>
      <c r="DV109" t="n">
        <v>0.0000892024999158539</v>
      </c>
      <c r="DW109" t="n">
        <v>0.000150910677711854</v>
      </c>
      <c r="DX109" t="n">
        <v>0.000212075817271957</v>
      </c>
      <c r="DY109" t="n">
        <v>0.0000710070920761783</v>
      </c>
      <c r="DZ109" t="n">
        <v>0.000024763670322694</v>
      </c>
      <c r="EA109" t="n">
        <v>0.000055571202833036</v>
      </c>
      <c r="EB109" t="n">
        <v>0.0000602636941079157</v>
      </c>
      <c r="EC109" t="n">
        <v>0.00018287656675322</v>
      </c>
      <c r="ED109" t="n">
        <v>0.000163794081806182</v>
      </c>
      <c r="EE109" t="n">
        <v>0.000119823217591716</v>
      </c>
      <c r="EF109" t="n">
        <v>0.000146885170240824</v>
      </c>
      <c r="EG109" t="n">
        <v>0.0000966269604324814</v>
      </c>
      <c r="EH109" t="n">
        <v>0.0000892024999158538</v>
      </c>
      <c r="EI109" t="n">
        <v>0.000150910677711854</v>
      </c>
      <c r="EJ109" t="n">
        <v>0.000212075817271957</v>
      </c>
      <c r="EK109" t="n">
        <v>0.0000710070920761783</v>
      </c>
      <c r="EL109" t="n">
        <v>0.000024763670322694</v>
      </c>
      <c r="EM109" t="n">
        <v>0.000055571202833036</v>
      </c>
      <c r="EN109" t="n">
        <v>0.0000602636941079157</v>
      </c>
      <c r="EO109" t="n">
        <v>0.00018287656675322</v>
      </c>
      <c r="EP109" t="n">
        <v>0.000163794081806182</v>
      </c>
      <c r="EQ109" t="n">
        <v>0.000119823217591716</v>
      </c>
      <c r="ER109" t="n">
        <v>0.000146885170240824</v>
      </c>
      <c r="ES109" t="n">
        <v>0.0000966269604324814</v>
      </c>
      <c r="ET109" t="n">
        <v>0.0000892024999158538</v>
      </c>
      <c r="EU109" t="n">
        <v>0.000150910677711854</v>
      </c>
      <c r="EV109" t="n">
        <v>0.000212075817271957</v>
      </c>
      <c r="EW109" t="n">
        <v>0.0000710070920761783</v>
      </c>
      <c r="EX109" t="n">
        <v>0.000024763670322694</v>
      </c>
      <c r="EY109" t="n">
        <v>0.0000555712028330361</v>
      </c>
      <c r="EZ109" t="n">
        <v>0.0000602636941079158</v>
      </c>
      <c r="FA109" t="n">
        <v>0.00018287656675322</v>
      </c>
      <c r="FB109" t="n">
        <v>0.000163794081806182</v>
      </c>
      <c r="FC109" t="n">
        <v>0.000119823217591716</v>
      </c>
      <c r="FD109" t="n">
        <v>0.000146885170240824</v>
      </c>
      <c r="FE109" t="n">
        <v>0.0000966269604324813</v>
      </c>
      <c r="FF109" t="n">
        <v>0.000089202499915854</v>
      </c>
      <c r="FG109" t="n">
        <v>0.000150910677711854</v>
      </c>
      <c r="FH109" t="n">
        <v>0.000212075817271957</v>
      </c>
      <c r="FI109" t="n">
        <v>0.0000710070920761783</v>
      </c>
      <c r="FJ109" t="n">
        <v>0.000024763670322694</v>
      </c>
      <c r="FK109" t="n">
        <v>0.0000555712028330361</v>
      </c>
      <c r="FL109" t="n">
        <v>0.0000602636941079157</v>
      </c>
      <c r="FM109" t="n">
        <v>0.00018287656675322</v>
      </c>
      <c r="FN109" t="n">
        <v>0.000163794081806182</v>
      </c>
      <c r="FO109" t="n">
        <v>0.000119823217591716</v>
      </c>
      <c r="FP109" t="n">
        <v>0.000146885170240824</v>
      </c>
      <c r="FQ109" t="n">
        <v>0.0000966269604324814</v>
      </c>
      <c r="FR109" t="n">
        <v>0.0000892024999158539</v>
      </c>
      <c r="FS109" t="n">
        <v>0.000150910677711854</v>
      </c>
      <c r="FT109" t="n">
        <v>0.000212075817271957</v>
      </c>
      <c r="FU109" t="n">
        <v>0.0000710070920761784</v>
      </c>
      <c r="FV109" t="n">
        <v>0.000024763670322694</v>
      </c>
      <c r="FW109" t="n">
        <v>0.000055571202833036</v>
      </c>
      <c r="FX109" t="n">
        <v>0.0000602636941079157</v>
      </c>
      <c r="FY109" t="n">
        <v>0.00018287656675322</v>
      </c>
      <c r="FZ109" t="n">
        <v>0.000163794081806182</v>
      </c>
      <c r="GA109" t="n">
        <v>0.000119823217591716</v>
      </c>
      <c r="GB109" t="n">
        <v>0.000146885170240824</v>
      </c>
      <c r="GC109" t="n">
        <v>0.0000966269604324813</v>
      </c>
      <c r="GD109" t="n">
        <v>0.0000892024999158539</v>
      </c>
      <c r="GE109" t="n">
        <v>0.000150910677711854</v>
      </c>
      <c r="GF109" t="n">
        <v>0.000212075817271957</v>
      </c>
      <c r="GG109" t="n">
        <v>0.0000710070920761784</v>
      </c>
      <c r="GH109" t="n">
        <v>0.000024763670322694</v>
      </c>
      <c r="GI109" t="n">
        <v>0.0000555712028330361</v>
      </c>
      <c r="GJ109" t="n">
        <v>0.0000602636941079157</v>
      </c>
      <c r="GK109" t="n">
        <v>0.00018287656675322</v>
      </c>
    </row>
    <row r="110">
      <c r="A110" t="s">
        <v>109</v>
      </c>
      <c r="B110" t="n">
        <v>0.0107873903474549</v>
      </c>
      <c r="C110" t="n">
        <v>0.000640387030370664</v>
      </c>
      <c r="D110" t="n">
        <v>0.00783371166210167</v>
      </c>
      <c r="E110" t="n">
        <v>0.000590588564387371</v>
      </c>
      <c r="F110" t="n">
        <v>0.00177902655640272</v>
      </c>
      <c r="G110" t="n">
        <v>0.00110471421668671</v>
      </c>
      <c r="H110" t="n">
        <v>0.000686942304503368</v>
      </c>
      <c r="I110" t="n">
        <v>0.000213967437673738</v>
      </c>
      <c r="J110" t="n">
        <v>0.00024450423692794</v>
      </c>
      <c r="K110" t="n">
        <v>0.000275330975774995</v>
      </c>
      <c r="L110" t="n">
        <v>0.000542751949238719</v>
      </c>
      <c r="M110" t="n">
        <v>0.000461911485013335</v>
      </c>
      <c r="N110" t="n">
        <v>0.0107873903474549</v>
      </c>
      <c r="O110" t="n">
        <v>0.000640387030370664</v>
      </c>
      <c r="P110" t="n">
        <v>0.00783371166210167</v>
      </c>
      <c r="Q110" t="n">
        <v>0.000590588564387371</v>
      </c>
      <c r="R110" t="n">
        <v>0.00177902655640272</v>
      </c>
      <c r="S110" t="n">
        <v>0.00110471421668671</v>
      </c>
      <c r="T110" t="n">
        <v>0.000686942304503368</v>
      </c>
      <c r="U110" t="n">
        <v>0.000213967437673738</v>
      </c>
      <c r="V110" t="n">
        <v>0.00024450423692794</v>
      </c>
      <c r="W110" t="n">
        <v>0.000275330975774995</v>
      </c>
      <c r="X110" t="n">
        <v>0.000542751949238718</v>
      </c>
      <c r="Y110" t="n">
        <v>0.000461911485013335</v>
      </c>
      <c r="Z110" t="n">
        <v>0.0107873903474549</v>
      </c>
      <c r="AA110" t="n">
        <v>0.000640387030370664</v>
      </c>
      <c r="AB110" t="n">
        <v>0.00783371166210167</v>
      </c>
      <c r="AC110" t="n">
        <v>0.000590588564387371</v>
      </c>
      <c r="AD110" t="n">
        <v>0.00177902655640272</v>
      </c>
      <c r="AE110" t="n">
        <v>0.00110471421668671</v>
      </c>
      <c r="AF110" t="n">
        <v>0.000686942304503368</v>
      </c>
      <c r="AG110" t="n">
        <v>0.000213967437673738</v>
      </c>
      <c r="AH110" t="n">
        <v>0.00024450423692794</v>
      </c>
      <c r="AI110" t="n">
        <v>0.000275330975774995</v>
      </c>
      <c r="AJ110" t="n">
        <v>0.000542751949238718</v>
      </c>
      <c r="AK110" t="n">
        <v>0.000461911485013335</v>
      </c>
      <c r="AL110" t="n">
        <v>0.0107873903474549</v>
      </c>
      <c r="AM110" t="n">
        <v>0.000640387030370664</v>
      </c>
      <c r="AN110" t="n">
        <v>0.00783371166210167</v>
      </c>
      <c r="AO110" t="n">
        <v>0.000590588564387371</v>
      </c>
      <c r="AP110" t="n">
        <v>0.00177902655640272</v>
      </c>
      <c r="AQ110" t="n">
        <v>0.00110471421668671</v>
      </c>
      <c r="AR110" t="n">
        <v>0.000686942304503368</v>
      </c>
      <c r="AS110" t="n">
        <v>0.000213967437673738</v>
      </c>
      <c r="AT110" t="n">
        <v>0.000244504236927939</v>
      </c>
      <c r="AU110" t="n">
        <v>0.000275330975774995</v>
      </c>
      <c r="AV110" t="n">
        <v>0.000542751949238719</v>
      </c>
      <c r="AW110" t="n">
        <v>0.000461911485013335</v>
      </c>
      <c r="AX110" t="n">
        <v>0.0107873903474549</v>
      </c>
      <c r="AY110" t="n">
        <v>0.000640387030370664</v>
      </c>
      <c r="AZ110" t="n">
        <v>0.00783371166210167</v>
      </c>
      <c r="BA110" t="n">
        <v>0.000590588564387371</v>
      </c>
      <c r="BB110" t="n">
        <v>0.00177902655640272</v>
      </c>
      <c r="BC110" t="n">
        <v>0.00110471421668671</v>
      </c>
      <c r="BD110" t="n">
        <v>0.000686942304503368</v>
      </c>
      <c r="BE110" t="n">
        <v>0.000213967437673738</v>
      </c>
      <c r="BF110" t="n">
        <v>0.000244504236927939</v>
      </c>
      <c r="BG110" t="n">
        <v>0.000275330975774996</v>
      </c>
      <c r="BH110" t="n">
        <v>0.000542751949238719</v>
      </c>
      <c r="BI110" t="n">
        <v>0.000461911485013335</v>
      </c>
      <c r="BJ110" t="n">
        <v>0.0107873903474549</v>
      </c>
      <c r="BK110" t="n">
        <v>0.000640387030370664</v>
      </c>
      <c r="BL110" t="n">
        <v>0.00783371166210168</v>
      </c>
      <c r="BM110" t="n">
        <v>0.000590588564387371</v>
      </c>
      <c r="BN110" t="n">
        <v>0.00177902655640272</v>
      </c>
      <c r="BO110" t="n">
        <v>0.00110471421668671</v>
      </c>
      <c r="BP110" t="n">
        <v>0.000686942304503368</v>
      </c>
      <c r="BQ110" t="n">
        <v>0.000213967437673738</v>
      </c>
      <c r="BR110" t="n">
        <v>0.000244504236927939</v>
      </c>
      <c r="BS110" t="n">
        <v>0.000275330975774996</v>
      </c>
      <c r="BT110" t="n">
        <v>0.000542751949238718</v>
      </c>
      <c r="BU110" t="n">
        <v>0.000461911485013335</v>
      </c>
      <c r="BV110" t="n">
        <v>0.0107873903474549</v>
      </c>
      <c r="BW110" t="n">
        <v>0.000640387030370664</v>
      </c>
      <c r="BX110" t="n">
        <v>0.00783371166210167</v>
      </c>
      <c r="BY110" t="n">
        <v>0.000590588564387371</v>
      </c>
      <c r="BZ110" t="n">
        <v>0.00177902655640272</v>
      </c>
      <c r="CA110" t="n">
        <v>0.00110471421668671</v>
      </c>
      <c r="CB110" t="n">
        <v>0.000686942304503368</v>
      </c>
      <c r="CC110" t="n">
        <v>0.000213967437673738</v>
      </c>
      <c r="CD110" t="n">
        <v>0.00024450423692794</v>
      </c>
      <c r="CE110" t="n">
        <v>0.000275330975774995</v>
      </c>
      <c r="CF110" t="n">
        <v>0.000542751949238719</v>
      </c>
      <c r="CG110" t="n">
        <v>0.000461911485013335</v>
      </c>
      <c r="CH110" t="n">
        <v>0.0107873903474549</v>
      </c>
      <c r="CI110" t="n">
        <v>0.000640387030370664</v>
      </c>
      <c r="CJ110" t="n">
        <v>0.00783371166210167</v>
      </c>
      <c r="CK110" t="n">
        <v>0.000590588564387371</v>
      </c>
      <c r="CL110" t="n">
        <v>0.00177902655640272</v>
      </c>
      <c r="CM110" t="n">
        <v>0.00110471421668671</v>
      </c>
      <c r="CN110" t="n">
        <v>0.000686942304503368</v>
      </c>
      <c r="CO110" t="n">
        <v>0.000213967437673738</v>
      </c>
      <c r="CP110" t="n">
        <v>0.00024450423692794</v>
      </c>
      <c r="CQ110" t="n">
        <v>0.000275330975774996</v>
      </c>
      <c r="CR110" t="n">
        <v>0.000542751949238718</v>
      </c>
      <c r="CS110" t="n">
        <v>0.000461911485013335</v>
      </c>
      <c r="CT110" t="n">
        <v>0.0107873903474549</v>
      </c>
      <c r="CU110" t="n">
        <v>0.000640387030370663</v>
      </c>
      <c r="CV110" t="n">
        <v>0.00783371166210167</v>
      </c>
      <c r="CW110" t="n">
        <v>0.000590588564387371</v>
      </c>
      <c r="CX110" t="n">
        <v>0.00177902655640272</v>
      </c>
      <c r="CY110" t="n">
        <v>0.00110471421668671</v>
      </c>
      <c r="CZ110" t="n">
        <v>0.000686942304503368</v>
      </c>
      <c r="DA110" t="n">
        <v>0.000213967437673738</v>
      </c>
      <c r="DB110" t="n">
        <v>0.00024450423692794</v>
      </c>
      <c r="DC110" t="n">
        <v>0.000275330975774995</v>
      </c>
      <c r="DD110" t="n">
        <v>0.000542751949238719</v>
      </c>
      <c r="DE110" t="n">
        <v>0.000461911485013335</v>
      </c>
      <c r="DF110" t="n">
        <v>1.01078739034745</v>
      </c>
      <c r="DG110" t="n">
        <v>0.000640387030370664</v>
      </c>
      <c r="DH110" t="n">
        <v>0.00783371166210168</v>
      </c>
      <c r="DI110" t="n">
        <v>0.000590588564387371</v>
      </c>
      <c r="DJ110" t="n">
        <v>0.00177902655640272</v>
      </c>
      <c r="DK110" t="n">
        <v>0.00110471421668671</v>
      </c>
      <c r="DL110" t="n">
        <v>0.000686942304503368</v>
      </c>
      <c r="DM110" t="n">
        <v>0.000213967437673739</v>
      </c>
      <c r="DN110" t="n">
        <v>0.00024450423692794</v>
      </c>
      <c r="DO110" t="n">
        <v>0.000275330975774995</v>
      </c>
      <c r="DP110" t="n">
        <v>0.000542751949238719</v>
      </c>
      <c r="DQ110" t="n">
        <v>0.000461911485013335</v>
      </c>
      <c r="DR110" t="n">
        <v>0.0107873903474549</v>
      </c>
      <c r="DS110" t="n">
        <v>0.000640387030370664</v>
      </c>
      <c r="DT110" t="n">
        <v>0.00783371166210167</v>
      </c>
      <c r="DU110" t="n">
        <v>0.000590588564387371</v>
      </c>
      <c r="DV110" t="n">
        <v>0.00177902655640272</v>
      </c>
      <c r="DW110" t="n">
        <v>0.00110471421668671</v>
      </c>
      <c r="DX110" t="n">
        <v>0.000686942304503368</v>
      </c>
      <c r="DY110" t="n">
        <v>0.000213967437673738</v>
      </c>
      <c r="DZ110" t="n">
        <v>0.00024450423692794</v>
      </c>
      <c r="EA110" t="n">
        <v>0.000275330975774995</v>
      </c>
      <c r="EB110" t="n">
        <v>0.000542751949238718</v>
      </c>
      <c r="EC110" t="n">
        <v>0.000461911485013335</v>
      </c>
      <c r="ED110" t="n">
        <v>0.0107873903474549</v>
      </c>
      <c r="EE110" t="n">
        <v>0.000640387030370664</v>
      </c>
      <c r="EF110" t="n">
        <v>0.00783371166210168</v>
      </c>
      <c r="EG110" t="n">
        <v>0.000590588564387371</v>
      </c>
      <c r="EH110" t="n">
        <v>0.00177902655640272</v>
      </c>
      <c r="EI110" t="n">
        <v>0.00110471421668671</v>
      </c>
      <c r="EJ110" t="n">
        <v>0.000686942304503369</v>
      </c>
      <c r="EK110" t="n">
        <v>0.000213967437673738</v>
      </c>
      <c r="EL110" t="n">
        <v>0.000244504236927939</v>
      </c>
      <c r="EM110" t="n">
        <v>0.000275330975774995</v>
      </c>
      <c r="EN110" t="n">
        <v>0.000542751949238718</v>
      </c>
      <c r="EO110" t="n">
        <v>0.000461911485013335</v>
      </c>
      <c r="EP110" t="n">
        <v>0.0107873903474549</v>
      </c>
      <c r="EQ110" t="n">
        <v>0.000640387030370664</v>
      </c>
      <c r="ER110" t="n">
        <v>0.00783371166210167</v>
      </c>
      <c r="ES110" t="n">
        <v>0.000590588564387371</v>
      </c>
      <c r="ET110" t="n">
        <v>0.00177902655640272</v>
      </c>
      <c r="EU110" t="n">
        <v>0.00110471421668671</v>
      </c>
      <c r="EV110" t="n">
        <v>0.000686942304503368</v>
      </c>
      <c r="EW110" t="n">
        <v>0.000213967437673738</v>
      </c>
      <c r="EX110" t="n">
        <v>0.000244504236927939</v>
      </c>
      <c r="EY110" t="n">
        <v>0.000275330975774995</v>
      </c>
      <c r="EZ110" t="n">
        <v>0.000542751949238719</v>
      </c>
      <c r="FA110" t="n">
        <v>0.000461911485013335</v>
      </c>
      <c r="FB110" t="n">
        <v>0.0107873903474549</v>
      </c>
      <c r="FC110" t="n">
        <v>0.000640387030370663</v>
      </c>
      <c r="FD110" t="n">
        <v>0.00783371166210168</v>
      </c>
      <c r="FE110" t="n">
        <v>0.000590588564387371</v>
      </c>
      <c r="FF110" t="n">
        <v>0.00177902655640272</v>
      </c>
      <c r="FG110" t="n">
        <v>0.00110471421668671</v>
      </c>
      <c r="FH110" t="n">
        <v>0.000686942304503368</v>
      </c>
      <c r="FI110" t="n">
        <v>0.000213967437673738</v>
      </c>
      <c r="FJ110" t="n">
        <v>0.00024450423692794</v>
      </c>
      <c r="FK110" t="n">
        <v>0.000275330975774995</v>
      </c>
      <c r="FL110" t="n">
        <v>0.000542751949238719</v>
      </c>
      <c r="FM110" t="n">
        <v>0.000461911485013335</v>
      </c>
      <c r="FN110" t="n">
        <v>0.0107873903474549</v>
      </c>
      <c r="FO110" t="n">
        <v>0.000640387030370664</v>
      </c>
      <c r="FP110" t="n">
        <v>0.00783371166210168</v>
      </c>
      <c r="FQ110" t="n">
        <v>0.000590588564387371</v>
      </c>
      <c r="FR110" t="n">
        <v>0.00177902655640272</v>
      </c>
      <c r="FS110" t="n">
        <v>0.00110471421668671</v>
      </c>
      <c r="FT110" t="n">
        <v>0.000686942304503368</v>
      </c>
      <c r="FU110" t="n">
        <v>0.000213967437673738</v>
      </c>
      <c r="FV110" t="n">
        <v>0.000244504236927939</v>
      </c>
      <c r="FW110" t="n">
        <v>0.000275330975774995</v>
      </c>
      <c r="FX110" t="n">
        <v>0.000542751949238718</v>
      </c>
      <c r="FY110" t="n">
        <v>0.000461911485013335</v>
      </c>
      <c r="FZ110" t="n">
        <v>0.0107873903474549</v>
      </c>
      <c r="GA110" t="n">
        <v>0.000640387030370664</v>
      </c>
      <c r="GB110" t="n">
        <v>0.00783371166210167</v>
      </c>
      <c r="GC110" t="n">
        <v>0.000590588564387371</v>
      </c>
      <c r="GD110" t="n">
        <v>0.00177902655640272</v>
      </c>
      <c r="GE110" t="n">
        <v>0.00110471421668671</v>
      </c>
      <c r="GF110" t="n">
        <v>0.000686942304503368</v>
      </c>
      <c r="GG110" t="n">
        <v>0.000213967437673738</v>
      </c>
      <c r="GH110" t="n">
        <v>0.000244504236927939</v>
      </c>
      <c r="GI110" t="n">
        <v>0.000275330975774996</v>
      </c>
      <c r="GJ110" t="n">
        <v>0.000542751949238719</v>
      </c>
      <c r="GK110" t="n">
        <v>0.000461911485013335</v>
      </c>
    </row>
    <row r="111">
      <c r="A111" t="s">
        <v>110</v>
      </c>
      <c r="B111" t="n">
        <v>0.0000210001128104411</v>
      </c>
      <c r="C111" t="n">
        <v>0.000156247987627442</v>
      </c>
      <c r="D111" t="n">
        <v>0.0000746948716574902</v>
      </c>
      <c r="E111" t="n">
        <v>0.000013124377157855</v>
      </c>
      <c r="F111" t="n">
        <v>0.000027526384185615</v>
      </c>
      <c r="G111" t="n">
        <v>0.0000100427979484734</v>
      </c>
      <c r="H111" t="n">
        <v>0.00000802975394339318</v>
      </c>
      <c r="I111" t="n">
        <v>0.00000551765095398136</v>
      </c>
      <c r="J111" t="n">
        <v>0.00000415439701836638</v>
      </c>
      <c r="K111" t="n">
        <v>0.00000536168417480289</v>
      </c>
      <c r="L111" t="n">
        <v>0.00000594977724518957</v>
      </c>
      <c r="M111" t="n">
        <v>0.00000414577666998101</v>
      </c>
      <c r="N111" t="n">
        <v>0.0000210001128104411</v>
      </c>
      <c r="O111" t="n">
        <v>0.000156247987627442</v>
      </c>
      <c r="P111" t="n">
        <v>0.0000746948716574901</v>
      </c>
      <c r="Q111" t="n">
        <v>0.000013124377157855</v>
      </c>
      <c r="R111" t="n">
        <v>0.000027526384185615</v>
      </c>
      <c r="S111" t="n">
        <v>0.0000100427979484734</v>
      </c>
      <c r="T111" t="n">
        <v>0.00000802975394339318</v>
      </c>
      <c r="U111" t="n">
        <v>0.00000551765095398136</v>
      </c>
      <c r="V111" t="n">
        <v>0.00000415439701836638</v>
      </c>
      <c r="W111" t="n">
        <v>0.00000536168417480288</v>
      </c>
      <c r="X111" t="n">
        <v>0.00000594977724518957</v>
      </c>
      <c r="Y111" t="n">
        <v>0.00000414577666998101</v>
      </c>
      <c r="Z111" t="n">
        <v>0.0000210001128104411</v>
      </c>
      <c r="AA111" t="n">
        <v>0.000156247987627442</v>
      </c>
      <c r="AB111" t="n">
        <v>0.0000746948716574902</v>
      </c>
      <c r="AC111" t="n">
        <v>0.000013124377157855</v>
      </c>
      <c r="AD111" t="n">
        <v>0.000027526384185615</v>
      </c>
      <c r="AE111" t="n">
        <v>0.0000100427979484734</v>
      </c>
      <c r="AF111" t="n">
        <v>0.00000802975394339319</v>
      </c>
      <c r="AG111" t="n">
        <v>0.00000551765095398136</v>
      </c>
      <c r="AH111" t="n">
        <v>0.00000415439701836638</v>
      </c>
      <c r="AI111" t="n">
        <v>0.00000536168417480289</v>
      </c>
      <c r="AJ111" t="n">
        <v>0.00000594977724518957</v>
      </c>
      <c r="AK111" t="n">
        <v>0.00000414577666998101</v>
      </c>
      <c r="AL111" t="n">
        <v>0.0000210001128104411</v>
      </c>
      <c r="AM111" t="n">
        <v>0.000156247987627442</v>
      </c>
      <c r="AN111" t="n">
        <v>0.0000746948716574901</v>
      </c>
      <c r="AO111" t="n">
        <v>0.000013124377157855</v>
      </c>
      <c r="AP111" t="n">
        <v>0.000027526384185615</v>
      </c>
      <c r="AQ111" t="n">
        <v>0.0000100427979484734</v>
      </c>
      <c r="AR111" t="n">
        <v>0.00000802975394339318</v>
      </c>
      <c r="AS111" t="n">
        <v>0.00000551765095398136</v>
      </c>
      <c r="AT111" t="n">
        <v>0.00000415439701836638</v>
      </c>
      <c r="AU111" t="n">
        <v>0.00000536168417480288</v>
      </c>
      <c r="AV111" t="n">
        <v>0.00000594977724518958</v>
      </c>
      <c r="AW111" t="n">
        <v>0.00000414577666998101</v>
      </c>
      <c r="AX111" t="n">
        <v>0.0000210001128104411</v>
      </c>
      <c r="AY111" t="n">
        <v>0.000156247987627442</v>
      </c>
      <c r="AZ111" t="n">
        <v>0.0000746948716574901</v>
      </c>
      <c r="BA111" t="n">
        <v>0.000013124377157855</v>
      </c>
      <c r="BB111" t="n">
        <v>0.000027526384185615</v>
      </c>
      <c r="BC111" t="n">
        <v>0.0000100427979484734</v>
      </c>
      <c r="BD111" t="n">
        <v>0.00000802975394339318</v>
      </c>
      <c r="BE111" t="n">
        <v>0.00000551765095398136</v>
      </c>
      <c r="BF111" t="n">
        <v>0.00000415439701836637</v>
      </c>
      <c r="BG111" t="n">
        <v>0.00000536168417480289</v>
      </c>
      <c r="BH111" t="n">
        <v>0.00000594977724518957</v>
      </c>
      <c r="BI111" t="n">
        <v>0.00000414577666998101</v>
      </c>
      <c r="BJ111" t="n">
        <v>0.0000210001128104411</v>
      </c>
      <c r="BK111" t="n">
        <v>0.000156247987627442</v>
      </c>
      <c r="BL111" t="n">
        <v>0.0000746948716574902</v>
      </c>
      <c r="BM111" t="n">
        <v>0.000013124377157855</v>
      </c>
      <c r="BN111" t="n">
        <v>0.000027526384185615</v>
      </c>
      <c r="BO111" t="n">
        <v>0.0000100427979484734</v>
      </c>
      <c r="BP111" t="n">
        <v>0.00000802975394339319</v>
      </c>
      <c r="BQ111" t="n">
        <v>0.00000551765095398136</v>
      </c>
      <c r="BR111" t="n">
        <v>0.00000415439701836637</v>
      </c>
      <c r="BS111" t="n">
        <v>0.00000536168417480289</v>
      </c>
      <c r="BT111" t="n">
        <v>0.00000594977724518957</v>
      </c>
      <c r="BU111" t="n">
        <v>0.00000414577666998101</v>
      </c>
      <c r="BV111" t="n">
        <v>0.0000210001128104411</v>
      </c>
      <c r="BW111" t="n">
        <v>0.000156247987627442</v>
      </c>
      <c r="BX111" t="n">
        <v>0.0000746948716574901</v>
      </c>
      <c r="BY111" t="n">
        <v>0.000013124377157855</v>
      </c>
      <c r="BZ111" t="n">
        <v>0.000027526384185615</v>
      </c>
      <c r="CA111" t="n">
        <v>0.0000100427979484734</v>
      </c>
      <c r="CB111" t="n">
        <v>0.00000802975394339318</v>
      </c>
      <c r="CC111" t="n">
        <v>0.00000551765095398136</v>
      </c>
      <c r="CD111" t="n">
        <v>0.00000415439701836638</v>
      </c>
      <c r="CE111" t="n">
        <v>0.00000536168417480289</v>
      </c>
      <c r="CF111" t="n">
        <v>0.00000594977724518957</v>
      </c>
      <c r="CG111" t="n">
        <v>0.00000414577666998102</v>
      </c>
      <c r="CH111" t="n">
        <v>0.0000210001128104411</v>
      </c>
      <c r="CI111" t="n">
        <v>0.000156247987627442</v>
      </c>
      <c r="CJ111" t="n">
        <v>0.0000746948716574901</v>
      </c>
      <c r="CK111" t="n">
        <v>0.000013124377157855</v>
      </c>
      <c r="CL111" t="n">
        <v>0.000027526384185615</v>
      </c>
      <c r="CM111" t="n">
        <v>0.0000100427979484734</v>
      </c>
      <c r="CN111" t="n">
        <v>0.00000802975394339318</v>
      </c>
      <c r="CO111" t="n">
        <v>0.00000551765095398136</v>
      </c>
      <c r="CP111" t="n">
        <v>0.00000415439701836638</v>
      </c>
      <c r="CQ111" t="n">
        <v>0.00000536168417480289</v>
      </c>
      <c r="CR111" t="n">
        <v>0.00000594977724518957</v>
      </c>
      <c r="CS111" t="n">
        <v>0.00000414577666998101</v>
      </c>
      <c r="CT111" t="n">
        <v>0.0000210001128104411</v>
      </c>
      <c r="CU111" t="n">
        <v>0.000156247987627442</v>
      </c>
      <c r="CV111" t="n">
        <v>0.0000746948716574901</v>
      </c>
      <c r="CW111" t="n">
        <v>0.000013124377157855</v>
      </c>
      <c r="CX111" t="n">
        <v>0.000027526384185615</v>
      </c>
      <c r="CY111" t="n">
        <v>0.0000100427979484734</v>
      </c>
      <c r="CZ111" t="n">
        <v>0.00000802975394339319</v>
      </c>
      <c r="DA111" t="n">
        <v>0.00000551765095398136</v>
      </c>
      <c r="DB111" t="n">
        <v>0.00000415439701836638</v>
      </c>
      <c r="DC111" t="n">
        <v>0.00000536168417480288</v>
      </c>
      <c r="DD111" t="n">
        <v>0.00000594977724518957</v>
      </c>
      <c r="DE111" t="n">
        <v>0.00000414577666998101</v>
      </c>
      <c r="DF111" t="n">
        <v>0.0000210001128104411</v>
      </c>
      <c r="DG111" t="n">
        <v>1.00015624798763</v>
      </c>
      <c r="DH111" t="n">
        <v>0.0000746948716574902</v>
      </c>
      <c r="DI111" t="n">
        <v>0.000013124377157855</v>
      </c>
      <c r="DJ111" t="n">
        <v>0.000027526384185615</v>
      </c>
      <c r="DK111" t="n">
        <v>0.0000100427979484734</v>
      </c>
      <c r="DL111" t="n">
        <v>0.00000802975394339318</v>
      </c>
      <c r="DM111" t="n">
        <v>0.00000551765095398136</v>
      </c>
      <c r="DN111" t="n">
        <v>0.00000415439701836638</v>
      </c>
      <c r="DO111" t="n">
        <v>0.00000536168417480289</v>
      </c>
      <c r="DP111" t="n">
        <v>0.00000594977724518958</v>
      </c>
      <c r="DQ111" t="n">
        <v>0.00000414577666998101</v>
      </c>
      <c r="DR111" t="n">
        <v>0.0000210001128104411</v>
      </c>
      <c r="DS111" t="n">
        <v>0.000156247987627442</v>
      </c>
      <c r="DT111" t="n">
        <v>0.0000746948716574901</v>
      </c>
      <c r="DU111" t="n">
        <v>0.000013124377157855</v>
      </c>
      <c r="DV111" t="n">
        <v>0.000027526384185615</v>
      </c>
      <c r="DW111" t="n">
        <v>0.0000100427979484734</v>
      </c>
      <c r="DX111" t="n">
        <v>0.00000802975394339318</v>
      </c>
      <c r="DY111" t="n">
        <v>0.00000551765095398136</v>
      </c>
      <c r="DZ111" t="n">
        <v>0.00000415439701836638</v>
      </c>
      <c r="EA111" t="n">
        <v>0.00000536168417480288</v>
      </c>
      <c r="EB111" t="n">
        <v>0.00000594977724518957</v>
      </c>
      <c r="EC111" t="n">
        <v>0.00000414577666998101</v>
      </c>
      <c r="ED111" t="n">
        <v>0.0000210001128104411</v>
      </c>
      <c r="EE111" t="n">
        <v>0.000156247987627442</v>
      </c>
      <c r="EF111" t="n">
        <v>0.0000746948716574902</v>
      </c>
      <c r="EG111" t="n">
        <v>0.000013124377157855</v>
      </c>
      <c r="EH111" t="n">
        <v>0.000027526384185615</v>
      </c>
      <c r="EI111" t="n">
        <v>0.0000100427979484734</v>
      </c>
      <c r="EJ111" t="n">
        <v>0.00000802975394339319</v>
      </c>
      <c r="EK111" t="n">
        <v>0.00000551765095398135</v>
      </c>
      <c r="EL111" t="n">
        <v>0.00000415439701836637</v>
      </c>
      <c r="EM111" t="n">
        <v>0.00000536168417480288</v>
      </c>
      <c r="EN111" t="n">
        <v>0.00000594977724518957</v>
      </c>
      <c r="EO111" t="n">
        <v>0.00000414577666998102</v>
      </c>
      <c r="EP111" t="n">
        <v>0.0000210001128104411</v>
      </c>
      <c r="EQ111" t="n">
        <v>0.000156247987627442</v>
      </c>
      <c r="ER111" t="n">
        <v>0.0000746948716574901</v>
      </c>
      <c r="ES111" t="n">
        <v>0.000013124377157855</v>
      </c>
      <c r="ET111" t="n">
        <v>0.000027526384185615</v>
      </c>
      <c r="EU111" t="n">
        <v>0.0000100427979484734</v>
      </c>
      <c r="EV111" t="n">
        <v>0.00000802975394339319</v>
      </c>
      <c r="EW111" t="n">
        <v>0.00000551765095398136</v>
      </c>
      <c r="EX111" t="n">
        <v>0.00000415439701836638</v>
      </c>
      <c r="EY111" t="n">
        <v>0.00000536168417480289</v>
      </c>
      <c r="EZ111" t="n">
        <v>0.00000594977724518957</v>
      </c>
      <c r="FA111" t="n">
        <v>0.00000414577666998101</v>
      </c>
      <c r="FB111" t="n">
        <v>0.0000210001128104411</v>
      </c>
      <c r="FC111" t="n">
        <v>0.000156247987627442</v>
      </c>
      <c r="FD111" t="n">
        <v>0.0000746948716574902</v>
      </c>
      <c r="FE111" t="n">
        <v>0.000013124377157855</v>
      </c>
      <c r="FF111" t="n">
        <v>0.000027526384185615</v>
      </c>
      <c r="FG111" t="n">
        <v>0.0000100427979484734</v>
      </c>
      <c r="FH111" t="n">
        <v>0.00000802975394339319</v>
      </c>
      <c r="FI111" t="n">
        <v>0.00000551765095398136</v>
      </c>
      <c r="FJ111" t="n">
        <v>0.00000415439701836638</v>
      </c>
      <c r="FK111" t="n">
        <v>0.00000536168417480289</v>
      </c>
      <c r="FL111" t="n">
        <v>0.00000594977724518957</v>
      </c>
      <c r="FM111" t="n">
        <v>0.00000414577666998101</v>
      </c>
      <c r="FN111" t="n">
        <v>0.0000210001128104411</v>
      </c>
      <c r="FO111" t="n">
        <v>0.000156247987627442</v>
      </c>
      <c r="FP111" t="n">
        <v>0.0000746948716574902</v>
      </c>
      <c r="FQ111" t="n">
        <v>0.000013124377157855</v>
      </c>
      <c r="FR111" t="n">
        <v>0.000027526384185615</v>
      </c>
      <c r="FS111" t="n">
        <v>0.0000100427979484734</v>
      </c>
      <c r="FT111" t="n">
        <v>0.00000802975394339318</v>
      </c>
      <c r="FU111" t="n">
        <v>0.00000551765095398136</v>
      </c>
      <c r="FV111" t="n">
        <v>0.00000415439701836637</v>
      </c>
      <c r="FW111" t="n">
        <v>0.00000536168417480288</v>
      </c>
      <c r="FX111" t="n">
        <v>0.00000594977724518957</v>
      </c>
      <c r="FY111" t="n">
        <v>0.00000414577666998101</v>
      </c>
      <c r="FZ111" t="n">
        <v>0.0000210001128104411</v>
      </c>
      <c r="GA111" t="n">
        <v>0.000156247987627442</v>
      </c>
      <c r="GB111" t="n">
        <v>0.0000746948716574901</v>
      </c>
      <c r="GC111" t="n">
        <v>0.000013124377157855</v>
      </c>
      <c r="GD111" t="n">
        <v>0.000027526384185615</v>
      </c>
      <c r="GE111" t="n">
        <v>0.0000100427979484734</v>
      </c>
      <c r="GF111" t="n">
        <v>0.00000802975394339318</v>
      </c>
      <c r="GG111" t="n">
        <v>0.00000551765095398136</v>
      </c>
      <c r="GH111" t="n">
        <v>0.00000415439701836638</v>
      </c>
      <c r="GI111" t="n">
        <v>0.00000536168417480289</v>
      </c>
      <c r="GJ111" t="n">
        <v>0.00000594977724518957</v>
      </c>
      <c r="GK111" t="n">
        <v>0.00000414577666998101</v>
      </c>
    </row>
    <row r="112">
      <c r="A112" t="s">
        <v>111</v>
      </c>
      <c r="B112" t="n">
        <v>0.00706422737277016</v>
      </c>
      <c r="C112" t="n">
        <v>0.00219310673353533</v>
      </c>
      <c r="D112" t="n">
        <v>0.00504233867578313</v>
      </c>
      <c r="E112" t="n">
        <v>0.00153528564243911</v>
      </c>
      <c r="F112" t="n">
        <v>0.00615659494504734</v>
      </c>
      <c r="G112" t="n">
        <v>0.00287974903966676</v>
      </c>
      <c r="H112" t="n">
        <v>0.00233840806157154</v>
      </c>
      <c r="I112" t="n">
        <v>0.000697630863416051</v>
      </c>
      <c r="J112" t="n">
        <v>0.000838610628521546</v>
      </c>
      <c r="K112" t="n">
        <v>0.000895617433055672</v>
      </c>
      <c r="L112" t="n">
        <v>0.00163056963444447</v>
      </c>
      <c r="M112" t="n">
        <v>0.000914506107293297</v>
      </c>
      <c r="N112" t="n">
        <v>0.00706422737277016</v>
      </c>
      <c r="O112" t="n">
        <v>0.00219310673353533</v>
      </c>
      <c r="P112" t="n">
        <v>0.00504233867578313</v>
      </c>
      <c r="Q112" t="n">
        <v>0.00153528564243911</v>
      </c>
      <c r="R112" t="n">
        <v>0.00615659494504734</v>
      </c>
      <c r="S112" t="n">
        <v>0.00287974903966676</v>
      </c>
      <c r="T112" t="n">
        <v>0.00233840806157154</v>
      </c>
      <c r="U112" t="n">
        <v>0.000697630863416051</v>
      </c>
      <c r="V112" t="n">
        <v>0.000838610628521547</v>
      </c>
      <c r="W112" t="n">
        <v>0.000895617433055672</v>
      </c>
      <c r="X112" t="n">
        <v>0.00163056963444447</v>
      </c>
      <c r="Y112" t="n">
        <v>0.000914506107293297</v>
      </c>
      <c r="Z112" t="n">
        <v>0.00706422737277016</v>
      </c>
      <c r="AA112" t="n">
        <v>0.00219310673353533</v>
      </c>
      <c r="AB112" t="n">
        <v>0.00504233867578313</v>
      </c>
      <c r="AC112" t="n">
        <v>0.00153528564243911</v>
      </c>
      <c r="AD112" t="n">
        <v>0.00615659494504734</v>
      </c>
      <c r="AE112" t="n">
        <v>0.00287974903966676</v>
      </c>
      <c r="AF112" t="n">
        <v>0.00233840806157154</v>
      </c>
      <c r="AG112" t="n">
        <v>0.000697630863416051</v>
      </c>
      <c r="AH112" t="n">
        <v>0.000838610628521547</v>
      </c>
      <c r="AI112" t="n">
        <v>0.000895617433055672</v>
      </c>
      <c r="AJ112" t="n">
        <v>0.00163056963444447</v>
      </c>
      <c r="AK112" t="n">
        <v>0.000914506107293297</v>
      </c>
      <c r="AL112" t="n">
        <v>0.00706422737277016</v>
      </c>
      <c r="AM112" t="n">
        <v>0.00219310673353533</v>
      </c>
      <c r="AN112" t="n">
        <v>0.00504233867578313</v>
      </c>
      <c r="AO112" t="n">
        <v>0.00153528564243911</v>
      </c>
      <c r="AP112" t="n">
        <v>0.00615659494504734</v>
      </c>
      <c r="AQ112" t="n">
        <v>0.00287974903966676</v>
      </c>
      <c r="AR112" t="n">
        <v>0.00233840806157154</v>
      </c>
      <c r="AS112" t="n">
        <v>0.000697630863416051</v>
      </c>
      <c r="AT112" t="n">
        <v>0.000838610628521546</v>
      </c>
      <c r="AU112" t="n">
        <v>0.000895617433055672</v>
      </c>
      <c r="AV112" t="n">
        <v>0.00163056963444447</v>
      </c>
      <c r="AW112" t="n">
        <v>0.000914506107293297</v>
      </c>
      <c r="AX112" t="n">
        <v>0.00706422737277016</v>
      </c>
      <c r="AY112" t="n">
        <v>0.00219310673353533</v>
      </c>
      <c r="AZ112" t="n">
        <v>0.00504233867578313</v>
      </c>
      <c r="BA112" t="n">
        <v>0.00153528564243911</v>
      </c>
      <c r="BB112" t="n">
        <v>0.00615659494504734</v>
      </c>
      <c r="BC112" t="n">
        <v>0.00287974903966676</v>
      </c>
      <c r="BD112" t="n">
        <v>0.00233840806157154</v>
      </c>
      <c r="BE112" t="n">
        <v>0.000697630863416051</v>
      </c>
      <c r="BF112" t="n">
        <v>0.000838610628521546</v>
      </c>
      <c r="BG112" t="n">
        <v>0.000895617433055673</v>
      </c>
      <c r="BH112" t="n">
        <v>0.00163056963444447</v>
      </c>
      <c r="BI112" t="n">
        <v>0.000914506107293297</v>
      </c>
      <c r="BJ112" t="n">
        <v>0.00706422737277016</v>
      </c>
      <c r="BK112" t="n">
        <v>0.00219310673353533</v>
      </c>
      <c r="BL112" t="n">
        <v>0.00504233867578313</v>
      </c>
      <c r="BM112" t="n">
        <v>0.00153528564243911</v>
      </c>
      <c r="BN112" t="n">
        <v>0.00615659494504734</v>
      </c>
      <c r="BO112" t="n">
        <v>0.00287974903966676</v>
      </c>
      <c r="BP112" t="n">
        <v>0.00233840806157154</v>
      </c>
      <c r="BQ112" t="n">
        <v>0.000697630863416051</v>
      </c>
      <c r="BR112" t="n">
        <v>0.000838610628521546</v>
      </c>
      <c r="BS112" t="n">
        <v>0.000895617433055672</v>
      </c>
      <c r="BT112" t="n">
        <v>0.00163056963444447</v>
      </c>
      <c r="BU112" t="n">
        <v>0.000914506107293297</v>
      </c>
      <c r="BV112" t="n">
        <v>0.00706422737277016</v>
      </c>
      <c r="BW112" t="n">
        <v>0.00219310673353533</v>
      </c>
      <c r="BX112" t="n">
        <v>0.00504233867578313</v>
      </c>
      <c r="BY112" t="n">
        <v>0.00153528564243911</v>
      </c>
      <c r="BZ112" t="n">
        <v>0.00615659494504734</v>
      </c>
      <c r="CA112" t="n">
        <v>0.00287974903966676</v>
      </c>
      <c r="CB112" t="n">
        <v>0.00233840806157154</v>
      </c>
      <c r="CC112" t="n">
        <v>0.000697630863416051</v>
      </c>
      <c r="CD112" t="n">
        <v>0.000838610628521546</v>
      </c>
      <c r="CE112" t="n">
        <v>0.000895617433055672</v>
      </c>
      <c r="CF112" t="n">
        <v>0.00163056963444447</v>
      </c>
      <c r="CG112" t="n">
        <v>0.000914506107293298</v>
      </c>
      <c r="CH112" t="n">
        <v>0.00706422737277016</v>
      </c>
      <c r="CI112" t="n">
        <v>0.00219310673353533</v>
      </c>
      <c r="CJ112" t="n">
        <v>0.00504233867578313</v>
      </c>
      <c r="CK112" t="n">
        <v>0.00153528564243911</v>
      </c>
      <c r="CL112" t="n">
        <v>0.00615659494504734</v>
      </c>
      <c r="CM112" t="n">
        <v>0.00287974903966676</v>
      </c>
      <c r="CN112" t="n">
        <v>0.00233840806157154</v>
      </c>
      <c r="CO112" t="n">
        <v>0.000697630863416051</v>
      </c>
      <c r="CP112" t="n">
        <v>0.000838610628521547</v>
      </c>
      <c r="CQ112" t="n">
        <v>0.000895617433055672</v>
      </c>
      <c r="CR112" t="n">
        <v>0.00163056963444447</v>
      </c>
      <c r="CS112" t="n">
        <v>0.000914506107293297</v>
      </c>
      <c r="CT112" t="n">
        <v>0.00706422737277016</v>
      </c>
      <c r="CU112" t="n">
        <v>0.00219310673353533</v>
      </c>
      <c r="CV112" t="n">
        <v>0.00504233867578313</v>
      </c>
      <c r="CW112" t="n">
        <v>0.00153528564243911</v>
      </c>
      <c r="CX112" t="n">
        <v>0.00615659494504734</v>
      </c>
      <c r="CY112" t="n">
        <v>0.00287974903966676</v>
      </c>
      <c r="CZ112" t="n">
        <v>0.00233840806157154</v>
      </c>
      <c r="DA112" t="n">
        <v>0.000697630863416051</v>
      </c>
      <c r="DB112" t="n">
        <v>0.000838610628521547</v>
      </c>
      <c r="DC112" t="n">
        <v>0.000895617433055672</v>
      </c>
      <c r="DD112" t="n">
        <v>0.00163056963444447</v>
      </c>
      <c r="DE112" t="n">
        <v>0.000914506107293297</v>
      </c>
      <c r="DF112" t="n">
        <v>0.00706422737277016</v>
      </c>
      <c r="DG112" t="n">
        <v>0.00219310673353533</v>
      </c>
      <c r="DH112" t="n">
        <v>1.00504233867578</v>
      </c>
      <c r="DI112" t="n">
        <v>0.00153528564243911</v>
      </c>
      <c r="DJ112" t="n">
        <v>0.00615659494504734</v>
      </c>
      <c r="DK112" t="n">
        <v>0.00287974903966676</v>
      </c>
      <c r="DL112" t="n">
        <v>0.00233840806157154</v>
      </c>
      <c r="DM112" t="n">
        <v>0.000697630863416051</v>
      </c>
      <c r="DN112" t="n">
        <v>0.000838610628521547</v>
      </c>
      <c r="DO112" t="n">
        <v>0.000895617433055672</v>
      </c>
      <c r="DP112" t="n">
        <v>0.00163056963444447</v>
      </c>
      <c r="DQ112" t="n">
        <v>0.000914506107293297</v>
      </c>
      <c r="DR112" t="n">
        <v>0.00706422737277017</v>
      </c>
      <c r="DS112" t="n">
        <v>0.00219310673353533</v>
      </c>
      <c r="DT112" t="n">
        <v>0.00504233867578313</v>
      </c>
      <c r="DU112" t="n">
        <v>0.00153528564243911</v>
      </c>
      <c r="DV112" t="n">
        <v>0.00615659494504734</v>
      </c>
      <c r="DW112" t="n">
        <v>0.00287974903966676</v>
      </c>
      <c r="DX112" t="n">
        <v>0.00233840806157154</v>
      </c>
      <c r="DY112" t="n">
        <v>0.000697630863416051</v>
      </c>
      <c r="DZ112" t="n">
        <v>0.000838610628521547</v>
      </c>
      <c r="EA112" t="n">
        <v>0.000895617433055671</v>
      </c>
      <c r="EB112" t="n">
        <v>0.00163056963444447</v>
      </c>
      <c r="EC112" t="n">
        <v>0.000914506107293297</v>
      </c>
      <c r="ED112" t="n">
        <v>0.00706422737277016</v>
      </c>
      <c r="EE112" t="n">
        <v>0.00219310673353533</v>
      </c>
      <c r="EF112" t="n">
        <v>0.00504233867578313</v>
      </c>
      <c r="EG112" t="n">
        <v>0.00153528564243911</v>
      </c>
      <c r="EH112" t="n">
        <v>0.00615659494504734</v>
      </c>
      <c r="EI112" t="n">
        <v>0.00287974903966676</v>
      </c>
      <c r="EJ112" t="n">
        <v>0.00233840806157154</v>
      </c>
      <c r="EK112" t="n">
        <v>0.00069763086341605</v>
      </c>
      <c r="EL112" t="n">
        <v>0.000838610628521546</v>
      </c>
      <c r="EM112" t="n">
        <v>0.000895617433055672</v>
      </c>
      <c r="EN112" t="n">
        <v>0.00163056963444447</v>
      </c>
      <c r="EO112" t="n">
        <v>0.000914506107293298</v>
      </c>
      <c r="EP112" t="n">
        <v>0.00706422737277016</v>
      </c>
      <c r="EQ112" t="n">
        <v>0.00219310673353533</v>
      </c>
      <c r="ER112" t="n">
        <v>0.00504233867578313</v>
      </c>
      <c r="ES112" t="n">
        <v>0.00153528564243911</v>
      </c>
      <c r="ET112" t="n">
        <v>0.00615659494504734</v>
      </c>
      <c r="EU112" t="n">
        <v>0.00287974903966676</v>
      </c>
      <c r="EV112" t="n">
        <v>0.00233840806157154</v>
      </c>
      <c r="EW112" t="n">
        <v>0.000697630863416051</v>
      </c>
      <c r="EX112" t="n">
        <v>0.000838610628521546</v>
      </c>
      <c r="EY112" t="n">
        <v>0.000895617433055672</v>
      </c>
      <c r="EZ112" t="n">
        <v>0.00163056963444447</v>
      </c>
      <c r="FA112" t="n">
        <v>0.000914506107293297</v>
      </c>
      <c r="FB112" t="n">
        <v>0.00706422737277016</v>
      </c>
      <c r="FC112" t="n">
        <v>0.00219310673353533</v>
      </c>
      <c r="FD112" t="n">
        <v>0.00504233867578313</v>
      </c>
      <c r="FE112" t="n">
        <v>0.00153528564243911</v>
      </c>
      <c r="FF112" t="n">
        <v>0.00615659494504735</v>
      </c>
      <c r="FG112" t="n">
        <v>0.00287974903966676</v>
      </c>
      <c r="FH112" t="n">
        <v>0.00233840806157154</v>
      </c>
      <c r="FI112" t="n">
        <v>0.000697630863416051</v>
      </c>
      <c r="FJ112" t="n">
        <v>0.000838610628521547</v>
      </c>
      <c r="FK112" t="n">
        <v>0.000895617433055672</v>
      </c>
      <c r="FL112" t="n">
        <v>0.00163056963444447</v>
      </c>
      <c r="FM112" t="n">
        <v>0.000914506107293297</v>
      </c>
      <c r="FN112" t="n">
        <v>0.00706422737277016</v>
      </c>
      <c r="FO112" t="n">
        <v>0.00219310673353533</v>
      </c>
      <c r="FP112" t="n">
        <v>0.00504233867578313</v>
      </c>
      <c r="FQ112" t="n">
        <v>0.00153528564243911</v>
      </c>
      <c r="FR112" t="n">
        <v>0.00615659494504734</v>
      </c>
      <c r="FS112" t="n">
        <v>0.00287974903966676</v>
      </c>
      <c r="FT112" t="n">
        <v>0.00233840806157154</v>
      </c>
      <c r="FU112" t="n">
        <v>0.000697630863416051</v>
      </c>
      <c r="FV112" t="n">
        <v>0.000838610628521546</v>
      </c>
      <c r="FW112" t="n">
        <v>0.000895617433055671</v>
      </c>
      <c r="FX112" t="n">
        <v>0.00163056963444447</v>
      </c>
      <c r="FY112" t="n">
        <v>0.000914506107293298</v>
      </c>
      <c r="FZ112" t="n">
        <v>0.00706422737277016</v>
      </c>
      <c r="GA112" t="n">
        <v>0.00219310673353533</v>
      </c>
      <c r="GB112" t="n">
        <v>0.00504233867578313</v>
      </c>
      <c r="GC112" t="n">
        <v>0.00153528564243911</v>
      </c>
      <c r="GD112" t="n">
        <v>0.00615659494504734</v>
      </c>
      <c r="GE112" t="n">
        <v>0.00287974903966676</v>
      </c>
      <c r="GF112" t="n">
        <v>0.00233840806157154</v>
      </c>
      <c r="GG112" t="n">
        <v>0.000697630863416051</v>
      </c>
      <c r="GH112" t="n">
        <v>0.000838610628521546</v>
      </c>
      <c r="GI112" t="n">
        <v>0.000895617433055673</v>
      </c>
      <c r="GJ112" t="n">
        <v>0.00163056963444447</v>
      </c>
      <c r="GK112" t="n">
        <v>0.000914506107293297</v>
      </c>
    </row>
    <row r="113">
      <c r="A113" t="s">
        <v>112</v>
      </c>
      <c r="B113" t="n">
        <v>0.000544154620003107</v>
      </c>
      <c r="C113" t="n">
        <v>0.00135707914853475</v>
      </c>
      <c r="D113" t="n">
        <v>0.000934361821208222</v>
      </c>
      <c r="E113" t="n">
        <v>0.00260341890535096</v>
      </c>
      <c r="F113" t="n">
        <v>0.000440328086241233</v>
      </c>
      <c r="G113" t="n">
        <v>0.000523046756795166</v>
      </c>
      <c r="H113" t="n">
        <v>0.000385540343548562</v>
      </c>
      <c r="I113" t="n">
        <v>0.00025935132368621</v>
      </c>
      <c r="J113" t="n">
        <v>0.000237749354303776</v>
      </c>
      <c r="K113" t="n">
        <v>0.000216913531752786</v>
      </c>
      <c r="L113" t="n">
        <v>0.000318086206643677</v>
      </c>
      <c r="M113" t="n">
        <v>0.000771889739955408</v>
      </c>
      <c r="N113" t="n">
        <v>0.000544154620003107</v>
      </c>
      <c r="O113" t="n">
        <v>0.00135707914853474</v>
      </c>
      <c r="P113" t="n">
        <v>0.000934361821208222</v>
      </c>
      <c r="Q113" t="n">
        <v>0.00260341890535096</v>
      </c>
      <c r="R113" t="n">
        <v>0.000440328086241233</v>
      </c>
      <c r="S113" t="n">
        <v>0.000523046756795166</v>
      </c>
      <c r="T113" t="n">
        <v>0.000385540343548562</v>
      </c>
      <c r="U113" t="n">
        <v>0.00025935132368621</v>
      </c>
      <c r="V113" t="n">
        <v>0.000237749354303776</v>
      </c>
      <c r="W113" t="n">
        <v>0.000216913531752786</v>
      </c>
      <c r="X113" t="n">
        <v>0.000318086206643677</v>
      </c>
      <c r="Y113" t="n">
        <v>0.000771889739955408</v>
      </c>
      <c r="Z113" t="n">
        <v>0.000544154620003107</v>
      </c>
      <c r="AA113" t="n">
        <v>0.00135707914853475</v>
      </c>
      <c r="AB113" t="n">
        <v>0.000934361821208222</v>
      </c>
      <c r="AC113" t="n">
        <v>0.00260341890535096</v>
      </c>
      <c r="AD113" t="n">
        <v>0.000440328086241233</v>
      </c>
      <c r="AE113" t="n">
        <v>0.000523046756795166</v>
      </c>
      <c r="AF113" t="n">
        <v>0.000385540343548562</v>
      </c>
      <c r="AG113" t="n">
        <v>0.00025935132368621</v>
      </c>
      <c r="AH113" t="n">
        <v>0.000237749354303776</v>
      </c>
      <c r="AI113" t="n">
        <v>0.000216913531752786</v>
      </c>
      <c r="AJ113" t="n">
        <v>0.000318086206643677</v>
      </c>
      <c r="AK113" t="n">
        <v>0.000771889739955408</v>
      </c>
      <c r="AL113" t="n">
        <v>0.000544154620003107</v>
      </c>
      <c r="AM113" t="n">
        <v>0.00135707914853475</v>
      </c>
      <c r="AN113" t="n">
        <v>0.000934361821208222</v>
      </c>
      <c r="AO113" t="n">
        <v>0.00260341890535096</v>
      </c>
      <c r="AP113" t="n">
        <v>0.000440328086241233</v>
      </c>
      <c r="AQ113" t="n">
        <v>0.000523046756795166</v>
      </c>
      <c r="AR113" t="n">
        <v>0.000385540343548562</v>
      </c>
      <c r="AS113" t="n">
        <v>0.00025935132368621</v>
      </c>
      <c r="AT113" t="n">
        <v>0.000237749354303776</v>
      </c>
      <c r="AU113" t="n">
        <v>0.000216913531752786</v>
      </c>
      <c r="AV113" t="n">
        <v>0.000318086206643677</v>
      </c>
      <c r="AW113" t="n">
        <v>0.000771889739955408</v>
      </c>
      <c r="AX113" t="n">
        <v>0.000544154620003108</v>
      </c>
      <c r="AY113" t="n">
        <v>0.00135707914853475</v>
      </c>
      <c r="AZ113" t="n">
        <v>0.000934361821208222</v>
      </c>
      <c r="BA113" t="n">
        <v>0.00260341890535096</v>
      </c>
      <c r="BB113" t="n">
        <v>0.000440328086241233</v>
      </c>
      <c r="BC113" t="n">
        <v>0.000523046756795166</v>
      </c>
      <c r="BD113" t="n">
        <v>0.000385540343548562</v>
      </c>
      <c r="BE113" t="n">
        <v>0.00025935132368621</v>
      </c>
      <c r="BF113" t="n">
        <v>0.000237749354303775</v>
      </c>
      <c r="BG113" t="n">
        <v>0.000216913531752786</v>
      </c>
      <c r="BH113" t="n">
        <v>0.000318086206643677</v>
      </c>
      <c r="BI113" t="n">
        <v>0.000771889739955408</v>
      </c>
      <c r="BJ113" t="n">
        <v>0.000544154620003107</v>
      </c>
      <c r="BK113" t="n">
        <v>0.00135707914853475</v>
      </c>
      <c r="BL113" t="n">
        <v>0.000934361821208222</v>
      </c>
      <c r="BM113" t="n">
        <v>0.00260341890535096</v>
      </c>
      <c r="BN113" t="n">
        <v>0.000440328086241233</v>
      </c>
      <c r="BO113" t="n">
        <v>0.000523046756795166</v>
      </c>
      <c r="BP113" t="n">
        <v>0.000385540343548562</v>
      </c>
      <c r="BQ113" t="n">
        <v>0.00025935132368621</v>
      </c>
      <c r="BR113" t="n">
        <v>0.000237749354303775</v>
      </c>
      <c r="BS113" t="n">
        <v>0.000216913531752786</v>
      </c>
      <c r="BT113" t="n">
        <v>0.000318086206643677</v>
      </c>
      <c r="BU113" t="n">
        <v>0.000771889739955408</v>
      </c>
      <c r="BV113" t="n">
        <v>0.000544154620003107</v>
      </c>
      <c r="BW113" t="n">
        <v>0.00135707914853475</v>
      </c>
      <c r="BX113" t="n">
        <v>0.000934361821208222</v>
      </c>
      <c r="BY113" t="n">
        <v>0.00260341890535096</v>
      </c>
      <c r="BZ113" t="n">
        <v>0.000440328086241233</v>
      </c>
      <c r="CA113" t="n">
        <v>0.000523046756795166</v>
      </c>
      <c r="CB113" t="n">
        <v>0.000385540343548562</v>
      </c>
      <c r="CC113" t="n">
        <v>0.00025935132368621</v>
      </c>
      <c r="CD113" t="n">
        <v>0.000237749354303776</v>
      </c>
      <c r="CE113" t="n">
        <v>0.000216913531752786</v>
      </c>
      <c r="CF113" t="n">
        <v>0.000318086206643677</v>
      </c>
      <c r="CG113" t="n">
        <v>0.000771889739955408</v>
      </c>
      <c r="CH113" t="n">
        <v>0.000544154620003107</v>
      </c>
      <c r="CI113" t="n">
        <v>0.00135707914853475</v>
      </c>
      <c r="CJ113" t="n">
        <v>0.000934361821208222</v>
      </c>
      <c r="CK113" t="n">
        <v>0.00260341890535096</v>
      </c>
      <c r="CL113" t="n">
        <v>0.000440328086241233</v>
      </c>
      <c r="CM113" t="n">
        <v>0.000523046756795166</v>
      </c>
      <c r="CN113" t="n">
        <v>0.000385540343548562</v>
      </c>
      <c r="CO113" t="n">
        <v>0.00025935132368621</v>
      </c>
      <c r="CP113" t="n">
        <v>0.000237749354303776</v>
      </c>
      <c r="CQ113" t="n">
        <v>0.000216913531752786</v>
      </c>
      <c r="CR113" t="n">
        <v>0.000318086206643677</v>
      </c>
      <c r="CS113" t="n">
        <v>0.000771889739955408</v>
      </c>
      <c r="CT113" t="n">
        <v>0.000544154620003107</v>
      </c>
      <c r="CU113" t="n">
        <v>0.00135707914853474</v>
      </c>
      <c r="CV113" t="n">
        <v>0.000934361821208222</v>
      </c>
      <c r="CW113" t="n">
        <v>0.00260341890535096</v>
      </c>
      <c r="CX113" t="n">
        <v>0.000440328086241233</v>
      </c>
      <c r="CY113" t="n">
        <v>0.000523046756795166</v>
      </c>
      <c r="CZ113" t="n">
        <v>0.000385540343548562</v>
      </c>
      <c r="DA113" t="n">
        <v>0.00025935132368621</v>
      </c>
      <c r="DB113" t="n">
        <v>0.000237749354303776</v>
      </c>
      <c r="DC113" t="n">
        <v>0.000216913531752786</v>
      </c>
      <c r="DD113" t="n">
        <v>0.000318086206643677</v>
      </c>
      <c r="DE113" t="n">
        <v>0.000771889739955408</v>
      </c>
      <c r="DF113" t="n">
        <v>0.000544154620003107</v>
      </c>
      <c r="DG113" t="n">
        <v>0.00135707914853475</v>
      </c>
      <c r="DH113" t="n">
        <v>0.000934361821208222</v>
      </c>
      <c r="DI113" t="n">
        <v>1.00260341890535</v>
      </c>
      <c r="DJ113" t="n">
        <v>0.000440328086241233</v>
      </c>
      <c r="DK113" t="n">
        <v>0.000523046756795166</v>
      </c>
      <c r="DL113" t="n">
        <v>0.000385540343548562</v>
      </c>
      <c r="DM113" t="n">
        <v>0.00025935132368621</v>
      </c>
      <c r="DN113" t="n">
        <v>0.000237749354303776</v>
      </c>
      <c r="DO113" t="n">
        <v>0.000216913531752786</v>
      </c>
      <c r="DP113" t="n">
        <v>0.000318086206643678</v>
      </c>
      <c r="DQ113" t="n">
        <v>0.000771889739955407</v>
      </c>
      <c r="DR113" t="n">
        <v>0.000544154620003108</v>
      </c>
      <c r="DS113" t="n">
        <v>0.00135707914853475</v>
      </c>
      <c r="DT113" t="n">
        <v>0.000934361821208222</v>
      </c>
      <c r="DU113" t="n">
        <v>0.00260341890535096</v>
      </c>
      <c r="DV113" t="n">
        <v>0.000440328086241233</v>
      </c>
      <c r="DW113" t="n">
        <v>0.000523046756795166</v>
      </c>
      <c r="DX113" t="n">
        <v>0.000385540343548562</v>
      </c>
      <c r="DY113" t="n">
        <v>0.00025935132368621</v>
      </c>
      <c r="DZ113" t="n">
        <v>0.000237749354303776</v>
      </c>
      <c r="EA113" t="n">
        <v>0.000216913531752786</v>
      </c>
      <c r="EB113" t="n">
        <v>0.000318086206643677</v>
      </c>
      <c r="EC113" t="n">
        <v>0.000771889739955407</v>
      </c>
      <c r="ED113" t="n">
        <v>0.000544154620003107</v>
      </c>
      <c r="EE113" t="n">
        <v>0.00135707914853474</v>
      </c>
      <c r="EF113" t="n">
        <v>0.000934361821208222</v>
      </c>
      <c r="EG113" t="n">
        <v>0.00260341890535096</v>
      </c>
      <c r="EH113" t="n">
        <v>0.000440328086241233</v>
      </c>
      <c r="EI113" t="n">
        <v>0.000523046756795165</v>
      </c>
      <c r="EJ113" t="n">
        <v>0.000385540343548563</v>
      </c>
      <c r="EK113" t="n">
        <v>0.00025935132368621</v>
      </c>
      <c r="EL113" t="n">
        <v>0.000237749354303775</v>
      </c>
      <c r="EM113" t="n">
        <v>0.000216913531752786</v>
      </c>
      <c r="EN113" t="n">
        <v>0.000318086206643677</v>
      </c>
      <c r="EO113" t="n">
        <v>0.000771889739955408</v>
      </c>
      <c r="EP113" t="n">
        <v>0.000544154620003107</v>
      </c>
      <c r="EQ113" t="n">
        <v>0.00135707914853475</v>
      </c>
      <c r="ER113" t="n">
        <v>0.000934361821208221</v>
      </c>
      <c r="ES113" t="n">
        <v>0.00260341890535096</v>
      </c>
      <c r="ET113" t="n">
        <v>0.000440328086241233</v>
      </c>
      <c r="EU113" t="n">
        <v>0.000523046756795166</v>
      </c>
      <c r="EV113" t="n">
        <v>0.000385540343548563</v>
      </c>
      <c r="EW113" t="n">
        <v>0.00025935132368621</v>
      </c>
      <c r="EX113" t="n">
        <v>0.000237749354303776</v>
      </c>
      <c r="EY113" t="n">
        <v>0.000216913531752786</v>
      </c>
      <c r="EZ113" t="n">
        <v>0.000318086206643678</v>
      </c>
      <c r="FA113" t="n">
        <v>0.000771889739955408</v>
      </c>
      <c r="FB113" t="n">
        <v>0.000544154620003107</v>
      </c>
      <c r="FC113" t="n">
        <v>0.00135707914853474</v>
      </c>
      <c r="FD113" t="n">
        <v>0.000934361821208222</v>
      </c>
      <c r="FE113" t="n">
        <v>0.00260341890535096</v>
      </c>
      <c r="FF113" t="n">
        <v>0.000440328086241233</v>
      </c>
      <c r="FG113" t="n">
        <v>0.000523046756795166</v>
      </c>
      <c r="FH113" t="n">
        <v>0.000385540343548562</v>
      </c>
      <c r="FI113" t="n">
        <v>0.00025935132368621</v>
      </c>
      <c r="FJ113" t="n">
        <v>0.000237749354303776</v>
      </c>
      <c r="FK113" t="n">
        <v>0.000216913531752786</v>
      </c>
      <c r="FL113" t="n">
        <v>0.000318086206643677</v>
      </c>
      <c r="FM113" t="n">
        <v>0.000771889739955408</v>
      </c>
      <c r="FN113" t="n">
        <v>0.000544154620003107</v>
      </c>
      <c r="FO113" t="n">
        <v>0.00135707914853474</v>
      </c>
      <c r="FP113" t="n">
        <v>0.000934361821208222</v>
      </c>
      <c r="FQ113" t="n">
        <v>0.00260341890535096</v>
      </c>
      <c r="FR113" t="n">
        <v>0.000440328086241233</v>
      </c>
      <c r="FS113" t="n">
        <v>0.000523046756795165</v>
      </c>
      <c r="FT113" t="n">
        <v>0.000385540343548562</v>
      </c>
      <c r="FU113" t="n">
        <v>0.00025935132368621</v>
      </c>
      <c r="FV113" t="n">
        <v>0.000237749354303776</v>
      </c>
      <c r="FW113" t="n">
        <v>0.000216913531752786</v>
      </c>
      <c r="FX113" t="n">
        <v>0.000318086206643677</v>
      </c>
      <c r="FY113" t="n">
        <v>0.000771889739955408</v>
      </c>
      <c r="FZ113" t="n">
        <v>0.000544154620003107</v>
      </c>
      <c r="GA113" t="n">
        <v>0.00135707914853474</v>
      </c>
      <c r="GB113" t="n">
        <v>0.000934361821208222</v>
      </c>
      <c r="GC113" t="n">
        <v>0.00260341890535096</v>
      </c>
      <c r="GD113" t="n">
        <v>0.000440328086241233</v>
      </c>
      <c r="GE113" t="n">
        <v>0.000523046756795166</v>
      </c>
      <c r="GF113" t="n">
        <v>0.000385540343548562</v>
      </c>
      <c r="GG113" t="n">
        <v>0.00025935132368621</v>
      </c>
      <c r="GH113" t="n">
        <v>0.000237749354303776</v>
      </c>
      <c r="GI113" t="n">
        <v>0.000216913531752786</v>
      </c>
      <c r="GJ113" t="n">
        <v>0.000318086206643677</v>
      </c>
      <c r="GK113" t="n">
        <v>0.000771889739955408</v>
      </c>
    </row>
    <row r="114">
      <c r="A114" t="s">
        <v>113</v>
      </c>
      <c r="B114" t="n">
        <v>0.0000412325538459598</v>
      </c>
      <c r="C114" t="n">
        <v>0.0000266657640976987</v>
      </c>
      <c r="D114" t="n">
        <v>0.0000488065962419747</v>
      </c>
      <c r="E114" t="n">
        <v>0.0000333096359835367</v>
      </c>
      <c r="F114" t="n">
        <v>0.00357599135355347</v>
      </c>
      <c r="G114" t="n">
        <v>0.000182937283474822</v>
      </c>
      <c r="H114" t="n">
        <v>0.0000910182840340171</v>
      </c>
      <c r="I114" t="n">
        <v>0.000130549715812686</v>
      </c>
      <c r="J114" t="n">
        <v>0.00286448738472743</v>
      </c>
      <c r="K114" t="n">
        <v>0.0000879797293287044</v>
      </c>
      <c r="L114" t="n">
        <v>0.00008780161516722</v>
      </c>
      <c r="M114" t="n">
        <v>0.0000546783501184208</v>
      </c>
      <c r="N114" t="n">
        <v>0.0000412325538459599</v>
      </c>
      <c r="O114" t="n">
        <v>0.0000266657640976987</v>
      </c>
      <c r="P114" t="n">
        <v>0.0000488065962419747</v>
      </c>
      <c r="Q114" t="n">
        <v>0.0000333096359835367</v>
      </c>
      <c r="R114" t="n">
        <v>0.00357599135355347</v>
      </c>
      <c r="S114" t="n">
        <v>0.000182937283474822</v>
      </c>
      <c r="T114" t="n">
        <v>0.0000910182840340171</v>
      </c>
      <c r="U114" t="n">
        <v>0.000130549715812686</v>
      </c>
      <c r="V114" t="n">
        <v>0.00286448738472743</v>
      </c>
      <c r="W114" t="n">
        <v>0.0000879797293287044</v>
      </c>
      <c r="X114" t="n">
        <v>0.00008780161516722</v>
      </c>
      <c r="Y114" t="n">
        <v>0.0000546783501184208</v>
      </c>
      <c r="Z114" t="n">
        <v>0.0000412325538459598</v>
      </c>
      <c r="AA114" t="n">
        <v>0.0000266657640976987</v>
      </c>
      <c r="AB114" t="n">
        <v>0.0000488065962419747</v>
      </c>
      <c r="AC114" t="n">
        <v>0.0000333096359835367</v>
      </c>
      <c r="AD114" t="n">
        <v>0.00357599135355347</v>
      </c>
      <c r="AE114" t="n">
        <v>0.000182937283474822</v>
      </c>
      <c r="AF114" t="n">
        <v>0.0000910182840340171</v>
      </c>
      <c r="AG114" t="n">
        <v>0.000130549715812686</v>
      </c>
      <c r="AH114" t="n">
        <v>0.00286448738472743</v>
      </c>
      <c r="AI114" t="n">
        <v>0.0000879797293287045</v>
      </c>
      <c r="AJ114" t="n">
        <v>0.00008780161516722</v>
      </c>
      <c r="AK114" t="n">
        <v>0.0000546783501184208</v>
      </c>
      <c r="AL114" t="n">
        <v>0.0000412325538459599</v>
      </c>
      <c r="AM114" t="n">
        <v>0.0000266657640976987</v>
      </c>
      <c r="AN114" t="n">
        <v>0.0000488065962419747</v>
      </c>
      <c r="AO114" t="n">
        <v>0.0000333096359835367</v>
      </c>
      <c r="AP114" t="n">
        <v>0.00357599135355347</v>
      </c>
      <c r="AQ114" t="n">
        <v>0.000182937283474822</v>
      </c>
      <c r="AR114" t="n">
        <v>0.0000910182840340171</v>
      </c>
      <c r="AS114" t="n">
        <v>0.000130549715812686</v>
      </c>
      <c r="AT114" t="n">
        <v>0.00286448738472743</v>
      </c>
      <c r="AU114" t="n">
        <v>0.0000879797293287044</v>
      </c>
      <c r="AV114" t="n">
        <v>0.0000878016151672201</v>
      </c>
      <c r="AW114" t="n">
        <v>0.0000546783501184207</v>
      </c>
      <c r="AX114" t="n">
        <v>0.0000412325538459599</v>
      </c>
      <c r="AY114" t="n">
        <v>0.0000266657640976987</v>
      </c>
      <c r="AZ114" t="n">
        <v>0.0000488065962419747</v>
      </c>
      <c r="BA114" t="n">
        <v>0.0000333096359835367</v>
      </c>
      <c r="BB114" t="n">
        <v>0.00357599135355347</v>
      </c>
      <c r="BC114" t="n">
        <v>0.000182937283474822</v>
      </c>
      <c r="BD114" t="n">
        <v>0.0000910182840340171</v>
      </c>
      <c r="BE114" t="n">
        <v>0.000130549715812686</v>
      </c>
      <c r="BF114" t="n">
        <v>0.00286448738472743</v>
      </c>
      <c r="BG114" t="n">
        <v>0.0000879797293287045</v>
      </c>
      <c r="BH114" t="n">
        <v>0.00008780161516722</v>
      </c>
      <c r="BI114" t="n">
        <v>0.0000546783501184207</v>
      </c>
      <c r="BJ114" t="n">
        <v>0.0000412325538459599</v>
      </c>
      <c r="BK114" t="n">
        <v>0.0000266657640976987</v>
      </c>
      <c r="BL114" t="n">
        <v>0.0000488065962419748</v>
      </c>
      <c r="BM114" t="n">
        <v>0.0000333096359835367</v>
      </c>
      <c r="BN114" t="n">
        <v>0.00357599135355347</v>
      </c>
      <c r="BO114" t="n">
        <v>0.000182937283474822</v>
      </c>
      <c r="BP114" t="n">
        <v>0.0000910182840340171</v>
      </c>
      <c r="BQ114" t="n">
        <v>0.000130549715812686</v>
      </c>
      <c r="BR114" t="n">
        <v>0.00286448738472743</v>
      </c>
      <c r="BS114" t="n">
        <v>0.0000879797293287045</v>
      </c>
      <c r="BT114" t="n">
        <v>0.00008780161516722</v>
      </c>
      <c r="BU114" t="n">
        <v>0.0000546783501184208</v>
      </c>
      <c r="BV114" t="n">
        <v>0.0000412325538459599</v>
      </c>
      <c r="BW114" t="n">
        <v>0.0000266657640976987</v>
      </c>
      <c r="BX114" t="n">
        <v>0.0000488065962419747</v>
      </c>
      <c r="BY114" t="n">
        <v>0.0000333096359835367</v>
      </c>
      <c r="BZ114" t="n">
        <v>0.00357599135355347</v>
      </c>
      <c r="CA114" t="n">
        <v>0.000182937283474822</v>
      </c>
      <c r="CB114" t="n">
        <v>0.0000910182840340171</v>
      </c>
      <c r="CC114" t="n">
        <v>0.000130549715812686</v>
      </c>
      <c r="CD114" t="n">
        <v>0.00286448738472743</v>
      </c>
      <c r="CE114" t="n">
        <v>0.0000879797293287044</v>
      </c>
      <c r="CF114" t="n">
        <v>0.0000878016151672201</v>
      </c>
      <c r="CG114" t="n">
        <v>0.0000546783501184208</v>
      </c>
      <c r="CH114" t="n">
        <v>0.0000412325538459598</v>
      </c>
      <c r="CI114" t="n">
        <v>0.0000266657640976987</v>
      </c>
      <c r="CJ114" t="n">
        <v>0.0000488065962419747</v>
      </c>
      <c r="CK114" t="n">
        <v>0.0000333096359835367</v>
      </c>
      <c r="CL114" t="n">
        <v>0.00357599135355347</v>
      </c>
      <c r="CM114" t="n">
        <v>0.000182937283474822</v>
      </c>
      <c r="CN114" t="n">
        <v>0.0000910182840340171</v>
      </c>
      <c r="CO114" t="n">
        <v>0.000130549715812686</v>
      </c>
      <c r="CP114" t="n">
        <v>0.00286448738472743</v>
      </c>
      <c r="CQ114" t="n">
        <v>0.0000879797293287045</v>
      </c>
      <c r="CR114" t="n">
        <v>0.00008780161516722</v>
      </c>
      <c r="CS114" t="n">
        <v>0.0000546783501184208</v>
      </c>
      <c r="CT114" t="n">
        <v>0.0000412325538459598</v>
      </c>
      <c r="CU114" t="n">
        <v>0.0000266657640976987</v>
      </c>
      <c r="CV114" t="n">
        <v>0.0000488065962419747</v>
      </c>
      <c r="CW114" t="n">
        <v>0.0000333096359835367</v>
      </c>
      <c r="CX114" t="n">
        <v>0.00357599135355347</v>
      </c>
      <c r="CY114" t="n">
        <v>0.000182937283474822</v>
      </c>
      <c r="CZ114" t="n">
        <v>0.0000910182840340171</v>
      </c>
      <c r="DA114" t="n">
        <v>0.000130549715812686</v>
      </c>
      <c r="DB114" t="n">
        <v>0.00286448738472743</v>
      </c>
      <c r="DC114" t="n">
        <v>0.0000879797293287044</v>
      </c>
      <c r="DD114" t="n">
        <v>0.0000878016151672201</v>
      </c>
      <c r="DE114" t="n">
        <v>0.0000546783501184208</v>
      </c>
      <c r="DF114" t="n">
        <v>0.0000412325538459598</v>
      </c>
      <c r="DG114" t="n">
        <v>0.0000266657640976987</v>
      </c>
      <c r="DH114" t="n">
        <v>0.0000488065962419748</v>
      </c>
      <c r="DI114" t="n">
        <v>0.0000333096359835367</v>
      </c>
      <c r="DJ114" t="n">
        <v>1.00357599135355</v>
      </c>
      <c r="DK114" t="n">
        <v>0.000182937283474822</v>
      </c>
      <c r="DL114" t="n">
        <v>0.000091018284034017</v>
      </c>
      <c r="DM114" t="n">
        <v>0.000130549715812686</v>
      </c>
      <c r="DN114" t="n">
        <v>0.00286448738472743</v>
      </c>
      <c r="DO114" t="n">
        <v>0.0000879797293287044</v>
      </c>
      <c r="DP114" t="n">
        <v>0.0000878016151672201</v>
      </c>
      <c r="DQ114" t="n">
        <v>0.0000546783501184207</v>
      </c>
      <c r="DR114" t="n">
        <v>0.0000412325538459599</v>
      </c>
      <c r="DS114" t="n">
        <v>0.0000266657640976987</v>
      </c>
      <c r="DT114" t="n">
        <v>0.0000488065962419747</v>
      </c>
      <c r="DU114" t="n">
        <v>0.0000333096359835367</v>
      </c>
      <c r="DV114" t="n">
        <v>0.00357599135355347</v>
      </c>
      <c r="DW114" t="n">
        <v>0.000182937283474822</v>
      </c>
      <c r="DX114" t="n">
        <v>0.000091018284034017</v>
      </c>
      <c r="DY114" t="n">
        <v>0.000130549715812686</v>
      </c>
      <c r="DZ114" t="n">
        <v>0.00286448738472743</v>
      </c>
      <c r="EA114" t="n">
        <v>0.0000879797293287043</v>
      </c>
      <c r="EB114" t="n">
        <v>0.0000878016151672199</v>
      </c>
      <c r="EC114" t="n">
        <v>0.0000546783501184207</v>
      </c>
      <c r="ED114" t="n">
        <v>0.0000412325538459598</v>
      </c>
      <c r="EE114" t="n">
        <v>0.0000266657640976987</v>
      </c>
      <c r="EF114" t="n">
        <v>0.0000488065962419747</v>
      </c>
      <c r="EG114" t="n">
        <v>0.0000333096359835367</v>
      </c>
      <c r="EH114" t="n">
        <v>0.00357599135355347</v>
      </c>
      <c r="EI114" t="n">
        <v>0.000182937283474822</v>
      </c>
      <c r="EJ114" t="n">
        <v>0.0000910182840340172</v>
      </c>
      <c r="EK114" t="n">
        <v>0.000130549715812686</v>
      </c>
      <c r="EL114" t="n">
        <v>0.00286448738472743</v>
      </c>
      <c r="EM114" t="n">
        <v>0.0000879797293287043</v>
      </c>
      <c r="EN114" t="n">
        <v>0.00008780161516722</v>
      </c>
      <c r="EO114" t="n">
        <v>0.0000546783501184208</v>
      </c>
      <c r="EP114" t="n">
        <v>0.0000412325538459598</v>
      </c>
      <c r="EQ114" t="n">
        <v>0.0000266657640976987</v>
      </c>
      <c r="ER114" t="n">
        <v>0.0000488065962419747</v>
      </c>
      <c r="ES114" t="n">
        <v>0.0000333096359835367</v>
      </c>
      <c r="ET114" t="n">
        <v>0.00357599135355347</v>
      </c>
      <c r="EU114" t="n">
        <v>0.000182937283474822</v>
      </c>
      <c r="EV114" t="n">
        <v>0.0000910182840340171</v>
      </c>
      <c r="EW114" t="n">
        <v>0.000130549715812686</v>
      </c>
      <c r="EX114" t="n">
        <v>0.00286448738472743</v>
      </c>
      <c r="EY114" t="n">
        <v>0.0000879797293287044</v>
      </c>
      <c r="EZ114" t="n">
        <v>0.00008780161516722</v>
      </c>
      <c r="FA114" t="n">
        <v>0.0000546783501184208</v>
      </c>
      <c r="FB114" t="n">
        <v>0.0000412325538459598</v>
      </c>
      <c r="FC114" t="n">
        <v>0.0000266657640976987</v>
      </c>
      <c r="FD114" t="n">
        <v>0.0000488065962419747</v>
      </c>
      <c r="FE114" t="n">
        <v>0.0000333096359835367</v>
      </c>
      <c r="FF114" t="n">
        <v>0.00357599135355348</v>
      </c>
      <c r="FG114" t="n">
        <v>0.000182937283474822</v>
      </c>
      <c r="FH114" t="n">
        <v>0.0000910182840340171</v>
      </c>
      <c r="FI114" t="n">
        <v>0.000130549715812686</v>
      </c>
      <c r="FJ114" t="n">
        <v>0.00286448738472743</v>
      </c>
      <c r="FK114" t="n">
        <v>0.0000879797293287045</v>
      </c>
      <c r="FL114" t="n">
        <v>0.00008780161516722</v>
      </c>
      <c r="FM114" t="n">
        <v>0.0000546783501184208</v>
      </c>
      <c r="FN114" t="n">
        <v>0.0000412325538459598</v>
      </c>
      <c r="FO114" t="n">
        <v>0.0000266657640976987</v>
      </c>
      <c r="FP114" t="n">
        <v>0.0000488065962419748</v>
      </c>
      <c r="FQ114" t="n">
        <v>0.0000333096359835367</v>
      </c>
      <c r="FR114" t="n">
        <v>0.00357599135355347</v>
      </c>
      <c r="FS114" t="n">
        <v>0.000182937283474822</v>
      </c>
      <c r="FT114" t="n">
        <v>0.0000910182840340171</v>
      </c>
      <c r="FU114" t="n">
        <v>0.000130549715812686</v>
      </c>
      <c r="FV114" t="n">
        <v>0.00286448738472743</v>
      </c>
      <c r="FW114" t="n">
        <v>0.0000879797293287044</v>
      </c>
      <c r="FX114" t="n">
        <v>0.00008780161516722</v>
      </c>
      <c r="FY114" t="n">
        <v>0.0000546783501184208</v>
      </c>
      <c r="FZ114" t="n">
        <v>0.0000412325538459598</v>
      </c>
      <c r="GA114" t="n">
        <v>0.0000266657640976987</v>
      </c>
      <c r="GB114" t="n">
        <v>0.0000488065962419747</v>
      </c>
      <c r="GC114" t="n">
        <v>0.0000333096359835367</v>
      </c>
      <c r="GD114" t="n">
        <v>0.00357599135355347</v>
      </c>
      <c r="GE114" t="n">
        <v>0.000182937283474822</v>
      </c>
      <c r="GF114" t="n">
        <v>0.0000910182840340171</v>
      </c>
      <c r="GG114" t="n">
        <v>0.000130549715812686</v>
      </c>
      <c r="GH114" t="n">
        <v>0.00286448738472743</v>
      </c>
      <c r="GI114" t="n">
        <v>0.0000879797293287045</v>
      </c>
      <c r="GJ114" t="n">
        <v>0.0000878016151672201</v>
      </c>
      <c r="GK114" t="n">
        <v>0.0000546783501184207</v>
      </c>
    </row>
    <row r="115">
      <c r="A115" t="s">
        <v>114</v>
      </c>
      <c r="B115" t="n">
        <v>0.00143985866099595</v>
      </c>
      <c r="C115" t="n">
        <v>0.000875512521459144</v>
      </c>
      <c r="D115" t="n">
        <v>0.00145983868033425</v>
      </c>
      <c r="E115" t="n">
        <v>0.000640320021339167</v>
      </c>
      <c r="F115" t="n">
        <v>0.00182392745562408</v>
      </c>
      <c r="G115" t="n">
        <v>0.00185003346833863</v>
      </c>
      <c r="H115" t="n">
        <v>0.0014245024658935</v>
      </c>
      <c r="I115" t="n">
        <v>0.000663953417433148</v>
      </c>
      <c r="J115" t="n">
        <v>0.000299843915527132</v>
      </c>
      <c r="K115" t="n">
        <v>0.00080312973709083</v>
      </c>
      <c r="L115" t="n">
        <v>0.00094578949601732</v>
      </c>
      <c r="M115" t="n">
        <v>0.00052955418320194</v>
      </c>
      <c r="N115" t="n">
        <v>0.00143985866099595</v>
      </c>
      <c r="O115" t="n">
        <v>0.000875512521459144</v>
      </c>
      <c r="P115" t="n">
        <v>0.00145983868033425</v>
      </c>
      <c r="Q115" t="n">
        <v>0.000640320021339167</v>
      </c>
      <c r="R115" t="n">
        <v>0.00182392745562408</v>
      </c>
      <c r="S115" t="n">
        <v>0.00185003346833863</v>
      </c>
      <c r="T115" t="n">
        <v>0.0014245024658935</v>
      </c>
      <c r="U115" t="n">
        <v>0.000663953417433148</v>
      </c>
      <c r="V115" t="n">
        <v>0.000299843915527132</v>
      </c>
      <c r="W115" t="n">
        <v>0.000803129737090829</v>
      </c>
      <c r="X115" t="n">
        <v>0.000945789496017319</v>
      </c>
      <c r="Y115" t="n">
        <v>0.000529554183201939</v>
      </c>
      <c r="Z115" t="n">
        <v>0.00143985866099594</v>
      </c>
      <c r="AA115" t="n">
        <v>0.000875512521459144</v>
      </c>
      <c r="AB115" t="n">
        <v>0.00145983868033425</v>
      </c>
      <c r="AC115" t="n">
        <v>0.000640320021339167</v>
      </c>
      <c r="AD115" t="n">
        <v>0.00182392745562408</v>
      </c>
      <c r="AE115" t="n">
        <v>0.00185003346833863</v>
      </c>
      <c r="AF115" t="n">
        <v>0.0014245024658935</v>
      </c>
      <c r="AG115" t="n">
        <v>0.000663953417433148</v>
      </c>
      <c r="AH115" t="n">
        <v>0.000299843915527132</v>
      </c>
      <c r="AI115" t="n">
        <v>0.00080312973709083</v>
      </c>
      <c r="AJ115" t="n">
        <v>0.000945789496017319</v>
      </c>
      <c r="AK115" t="n">
        <v>0.000529554183201939</v>
      </c>
      <c r="AL115" t="n">
        <v>0.00143985866099595</v>
      </c>
      <c r="AM115" t="n">
        <v>0.000875512521459144</v>
      </c>
      <c r="AN115" t="n">
        <v>0.00145983868033425</v>
      </c>
      <c r="AO115" t="n">
        <v>0.000640320021339167</v>
      </c>
      <c r="AP115" t="n">
        <v>0.00182392745562408</v>
      </c>
      <c r="AQ115" t="n">
        <v>0.00185003346833863</v>
      </c>
      <c r="AR115" t="n">
        <v>0.0014245024658935</v>
      </c>
      <c r="AS115" t="n">
        <v>0.000663953417433148</v>
      </c>
      <c r="AT115" t="n">
        <v>0.000299843915527132</v>
      </c>
      <c r="AU115" t="n">
        <v>0.000803129737090829</v>
      </c>
      <c r="AV115" t="n">
        <v>0.00094578949601732</v>
      </c>
      <c r="AW115" t="n">
        <v>0.000529554183201939</v>
      </c>
      <c r="AX115" t="n">
        <v>0.00143985866099595</v>
      </c>
      <c r="AY115" t="n">
        <v>0.000875512521459144</v>
      </c>
      <c r="AZ115" t="n">
        <v>0.00145983868033425</v>
      </c>
      <c r="BA115" t="n">
        <v>0.000640320021339167</v>
      </c>
      <c r="BB115" t="n">
        <v>0.00182392745562408</v>
      </c>
      <c r="BC115" t="n">
        <v>0.00185003346833863</v>
      </c>
      <c r="BD115" t="n">
        <v>0.0014245024658935</v>
      </c>
      <c r="BE115" t="n">
        <v>0.000663953417433148</v>
      </c>
      <c r="BF115" t="n">
        <v>0.000299843915527132</v>
      </c>
      <c r="BG115" t="n">
        <v>0.00080312973709083</v>
      </c>
      <c r="BH115" t="n">
        <v>0.000945789496017319</v>
      </c>
      <c r="BI115" t="n">
        <v>0.000529554183201939</v>
      </c>
      <c r="BJ115" t="n">
        <v>0.00143985866099594</v>
      </c>
      <c r="BK115" t="n">
        <v>0.000875512521459144</v>
      </c>
      <c r="BL115" t="n">
        <v>0.00145983868033425</v>
      </c>
      <c r="BM115" t="n">
        <v>0.000640320021339167</v>
      </c>
      <c r="BN115" t="n">
        <v>0.00182392745562408</v>
      </c>
      <c r="BO115" t="n">
        <v>0.00185003346833863</v>
      </c>
      <c r="BP115" t="n">
        <v>0.0014245024658935</v>
      </c>
      <c r="BQ115" t="n">
        <v>0.000663953417433148</v>
      </c>
      <c r="BR115" t="n">
        <v>0.000299843915527132</v>
      </c>
      <c r="BS115" t="n">
        <v>0.00080312973709083</v>
      </c>
      <c r="BT115" t="n">
        <v>0.000945789496017319</v>
      </c>
      <c r="BU115" t="n">
        <v>0.000529554183201939</v>
      </c>
      <c r="BV115" t="n">
        <v>0.00143985866099595</v>
      </c>
      <c r="BW115" t="n">
        <v>0.000875512521459144</v>
      </c>
      <c r="BX115" t="n">
        <v>0.00145983868033425</v>
      </c>
      <c r="BY115" t="n">
        <v>0.000640320021339166</v>
      </c>
      <c r="BZ115" t="n">
        <v>0.00182392745562408</v>
      </c>
      <c r="CA115" t="n">
        <v>0.00185003346833863</v>
      </c>
      <c r="CB115" t="n">
        <v>0.0014245024658935</v>
      </c>
      <c r="CC115" t="n">
        <v>0.000663953417433148</v>
      </c>
      <c r="CD115" t="n">
        <v>0.000299843915527132</v>
      </c>
      <c r="CE115" t="n">
        <v>0.00080312973709083</v>
      </c>
      <c r="CF115" t="n">
        <v>0.000945789496017319</v>
      </c>
      <c r="CG115" t="n">
        <v>0.00052955418320194</v>
      </c>
      <c r="CH115" t="n">
        <v>0.00143985866099594</v>
      </c>
      <c r="CI115" t="n">
        <v>0.000875512521459144</v>
      </c>
      <c r="CJ115" t="n">
        <v>0.00145983868033425</v>
      </c>
      <c r="CK115" t="n">
        <v>0.000640320021339166</v>
      </c>
      <c r="CL115" t="n">
        <v>0.00182392745562408</v>
      </c>
      <c r="CM115" t="n">
        <v>0.00185003346833863</v>
      </c>
      <c r="CN115" t="n">
        <v>0.0014245024658935</v>
      </c>
      <c r="CO115" t="n">
        <v>0.000663953417433148</v>
      </c>
      <c r="CP115" t="n">
        <v>0.000299843915527132</v>
      </c>
      <c r="CQ115" t="n">
        <v>0.00080312973709083</v>
      </c>
      <c r="CR115" t="n">
        <v>0.000945789496017319</v>
      </c>
      <c r="CS115" t="n">
        <v>0.00052955418320194</v>
      </c>
      <c r="CT115" t="n">
        <v>0.00143985866099594</v>
      </c>
      <c r="CU115" t="n">
        <v>0.000875512521459144</v>
      </c>
      <c r="CV115" t="n">
        <v>0.00145983868033425</v>
      </c>
      <c r="CW115" t="n">
        <v>0.000640320021339167</v>
      </c>
      <c r="CX115" t="n">
        <v>0.00182392745562408</v>
      </c>
      <c r="CY115" t="n">
        <v>0.00185003346833863</v>
      </c>
      <c r="CZ115" t="n">
        <v>0.0014245024658935</v>
      </c>
      <c r="DA115" t="n">
        <v>0.000663953417433148</v>
      </c>
      <c r="DB115" t="n">
        <v>0.000299843915527133</v>
      </c>
      <c r="DC115" t="n">
        <v>0.000803129737090829</v>
      </c>
      <c r="DD115" t="n">
        <v>0.000945789496017319</v>
      </c>
      <c r="DE115" t="n">
        <v>0.000529554183201939</v>
      </c>
      <c r="DF115" t="n">
        <v>0.00143985866099594</v>
      </c>
      <c r="DG115" t="n">
        <v>0.000875512521459144</v>
      </c>
      <c r="DH115" t="n">
        <v>0.00145983868033425</v>
      </c>
      <c r="DI115" t="n">
        <v>0.000640320021339167</v>
      </c>
      <c r="DJ115" t="n">
        <v>0.00182392745562408</v>
      </c>
      <c r="DK115" t="n">
        <v>1.00185003346834</v>
      </c>
      <c r="DL115" t="n">
        <v>0.0014245024658935</v>
      </c>
      <c r="DM115" t="n">
        <v>0.000663953417433149</v>
      </c>
      <c r="DN115" t="n">
        <v>0.000299843915527132</v>
      </c>
      <c r="DO115" t="n">
        <v>0.00080312973709083</v>
      </c>
      <c r="DP115" t="n">
        <v>0.000945789496017321</v>
      </c>
      <c r="DQ115" t="n">
        <v>0.000529554183201939</v>
      </c>
      <c r="DR115" t="n">
        <v>0.00143985866099595</v>
      </c>
      <c r="DS115" t="n">
        <v>0.000875512521459145</v>
      </c>
      <c r="DT115" t="n">
        <v>0.00145983868033425</v>
      </c>
      <c r="DU115" t="n">
        <v>0.000640320021339167</v>
      </c>
      <c r="DV115" t="n">
        <v>0.00182392745562408</v>
      </c>
      <c r="DW115" t="n">
        <v>0.00185003346833863</v>
      </c>
      <c r="DX115" t="n">
        <v>0.0014245024658935</v>
      </c>
      <c r="DY115" t="n">
        <v>0.000663953417433148</v>
      </c>
      <c r="DZ115" t="n">
        <v>0.000299843915527132</v>
      </c>
      <c r="EA115" t="n">
        <v>0.000803129737090829</v>
      </c>
      <c r="EB115" t="n">
        <v>0.000945789496017319</v>
      </c>
      <c r="EC115" t="n">
        <v>0.000529554183201939</v>
      </c>
      <c r="ED115" t="n">
        <v>0.00143985866099594</v>
      </c>
      <c r="EE115" t="n">
        <v>0.000875512521459144</v>
      </c>
      <c r="EF115" t="n">
        <v>0.00145983868033425</v>
      </c>
      <c r="EG115" t="n">
        <v>0.000640320021339166</v>
      </c>
      <c r="EH115" t="n">
        <v>0.00182392745562408</v>
      </c>
      <c r="EI115" t="n">
        <v>0.00185003346833862</v>
      </c>
      <c r="EJ115" t="n">
        <v>0.0014245024658935</v>
      </c>
      <c r="EK115" t="n">
        <v>0.000663953417433148</v>
      </c>
      <c r="EL115" t="n">
        <v>0.000299843915527132</v>
      </c>
      <c r="EM115" t="n">
        <v>0.000803129737090829</v>
      </c>
      <c r="EN115" t="n">
        <v>0.000945789496017319</v>
      </c>
      <c r="EO115" t="n">
        <v>0.00052955418320194</v>
      </c>
      <c r="EP115" t="n">
        <v>0.00143985866099595</v>
      </c>
      <c r="EQ115" t="n">
        <v>0.000875512521459144</v>
      </c>
      <c r="ER115" t="n">
        <v>0.00145983868033425</v>
      </c>
      <c r="ES115" t="n">
        <v>0.000640320021339166</v>
      </c>
      <c r="ET115" t="n">
        <v>0.00182392745562408</v>
      </c>
      <c r="EU115" t="n">
        <v>0.00185003346833863</v>
      </c>
      <c r="EV115" t="n">
        <v>0.0014245024658935</v>
      </c>
      <c r="EW115" t="n">
        <v>0.000663953417433148</v>
      </c>
      <c r="EX115" t="n">
        <v>0.000299843915527132</v>
      </c>
      <c r="EY115" t="n">
        <v>0.00080312973709083</v>
      </c>
      <c r="EZ115" t="n">
        <v>0.00094578949601732</v>
      </c>
      <c r="FA115" t="n">
        <v>0.000529554183201939</v>
      </c>
      <c r="FB115" t="n">
        <v>0.00143985866099595</v>
      </c>
      <c r="FC115" t="n">
        <v>0.000875512521459144</v>
      </c>
      <c r="FD115" t="n">
        <v>0.00145983868033425</v>
      </c>
      <c r="FE115" t="n">
        <v>0.000640320021339166</v>
      </c>
      <c r="FF115" t="n">
        <v>0.00182392745562408</v>
      </c>
      <c r="FG115" t="n">
        <v>0.00185003346833863</v>
      </c>
      <c r="FH115" t="n">
        <v>0.0014245024658935</v>
      </c>
      <c r="FI115" t="n">
        <v>0.000663953417433148</v>
      </c>
      <c r="FJ115" t="n">
        <v>0.000299843915527132</v>
      </c>
      <c r="FK115" t="n">
        <v>0.00080312973709083</v>
      </c>
      <c r="FL115" t="n">
        <v>0.000945789496017319</v>
      </c>
      <c r="FM115" t="n">
        <v>0.000529554183201939</v>
      </c>
      <c r="FN115" t="n">
        <v>0.00143985866099595</v>
      </c>
      <c r="FO115" t="n">
        <v>0.000875512521459144</v>
      </c>
      <c r="FP115" t="n">
        <v>0.00145983868033425</v>
      </c>
      <c r="FQ115" t="n">
        <v>0.000640320021339167</v>
      </c>
      <c r="FR115" t="n">
        <v>0.00182392745562408</v>
      </c>
      <c r="FS115" t="n">
        <v>0.00185003346833863</v>
      </c>
      <c r="FT115" t="n">
        <v>0.0014245024658935</v>
      </c>
      <c r="FU115" t="n">
        <v>0.000663953417433148</v>
      </c>
      <c r="FV115" t="n">
        <v>0.000299843915527132</v>
      </c>
      <c r="FW115" t="n">
        <v>0.000803129737090829</v>
      </c>
      <c r="FX115" t="n">
        <v>0.000945789496017319</v>
      </c>
      <c r="FY115" t="n">
        <v>0.00052955418320194</v>
      </c>
      <c r="FZ115" t="n">
        <v>0.00143985866099594</v>
      </c>
      <c r="GA115" t="n">
        <v>0.000875512521459144</v>
      </c>
      <c r="GB115" t="n">
        <v>0.00145983868033425</v>
      </c>
      <c r="GC115" t="n">
        <v>0.000640320021339167</v>
      </c>
      <c r="GD115" t="n">
        <v>0.00182392745562408</v>
      </c>
      <c r="GE115" t="n">
        <v>0.00185003346833863</v>
      </c>
      <c r="GF115" t="n">
        <v>0.0014245024658935</v>
      </c>
      <c r="GG115" t="n">
        <v>0.000663953417433148</v>
      </c>
      <c r="GH115" t="n">
        <v>0.000299843915527132</v>
      </c>
      <c r="GI115" t="n">
        <v>0.00080312973709083</v>
      </c>
      <c r="GJ115" t="n">
        <v>0.00094578949601732</v>
      </c>
      <c r="GK115" t="n">
        <v>0.000529554183201939</v>
      </c>
    </row>
    <row r="116">
      <c r="A116" t="s">
        <v>115</v>
      </c>
      <c r="B116" t="n">
        <v>0.00144003513684342</v>
      </c>
      <c r="C116" t="n">
        <v>0.000861799449180136</v>
      </c>
      <c r="D116" t="n">
        <v>0.00143553075425878</v>
      </c>
      <c r="E116" t="n">
        <v>0.000854143127871987</v>
      </c>
      <c r="F116" t="n">
        <v>0.00109248058978864</v>
      </c>
      <c r="G116" t="n">
        <v>0.00239544344209118</v>
      </c>
      <c r="H116" t="n">
        <v>0.00308547924283627</v>
      </c>
      <c r="I116" t="n">
        <v>0.00116573049770106</v>
      </c>
      <c r="J116" t="n">
        <v>0.000237766938149979</v>
      </c>
      <c r="K116" t="n">
        <v>0.000914265904291543</v>
      </c>
      <c r="L116" t="n">
        <v>0.000563809523409686</v>
      </c>
      <c r="M116" t="n">
        <v>0.000781036163082616</v>
      </c>
      <c r="N116" t="n">
        <v>0.00144003513684342</v>
      </c>
      <c r="O116" t="n">
        <v>0.000861799449180136</v>
      </c>
      <c r="P116" t="n">
        <v>0.00143553075425878</v>
      </c>
      <c r="Q116" t="n">
        <v>0.000854143127871987</v>
      </c>
      <c r="R116" t="n">
        <v>0.00109248058978864</v>
      </c>
      <c r="S116" t="n">
        <v>0.00239544344209118</v>
      </c>
      <c r="T116" t="n">
        <v>0.00308547924283627</v>
      </c>
      <c r="U116" t="n">
        <v>0.00116573049770106</v>
      </c>
      <c r="V116" t="n">
        <v>0.000237766938149979</v>
      </c>
      <c r="W116" t="n">
        <v>0.000914265904291543</v>
      </c>
      <c r="X116" t="n">
        <v>0.000563809523409686</v>
      </c>
      <c r="Y116" t="n">
        <v>0.000781036163082615</v>
      </c>
      <c r="Z116" t="n">
        <v>0.00144003513684342</v>
      </c>
      <c r="AA116" t="n">
        <v>0.000861799449180137</v>
      </c>
      <c r="AB116" t="n">
        <v>0.00143553075425878</v>
      </c>
      <c r="AC116" t="n">
        <v>0.000854143127871987</v>
      </c>
      <c r="AD116" t="n">
        <v>0.00109248058978864</v>
      </c>
      <c r="AE116" t="n">
        <v>0.00239544344209118</v>
      </c>
      <c r="AF116" t="n">
        <v>0.00308547924283627</v>
      </c>
      <c r="AG116" t="n">
        <v>0.00116573049770106</v>
      </c>
      <c r="AH116" t="n">
        <v>0.000237766938149979</v>
      </c>
      <c r="AI116" t="n">
        <v>0.000914265904291544</v>
      </c>
      <c r="AJ116" t="n">
        <v>0.000563809523409686</v>
      </c>
      <c r="AK116" t="n">
        <v>0.000781036163082615</v>
      </c>
      <c r="AL116" t="n">
        <v>0.00144003513684342</v>
      </c>
      <c r="AM116" t="n">
        <v>0.000861799449180136</v>
      </c>
      <c r="AN116" t="n">
        <v>0.00143553075425878</v>
      </c>
      <c r="AO116" t="n">
        <v>0.000854143127871987</v>
      </c>
      <c r="AP116" t="n">
        <v>0.00109248058978864</v>
      </c>
      <c r="AQ116" t="n">
        <v>0.00239544344209118</v>
      </c>
      <c r="AR116" t="n">
        <v>0.00308547924283627</v>
      </c>
      <c r="AS116" t="n">
        <v>0.00116573049770106</v>
      </c>
      <c r="AT116" t="n">
        <v>0.000237766938149979</v>
      </c>
      <c r="AU116" t="n">
        <v>0.000914265904291543</v>
      </c>
      <c r="AV116" t="n">
        <v>0.000563809523409687</v>
      </c>
      <c r="AW116" t="n">
        <v>0.000781036163082615</v>
      </c>
      <c r="AX116" t="n">
        <v>0.00144003513684343</v>
      </c>
      <c r="AY116" t="n">
        <v>0.000861799449180137</v>
      </c>
      <c r="AZ116" t="n">
        <v>0.00143553075425878</v>
      </c>
      <c r="BA116" t="n">
        <v>0.000854143127871987</v>
      </c>
      <c r="BB116" t="n">
        <v>0.00109248058978864</v>
      </c>
      <c r="BC116" t="n">
        <v>0.00239544344209118</v>
      </c>
      <c r="BD116" t="n">
        <v>0.00308547924283627</v>
      </c>
      <c r="BE116" t="n">
        <v>0.00116573049770106</v>
      </c>
      <c r="BF116" t="n">
        <v>0.000237766938149979</v>
      </c>
      <c r="BG116" t="n">
        <v>0.000914265904291544</v>
      </c>
      <c r="BH116" t="n">
        <v>0.000563809523409686</v>
      </c>
      <c r="BI116" t="n">
        <v>0.000781036163082615</v>
      </c>
      <c r="BJ116" t="n">
        <v>0.00144003513684342</v>
      </c>
      <c r="BK116" t="n">
        <v>0.000861799449180136</v>
      </c>
      <c r="BL116" t="n">
        <v>0.00143553075425878</v>
      </c>
      <c r="BM116" t="n">
        <v>0.000854143127871987</v>
      </c>
      <c r="BN116" t="n">
        <v>0.00109248058978864</v>
      </c>
      <c r="BO116" t="n">
        <v>0.00239544344209118</v>
      </c>
      <c r="BP116" t="n">
        <v>0.00308547924283627</v>
      </c>
      <c r="BQ116" t="n">
        <v>0.00116573049770106</v>
      </c>
      <c r="BR116" t="n">
        <v>0.000237766938149979</v>
      </c>
      <c r="BS116" t="n">
        <v>0.000914265904291544</v>
      </c>
      <c r="BT116" t="n">
        <v>0.000563809523409686</v>
      </c>
      <c r="BU116" t="n">
        <v>0.000781036163082615</v>
      </c>
      <c r="BV116" t="n">
        <v>0.00144003513684342</v>
      </c>
      <c r="BW116" t="n">
        <v>0.000861799449180136</v>
      </c>
      <c r="BX116" t="n">
        <v>0.00143553075425878</v>
      </c>
      <c r="BY116" t="n">
        <v>0.000854143127871986</v>
      </c>
      <c r="BZ116" t="n">
        <v>0.00109248058978864</v>
      </c>
      <c r="CA116" t="n">
        <v>0.00239544344209118</v>
      </c>
      <c r="CB116" t="n">
        <v>0.00308547924283627</v>
      </c>
      <c r="CC116" t="n">
        <v>0.00116573049770106</v>
      </c>
      <c r="CD116" t="n">
        <v>0.000237766938149979</v>
      </c>
      <c r="CE116" t="n">
        <v>0.000914265904291543</v>
      </c>
      <c r="CF116" t="n">
        <v>0.000563809523409686</v>
      </c>
      <c r="CG116" t="n">
        <v>0.000781036163082616</v>
      </c>
      <c r="CH116" t="n">
        <v>0.00144003513684342</v>
      </c>
      <c r="CI116" t="n">
        <v>0.000861799449180137</v>
      </c>
      <c r="CJ116" t="n">
        <v>0.00143553075425878</v>
      </c>
      <c r="CK116" t="n">
        <v>0.000854143127871986</v>
      </c>
      <c r="CL116" t="n">
        <v>0.00109248058978864</v>
      </c>
      <c r="CM116" t="n">
        <v>0.00239544344209118</v>
      </c>
      <c r="CN116" t="n">
        <v>0.00308547924283627</v>
      </c>
      <c r="CO116" t="n">
        <v>0.00116573049770106</v>
      </c>
      <c r="CP116" t="n">
        <v>0.000237766938149979</v>
      </c>
      <c r="CQ116" t="n">
        <v>0.000914265904291544</v>
      </c>
      <c r="CR116" t="n">
        <v>0.000563809523409686</v>
      </c>
      <c r="CS116" t="n">
        <v>0.000781036163082615</v>
      </c>
      <c r="CT116" t="n">
        <v>0.00144003513684342</v>
      </c>
      <c r="CU116" t="n">
        <v>0.000861799449180136</v>
      </c>
      <c r="CV116" t="n">
        <v>0.00143553075425878</v>
      </c>
      <c r="CW116" t="n">
        <v>0.000854143127871987</v>
      </c>
      <c r="CX116" t="n">
        <v>0.00109248058978864</v>
      </c>
      <c r="CY116" t="n">
        <v>0.00239544344209118</v>
      </c>
      <c r="CZ116" t="n">
        <v>0.00308547924283627</v>
      </c>
      <c r="DA116" t="n">
        <v>0.00116573049770106</v>
      </c>
      <c r="DB116" t="n">
        <v>0.000237766938149979</v>
      </c>
      <c r="DC116" t="n">
        <v>0.000914265904291543</v>
      </c>
      <c r="DD116" t="n">
        <v>0.000563809523409686</v>
      </c>
      <c r="DE116" t="n">
        <v>0.000781036163082615</v>
      </c>
      <c r="DF116" t="n">
        <v>0.00144003513684342</v>
      </c>
      <c r="DG116" t="n">
        <v>0.000861799449180137</v>
      </c>
      <c r="DH116" t="n">
        <v>0.00143553075425878</v>
      </c>
      <c r="DI116" t="n">
        <v>0.000854143127871987</v>
      </c>
      <c r="DJ116" t="n">
        <v>0.00109248058978864</v>
      </c>
      <c r="DK116" t="n">
        <v>0.00239544344209118</v>
      </c>
      <c r="DL116" t="n">
        <v>1.00308547924283</v>
      </c>
      <c r="DM116" t="n">
        <v>0.00116573049770106</v>
      </c>
      <c r="DN116" t="n">
        <v>0.000237766938149979</v>
      </c>
      <c r="DO116" t="n">
        <v>0.000914265904291544</v>
      </c>
      <c r="DP116" t="n">
        <v>0.000563809523409687</v>
      </c>
      <c r="DQ116" t="n">
        <v>0.000781036163082615</v>
      </c>
      <c r="DR116" t="n">
        <v>0.00144003513684342</v>
      </c>
      <c r="DS116" t="n">
        <v>0.000861799449180137</v>
      </c>
      <c r="DT116" t="n">
        <v>0.00143553075425878</v>
      </c>
      <c r="DU116" t="n">
        <v>0.000854143127871987</v>
      </c>
      <c r="DV116" t="n">
        <v>0.00109248058978864</v>
      </c>
      <c r="DW116" t="n">
        <v>0.00239544344209118</v>
      </c>
      <c r="DX116" t="n">
        <v>0.00308547924283627</v>
      </c>
      <c r="DY116" t="n">
        <v>0.00116573049770106</v>
      </c>
      <c r="DZ116" t="n">
        <v>0.000237766938149979</v>
      </c>
      <c r="EA116" t="n">
        <v>0.000914265904291543</v>
      </c>
      <c r="EB116" t="n">
        <v>0.000563809523409686</v>
      </c>
      <c r="EC116" t="n">
        <v>0.000781036163082615</v>
      </c>
      <c r="ED116" t="n">
        <v>0.00144003513684342</v>
      </c>
      <c r="EE116" t="n">
        <v>0.000861799449180136</v>
      </c>
      <c r="EF116" t="n">
        <v>0.00143553075425878</v>
      </c>
      <c r="EG116" t="n">
        <v>0.000854143127871987</v>
      </c>
      <c r="EH116" t="n">
        <v>0.00109248058978864</v>
      </c>
      <c r="EI116" t="n">
        <v>0.00239544344209118</v>
      </c>
      <c r="EJ116" t="n">
        <v>0.00308547924283627</v>
      </c>
      <c r="EK116" t="n">
        <v>0.00116573049770106</v>
      </c>
      <c r="EL116" t="n">
        <v>0.000237766938149979</v>
      </c>
      <c r="EM116" t="n">
        <v>0.000914265904291543</v>
      </c>
      <c r="EN116" t="n">
        <v>0.000563809523409686</v>
      </c>
      <c r="EO116" t="n">
        <v>0.000781036163082616</v>
      </c>
      <c r="EP116" t="n">
        <v>0.00144003513684342</v>
      </c>
      <c r="EQ116" t="n">
        <v>0.000861799449180137</v>
      </c>
      <c r="ER116" t="n">
        <v>0.00143553075425878</v>
      </c>
      <c r="ES116" t="n">
        <v>0.000854143127871987</v>
      </c>
      <c r="ET116" t="n">
        <v>0.00109248058978864</v>
      </c>
      <c r="EU116" t="n">
        <v>0.00239544344209118</v>
      </c>
      <c r="EV116" t="n">
        <v>0.00308547924283627</v>
      </c>
      <c r="EW116" t="n">
        <v>0.00116573049770106</v>
      </c>
      <c r="EX116" t="n">
        <v>0.000237766938149979</v>
      </c>
      <c r="EY116" t="n">
        <v>0.000914265904291543</v>
      </c>
      <c r="EZ116" t="n">
        <v>0.000563809523409686</v>
      </c>
      <c r="FA116" t="n">
        <v>0.000781036163082616</v>
      </c>
      <c r="FB116" t="n">
        <v>0.00144003513684342</v>
      </c>
      <c r="FC116" t="n">
        <v>0.000861799449180136</v>
      </c>
      <c r="FD116" t="n">
        <v>0.00143553075425878</v>
      </c>
      <c r="FE116" t="n">
        <v>0.000854143127871987</v>
      </c>
      <c r="FF116" t="n">
        <v>0.00109248058978864</v>
      </c>
      <c r="FG116" t="n">
        <v>0.00239544344209118</v>
      </c>
      <c r="FH116" t="n">
        <v>0.00308547924283627</v>
      </c>
      <c r="FI116" t="n">
        <v>0.00116573049770106</v>
      </c>
      <c r="FJ116" t="n">
        <v>0.000237766938149979</v>
      </c>
      <c r="FK116" t="n">
        <v>0.000914265904291544</v>
      </c>
      <c r="FL116" t="n">
        <v>0.000563809523409686</v>
      </c>
      <c r="FM116" t="n">
        <v>0.000781036163082615</v>
      </c>
      <c r="FN116" t="n">
        <v>0.00144003513684342</v>
      </c>
      <c r="FO116" t="n">
        <v>0.000861799449180136</v>
      </c>
      <c r="FP116" t="n">
        <v>0.00143553075425878</v>
      </c>
      <c r="FQ116" t="n">
        <v>0.000854143127871987</v>
      </c>
      <c r="FR116" t="n">
        <v>0.00109248058978864</v>
      </c>
      <c r="FS116" t="n">
        <v>0.00239544344209117</v>
      </c>
      <c r="FT116" t="n">
        <v>0.00308547924283627</v>
      </c>
      <c r="FU116" t="n">
        <v>0.00116573049770106</v>
      </c>
      <c r="FV116" t="n">
        <v>0.000237766938149979</v>
      </c>
      <c r="FW116" t="n">
        <v>0.000914265904291543</v>
      </c>
      <c r="FX116" t="n">
        <v>0.000563809523409686</v>
      </c>
      <c r="FY116" t="n">
        <v>0.000781036163082616</v>
      </c>
      <c r="FZ116" t="n">
        <v>0.00144003513684342</v>
      </c>
      <c r="GA116" t="n">
        <v>0.000861799449180136</v>
      </c>
      <c r="GB116" t="n">
        <v>0.00143553075425878</v>
      </c>
      <c r="GC116" t="n">
        <v>0.000854143127871987</v>
      </c>
      <c r="GD116" t="n">
        <v>0.00109248058978864</v>
      </c>
      <c r="GE116" t="n">
        <v>0.00239544344209118</v>
      </c>
      <c r="GF116" t="n">
        <v>0.00308547924283627</v>
      </c>
      <c r="GG116" t="n">
        <v>0.00116573049770106</v>
      </c>
      <c r="GH116" t="n">
        <v>0.000237766938149979</v>
      </c>
      <c r="GI116" t="n">
        <v>0.000914265904291544</v>
      </c>
      <c r="GJ116" t="n">
        <v>0.000563809523409686</v>
      </c>
      <c r="GK116" t="n">
        <v>0.000781036163082615</v>
      </c>
    </row>
    <row r="117">
      <c r="A117" t="s">
        <v>116</v>
      </c>
      <c r="B117" t="n">
        <v>0.000379780221830031</v>
      </c>
      <c r="C117" t="n">
        <v>0.000190374502940869</v>
      </c>
      <c r="D117" t="n">
        <v>0.000302007849092174</v>
      </c>
      <c r="E117" t="n">
        <v>0.000455484998879336</v>
      </c>
      <c r="F117" t="n">
        <v>0.000414632171688836</v>
      </c>
      <c r="G117" t="n">
        <v>0.000589744532250094</v>
      </c>
      <c r="H117" t="n">
        <v>0.000341433734407634</v>
      </c>
      <c r="I117" t="n">
        <v>0.00405781583637571</v>
      </c>
      <c r="J117" t="n">
        <v>0.000415557915082088</v>
      </c>
      <c r="K117" t="n">
        <v>0.000459737316303539</v>
      </c>
      <c r="L117" t="n">
        <v>0.000190646692779623</v>
      </c>
      <c r="M117" t="n">
        <v>0.000297680993819715</v>
      </c>
      <c r="N117" t="n">
        <v>0.000379780221830031</v>
      </c>
      <c r="O117" t="n">
        <v>0.000190374502940869</v>
      </c>
      <c r="P117" t="n">
        <v>0.000302007849092174</v>
      </c>
      <c r="Q117" t="n">
        <v>0.000455484998879336</v>
      </c>
      <c r="R117" t="n">
        <v>0.000414632171688836</v>
      </c>
      <c r="S117" t="n">
        <v>0.000589744532250094</v>
      </c>
      <c r="T117" t="n">
        <v>0.000341433734407634</v>
      </c>
      <c r="U117" t="n">
        <v>0.00405781583637571</v>
      </c>
      <c r="V117" t="n">
        <v>0.000415557915082088</v>
      </c>
      <c r="W117" t="n">
        <v>0.000459737316303539</v>
      </c>
      <c r="X117" t="n">
        <v>0.000190646692779623</v>
      </c>
      <c r="Y117" t="n">
        <v>0.000297680993819715</v>
      </c>
      <c r="Z117" t="n">
        <v>0.00037978022183003</v>
      </c>
      <c r="AA117" t="n">
        <v>0.000190374502940869</v>
      </c>
      <c r="AB117" t="n">
        <v>0.000302007849092174</v>
      </c>
      <c r="AC117" t="n">
        <v>0.000455484998879336</v>
      </c>
      <c r="AD117" t="n">
        <v>0.000414632171688836</v>
      </c>
      <c r="AE117" t="n">
        <v>0.000589744532250094</v>
      </c>
      <c r="AF117" t="n">
        <v>0.000341433734407634</v>
      </c>
      <c r="AG117" t="n">
        <v>0.00405781583637571</v>
      </c>
      <c r="AH117" t="n">
        <v>0.000415557915082088</v>
      </c>
      <c r="AI117" t="n">
        <v>0.00045973731630354</v>
      </c>
      <c r="AJ117" t="n">
        <v>0.000190646692779623</v>
      </c>
      <c r="AK117" t="n">
        <v>0.000297680993819715</v>
      </c>
      <c r="AL117" t="n">
        <v>0.000379780221830031</v>
      </c>
      <c r="AM117" t="n">
        <v>0.000190374502940869</v>
      </c>
      <c r="AN117" t="n">
        <v>0.000302007849092174</v>
      </c>
      <c r="AO117" t="n">
        <v>0.000455484998879336</v>
      </c>
      <c r="AP117" t="n">
        <v>0.000414632171688836</v>
      </c>
      <c r="AQ117" t="n">
        <v>0.000589744532250094</v>
      </c>
      <c r="AR117" t="n">
        <v>0.000341433734407634</v>
      </c>
      <c r="AS117" t="n">
        <v>0.00405781583637571</v>
      </c>
      <c r="AT117" t="n">
        <v>0.000415557915082088</v>
      </c>
      <c r="AU117" t="n">
        <v>0.000459737316303539</v>
      </c>
      <c r="AV117" t="n">
        <v>0.000190646692779623</v>
      </c>
      <c r="AW117" t="n">
        <v>0.000297680993819715</v>
      </c>
      <c r="AX117" t="n">
        <v>0.000379780221830031</v>
      </c>
      <c r="AY117" t="n">
        <v>0.000190374502940869</v>
      </c>
      <c r="AZ117" t="n">
        <v>0.000302007849092174</v>
      </c>
      <c r="BA117" t="n">
        <v>0.000455484998879336</v>
      </c>
      <c r="BB117" t="n">
        <v>0.000414632171688836</v>
      </c>
      <c r="BC117" t="n">
        <v>0.000589744532250094</v>
      </c>
      <c r="BD117" t="n">
        <v>0.000341433734407634</v>
      </c>
      <c r="BE117" t="n">
        <v>0.00405781583637571</v>
      </c>
      <c r="BF117" t="n">
        <v>0.000415557915082088</v>
      </c>
      <c r="BG117" t="n">
        <v>0.00045973731630354</v>
      </c>
      <c r="BH117" t="n">
        <v>0.000190646692779623</v>
      </c>
      <c r="BI117" t="n">
        <v>0.000297680993819715</v>
      </c>
      <c r="BJ117" t="n">
        <v>0.000379780221830031</v>
      </c>
      <c r="BK117" t="n">
        <v>0.000190374502940869</v>
      </c>
      <c r="BL117" t="n">
        <v>0.000302007849092174</v>
      </c>
      <c r="BM117" t="n">
        <v>0.000455484998879336</v>
      </c>
      <c r="BN117" t="n">
        <v>0.000414632171688836</v>
      </c>
      <c r="BO117" t="n">
        <v>0.000589744532250093</v>
      </c>
      <c r="BP117" t="n">
        <v>0.000341433734407634</v>
      </c>
      <c r="BQ117" t="n">
        <v>0.00405781583637571</v>
      </c>
      <c r="BR117" t="n">
        <v>0.000415557915082088</v>
      </c>
      <c r="BS117" t="n">
        <v>0.00045973731630354</v>
      </c>
      <c r="BT117" t="n">
        <v>0.000190646692779623</v>
      </c>
      <c r="BU117" t="n">
        <v>0.000297680993819715</v>
      </c>
      <c r="BV117" t="n">
        <v>0.000379780221830031</v>
      </c>
      <c r="BW117" t="n">
        <v>0.000190374502940869</v>
      </c>
      <c r="BX117" t="n">
        <v>0.000302007849092174</v>
      </c>
      <c r="BY117" t="n">
        <v>0.000455484998879335</v>
      </c>
      <c r="BZ117" t="n">
        <v>0.000414632171688836</v>
      </c>
      <c r="CA117" t="n">
        <v>0.000589744532250094</v>
      </c>
      <c r="CB117" t="n">
        <v>0.000341433734407634</v>
      </c>
      <c r="CC117" t="n">
        <v>0.00405781583637571</v>
      </c>
      <c r="CD117" t="n">
        <v>0.000415557915082088</v>
      </c>
      <c r="CE117" t="n">
        <v>0.000459737316303539</v>
      </c>
      <c r="CF117" t="n">
        <v>0.000190646692779623</v>
      </c>
      <c r="CG117" t="n">
        <v>0.000297680993819715</v>
      </c>
      <c r="CH117" t="n">
        <v>0.00037978022183003</v>
      </c>
      <c r="CI117" t="n">
        <v>0.000190374502940869</v>
      </c>
      <c r="CJ117" t="n">
        <v>0.000302007849092174</v>
      </c>
      <c r="CK117" t="n">
        <v>0.000455484998879336</v>
      </c>
      <c r="CL117" t="n">
        <v>0.000414632171688836</v>
      </c>
      <c r="CM117" t="n">
        <v>0.000589744532250094</v>
      </c>
      <c r="CN117" t="n">
        <v>0.000341433734407634</v>
      </c>
      <c r="CO117" t="n">
        <v>0.00405781583637571</v>
      </c>
      <c r="CP117" t="n">
        <v>0.000415557915082088</v>
      </c>
      <c r="CQ117" t="n">
        <v>0.00045973731630354</v>
      </c>
      <c r="CR117" t="n">
        <v>0.000190646692779623</v>
      </c>
      <c r="CS117" t="n">
        <v>0.000297680993819715</v>
      </c>
      <c r="CT117" t="n">
        <v>0.000379780221830031</v>
      </c>
      <c r="CU117" t="n">
        <v>0.000190374502940869</v>
      </c>
      <c r="CV117" t="n">
        <v>0.000302007849092174</v>
      </c>
      <c r="CW117" t="n">
        <v>0.000455484998879336</v>
      </c>
      <c r="CX117" t="n">
        <v>0.000414632171688836</v>
      </c>
      <c r="CY117" t="n">
        <v>0.000589744532250094</v>
      </c>
      <c r="CZ117" t="n">
        <v>0.000341433734407634</v>
      </c>
      <c r="DA117" t="n">
        <v>0.00405781583637571</v>
      </c>
      <c r="DB117" t="n">
        <v>0.000415557915082089</v>
      </c>
      <c r="DC117" t="n">
        <v>0.000459737316303539</v>
      </c>
      <c r="DD117" t="n">
        <v>0.000190646692779623</v>
      </c>
      <c r="DE117" t="n">
        <v>0.000297680993819715</v>
      </c>
      <c r="DF117" t="n">
        <v>0.00037978022183003</v>
      </c>
      <c r="DG117" t="n">
        <v>0.000190374502940869</v>
      </c>
      <c r="DH117" t="n">
        <v>0.000302007849092175</v>
      </c>
      <c r="DI117" t="n">
        <v>0.000455484998879336</v>
      </c>
      <c r="DJ117" t="n">
        <v>0.000414632171688836</v>
      </c>
      <c r="DK117" t="n">
        <v>0.000589744532250094</v>
      </c>
      <c r="DL117" t="n">
        <v>0.000341433734407634</v>
      </c>
      <c r="DM117" t="n">
        <v>1.00405781583638</v>
      </c>
      <c r="DN117" t="n">
        <v>0.000415557915082088</v>
      </c>
      <c r="DO117" t="n">
        <v>0.000459737316303539</v>
      </c>
      <c r="DP117" t="n">
        <v>0.000190646692779623</v>
      </c>
      <c r="DQ117" t="n">
        <v>0.000297680993819714</v>
      </c>
      <c r="DR117" t="n">
        <v>0.000379780221830031</v>
      </c>
      <c r="DS117" t="n">
        <v>0.000190374502940869</v>
      </c>
      <c r="DT117" t="n">
        <v>0.000302007849092174</v>
      </c>
      <c r="DU117" t="n">
        <v>0.000455484998879336</v>
      </c>
      <c r="DV117" t="n">
        <v>0.000414632171688836</v>
      </c>
      <c r="DW117" t="n">
        <v>0.000589744532250093</v>
      </c>
      <c r="DX117" t="n">
        <v>0.000341433734407634</v>
      </c>
      <c r="DY117" t="n">
        <v>0.00405781583637571</v>
      </c>
      <c r="DZ117" t="n">
        <v>0.000415557915082089</v>
      </c>
      <c r="EA117" t="n">
        <v>0.000459737316303539</v>
      </c>
      <c r="EB117" t="n">
        <v>0.000190646692779623</v>
      </c>
      <c r="EC117" t="n">
        <v>0.000297680993819714</v>
      </c>
      <c r="ED117" t="n">
        <v>0.00037978022183003</v>
      </c>
      <c r="EE117" t="n">
        <v>0.000190374502940869</v>
      </c>
      <c r="EF117" t="n">
        <v>0.000302007849092174</v>
      </c>
      <c r="EG117" t="n">
        <v>0.000455484998879336</v>
      </c>
      <c r="EH117" t="n">
        <v>0.000414632171688836</v>
      </c>
      <c r="EI117" t="n">
        <v>0.000589744532250093</v>
      </c>
      <c r="EJ117" t="n">
        <v>0.000341433734407634</v>
      </c>
      <c r="EK117" t="n">
        <v>0.00405781583637571</v>
      </c>
      <c r="EL117" t="n">
        <v>0.000415557915082088</v>
      </c>
      <c r="EM117" t="n">
        <v>0.000459737316303539</v>
      </c>
      <c r="EN117" t="n">
        <v>0.000190646692779623</v>
      </c>
      <c r="EO117" t="n">
        <v>0.000297680993819715</v>
      </c>
      <c r="EP117" t="n">
        <v>0.000379780221830031</v>
      </c>
      <c r="EQ117" t="n">
        <v>0.000190374502940869</v>
      </c>
      <c r="ER117" t="n">
        <v>0.000302007849092174</v>
      </c>
      <c r="ES117" t="n">
        <v>0.000455484998879336</v>
      </c>
      <c r="ET117" t="n">
        <v>0.000414632171688836</v>
      </c>
      <c r="EU117" t="n">
        <v>0.000589744532250093</v>
      </c>
      <c r="EV117" t="n">
        <v>0.000341433734407634</v>
      </c>
      <c r="EW117" t="n">
        <v>0.00405781583637571</v>
      </c>
      <c r="EX117" t="n">
        <v>0.000415557915082088</v>
      </c>
      <c r="EY117" t="n">
        <v>0.000459737316303539</v>
      </c>
      <c r="EZ117" t="n">
        <v>0.000190646692779623</v>
      </c>
      <c r="FA117" t="n">
        <v>0.000297680993819715</v>
      </c>
      <c r="FB117" t="n">
        <v>0.000379780221830031</v>
      </c>
      <c r="FC117" t="n">
        <v>0.000190374502940869</v>
      </c>
      <c r="FD117" t="n">
        <v>0.000302007849092174</v>
      </c>
      <c r="FE117" t="n">
        <v>0.000455484998879335</v>
      </c>
      <c r="FF117" t="n">
        <v>0.000414632171688836</v>
      </c>
      <c r="FG117" t="n">
        <v>0.000589744532250094</v>
      </c>
      <c r="FH117" t="n">
        <v>0.000341433734407634</v>
      </c>
      <c r="FI117" t="n">
        <v>0.00405781583637571</v>
      </c>
      <c r="FJ117" t="n">
        <v>0.000415557915082088</v>
      </c>
      <c r="FK117" t="n">
        <v>0.00045973731630354</v>
      </c>
      <c r="FL117" t="n">
        <v>0.000190646692779623</v>
      </c>
      <c r="FM117" t="n">
        <v>0.000297680993819715</v>
      </c>
      <c r="FN117" t="n">
        <v>0.000379780221830031</v>
      </c>
      <c r="FO117" t="n">
        <v>0.000190374502940869</v>
      </c>
      <c r="FP117" t="n">
        <v>0.000302007849092175</v>
      </c>
      <c r="FQ117" t="n">
        <v>0.000455484998879336</v>
      </c>
      <c r="FR117" t="n">
        <v>0.000414632171688836</v>
      </c>
      <c r="FS117" t="n">
        <v>0.000589744532250093</v>
      </c>
      <c r="FT117" t="n">
        <v>0.000341433734407634</v>
      </c>
      <c r="FU117" t="n">
        <v>0.00405781583637571</v>
      </c>
      <c r="FV117" t="n">
        <v>0.000415557915082088</v>
      </c>
      <c r="FW117" t="n">
        <v>0.000459737316303539</v>
      </c>
      <c r="FX117" t="n">
        <v>0.000190646692779623</v>
      </c>
      <c r="FY117" t="n">
        <v>0.000297680993819715</v>
      </c>
      <c r="FZ117" t="n">
        <v>0.00037978022183003</v>
      </c>
      <c r="GA117" t="n">
        <v>0.000190374502940869</v>
      </c>
      <c r="GB117" t="n">
        <v>0.000302007849092174</v>
      </c>
      <c r="GC117" t="n">
        <v>0.000455484998879336</v>
      </c>
      <c r="GD117" t="n">
        <v>0.000414632171688836</v>
      </c>
      <c r="GE117" t="n">
        <v>0.000589744532250094</v>
      </c>
      <c r="GF117" t="n">
        <v>0.000341433734407634</v>
      </c>
      <c r="GG117" t="n">
        <v>0.00405781583637571</v>
      </c>
      <c r="GH117" t="n">
        <v>0.000415557915082088</v>
      </c>
      <c r="GI117" t="n">
        <v>0.00045973731630354</v>
      </c>
      <c r="GJ117" t="n">
        <v>0.000190646692779623</v>
      </c>
      <c r="GK117" t="n">
        <v>0.000297680993819715</v>
      </c>
    </row>
    <row r="118">
      <c r="A118" t="s">
        <v>117</v>
      </c>
      <c r="B118" t="n">
        <v>0.000131397632918624</v>
      </c>
      <c r="C118" t="n">
        <v>0.0000816525750334495</v>
      </c>
      <c r="D118" t="n">
        <v>0.000155329272089808</v>
      </c>
      <c r="E118" t="n">
        <v>0.000102687114108863</v>
      </c>
      <c r="F118" t="n">
        <v>0.000148643459115731</v>
      </c>
      <c r="G118" t="n">
        <v>0.00059074552225988</v>
      </c>
      <c r="H118" t="n">
        <v>0.000263943488598011</v>
      </c>
      <c r="I118" t="n">
        <v>0.000400563208106079</v>
      </c>
      <c r="J118" t="n">
        <v>0.000180809693797475</v>
      </c>
      <c r="K118" t="n">
        <v>0.000278000901927936</v>
      </c>
      <c r="L118" t="n">
        <v>0.000285282771815697</v>
      </c>
      <c r="M118" t="n">
        <v>0.000166084599566299</v>
      </c>
      <c r="N118" t="n">
        <v>0.000131397632918624</v>
      </c>
      <c r="O118" t="n">
        <v>0.0000816525750334494</v>
      </c>
      <c r="P118" t="n">
        <v>0.000155329272089807</v>
      </c>
      <c r="Q118" t="n">
        <v>0.000102687114108863</v>
      </c>
      <c r="R118" t="n">
        <v>0.000148643459115731</v>
      </c>
      <c r="S118" t="n">
        <v>0.00059074552225988</v>
      </c>
      <c r="T118" t="n">
        <v>0.000263943488598011</v>
      </c>
      <c r="U118" t="n">
        <v>0.000400563208106079</v>
      </c>
      <c r="V118" t="n">
        <v>0.000180809693797475</v>
      </c>
      <c r="W118" t="n">
        <v>0.000278000901927936</v>
      </c>
      <c r="X118" t="n">
        <v>0.000285282771815697</v>
      </c>
      <c r="Y118" t="n">
        <v>0.000166084599566299</v>
      </c>
      <c r="Z118" t="n">
        <v>0.000131397632918624</v>
      </c>
      <c r="AA118" t="n">
        <v>0.0000816525750334495</v>
      </c>
      <c r="AB118" t="n">
        <v>0.000155329272089808</v>
      </c>
      <c r="AC118" t="n">
        <v>0.000102687114108863</v>
      </c>
      <c r="AD118" t="n">
        <v>0.000148643459115731</v>
      </c>
      <c r="AE118" t="n">
        <v>0.00059074552225988</v>
      </c>
      <c r="AF118" t="n">
        <v>0.000263943488598011</v>
      </c>
      <c r="AG118" t="n">
        <v>0.000400563208106079</v>
      </c>
      <c r="AH118" t="n">
        <v>0.000180809693797475</v>
      </c>
      <c r="AI118" t="n">
        <v>0.000278000901927936</v>
      </c>
      <c r="AJ118" t="n">
        <v>0.000285282771815697</v>
      </c>
      <c r="AK118" t="n">
        <v>0.000166084599566299</v>
      </c>
      <c r="AL118" t="n">
        <v>0.000131397632918624</v>
      </c>
      <c r="AM118" t="n">
        <v>0.0000816525750334495</v>
      </c>
      <c r="AN118" t="n">
        <v>0.000155329272089807</v>
      </c>
      <c r="AO118" t="n">
        <v>0.000102687114108863</v>
      </c>
      <c r="AP118" t="n">
        <v>0.000148643459115731</v>
      </c>
      <c r="AQ118" t="n">
        <v>0.00059074552225988</v>
      </c>
      <c r="AR118" t="n">
        <v>0.000263943488598011</v>
      </c>
      <c r="AS118" t="n">
        <v>0.000400563208106079</v>
      </c>
      <c r="AT118" t="n">
        <v>0.000180809693797475</v>
      </c>
      <c r="AU118" t="n">
        <v>0.000278000901927936</v>
      </c>
      <c r="AV118" t="n">
        <v>0.000285282771815697</v>
      </c>
      <c r="AW118" t="n">
        <v>0.000166084599566299</v>
      </c>
      <c r="AX118" t="n">
        <v>0.000131397632918624</v>
      </c>
      <c r="AY118" t="n">
        <v>0.0000816525750334495</v>
      </c>
      <c r="AZ118" t="n">
        <v>0.000155329272089808</v>
      </c>
      <c r="BA118" t="n">
        <v>0.000102687114108863</v>
      </c>
      <c r="BB118" t="n">
        <v>0.000148643459115731</v>
      </c>
      <c r="BC118" t="n">
        <v>0.00059074552225988</v>
      </c>
      <c r="BD118" t="n">
        <v>0.000263943488598011</v>
      </c>
      <c r="BE118" t="n">
        <v>0.000400563208106079</v>
      </c>
      <c r="BF118" t="n">
        <v>0.000180809693797475</v>
      </c>
      <c r="BG118" t="n">
        <v>0.000278000901927936</v>
      </c>
      <c r="BH118" t="n">
        <v>0.000285282771815697</v>
      </c>
      <c r="BI118" t="n">
        <v>0.000166084599566299</v>
      </c>
      <c r="BJ118" t="n">
        <v>0.000131397632918624</v>
      </c>
      <c r="BK118" t="n">
        <v>0.0000816525750334494</v>
      </c>
      <c r="BL118" t="n">
        <v>0.000155329272089808</v>
      </c>
      <c r="BM118" t="n">
        <v>0.000102687114108863</v>
      </c>
      <c r="BN118" t="n">
        <v>0.000148643459115731</v>
      </c>
      <c r="BO118" t="n">
        <v>0.00059074552225988</v>
      </c>
      <c r="BP118" t="n">
        <v>0.000263943488598011</v>
      </c>
      <c r="BQ118" t="n">
        <v>0.000400563208106079</v>
      </c>
      <c r="BR118" t="n">
        <v>0.000180809693797475</v>
      </c>
      <c r="BS118" t="n">
        <v>0.000278000901927936</v>
      </c>
      <c r="BT118" t="n">
        <v>0.000285282771815697</v>
      </c>
      <c r="BU118" t="n">
        <v>0.000166084599566299</v>
      </c>
      <c r="BV118" t="n">
        <v>0.000131397632918624</v>
      </c>
      <c r="BW118" t="n">
        <v>0.0000816525750334494</v>
      </c>
      <c r="BX118" t="n">
        <v>0.000155329272089807</v>
      </c>
      <c r="BY118" t="n">
        <v>0.000102687114108863</v>
      </c>
      <c r="BZ118" t="n">
        <v>0.000148643459115731</v>
      </c>
      <c r="CA118" t="n">
        <v>0.00059074552225988</v>
      </c>
      <c r="CB118" t="n">
        <v>0.000263943488598011</v>
      </c>
      <c r="CC118" t="n">
        <v>0.000400563208106079</v>
      </c>
      <c r="CD118" t="n">
        <v>0.000180809693797475</v>
      </c>
      <c r="CE118" t="n">
        <v>0.000278000901927936</v>
      </c>
      <c r="CF118" t="n">
        <v>0.000285282771815697</v>
      </c>
      <c r="CG118" t="n">
        <v>0.000166084599566299</v>
      </c>
      <c r="CH118" t="n">
        <v>0.000131397632918624</v>
      </c>
      <c r="CI118" t="n">
        <v>0.0000816525750334495</v>
      </c>
      <c r="CJ118" t="n">
        <v>0.000155329272089808</v>
      </c>
      <c r="CK118" t="n">
        <v>0.000102687114108863</v>
      </c>
      <c r="CL118" t="n">
        <v>0.000148643459115731</v>
      </c>
      <c r="CM118" t="n">
        <v>0.00059074552225988</v>
      </c>
      <c r="CN118" t="n">
        <v>0.000263943488598011</v>
      </c>
      <c r="CO118" t="n">
        <v>0.000400563208106079</v>
      </c>
      <c r="CP118" t="n">
        <v>0.000180809693797475</v>
      </c>
      <c r="CQ118" t="n">
        <v>0.000278000901927936</v>
      </c>
      <c r="CR118" t="n">
        <v>0.000285282771815697</v>
      </c>
      <c r="CS118" t="n">
        <v>0.000166084599566299</v>
      </c>
      <c r="CT118" t="n">
        <v>0.000131397632918624</v>
      </c>
      <c r="CU118" t="n">
        <v>0.0000816525750334494</v>
      </c>
      <c r="CV118" t="n">
        <v>0.000155329272089807</v>
      </c>
      <c r="CW118" t="n">
        <v>0.000102687114108863</v>
      </c>
      <c r="CX118" t="n">
        <v>0.000148643459115731</v>
      </c>
      <c r="CY118" t="n">
        <v>0.00059074552225988</v>
      </c>
      <c r="CZ118" t="n">
        <v>0.000263943488598011</v>
      </c>
      <c r="DA118" t="n">
        <v>0.000400563208106079</v>
      </c>
      <c r="DB118" t="n">
        <v>0.000180809693797475</v>
      </c>
      <c r="DC118" t="n">
        <v>0.000278000901927936</v>
      </c>
      <c r="DD118" t="n">
        <v>0.000285282771815697</v>
      </c>
      <c r="DE118" t="n">
        <v>0.000166084599566299</v>
      </c>
      <c r="DF118" t="n">
        <v>0.000131397632918624</v>
      </c>
      <c r="DG118" t="n">
        <v>0.0000816525750334495</v>
      </c>
      <c r="DH118" t="n">
        <v>0.000155329272089808</v>
      </c>
      <c r="DI118" t="n">
        <v>0.000102687114108863</v>
      </c>
      <c r="DJ118" t="n">
        <v>0.000148643459115731</v>
      </c>
      <c r="DK118" t="n">
        <v>0.00059074552225988</v>
      </c>
      <c r="DL118" t="n">
        <v>0.000263943488598011</v>
      </c>
      <c r="DM118" t="n">
        <v>0.000400563208106079</v>
      </c>
      <c r="DN118" t="n">
        <v>1.0001808096938</v>
      </c>
      <c r="DO118" t="n">
        <v>0.000278000901927936</v>
      </c>
      <c r="DP118" t="n">
        <v>0.000285282771815697</v>
      </c>
      <c r="DQ118" t="n">
        <v>0.000166084599566299</v>
      </c>
      <c r="DR118" t="n">
        <v>0.000131397632918624</v>
      </c>
      <c r="DS118" t="n">
        <v>0.0000816525750334495</v>
      </c>
      <c r="DT118" t="n">
        <v>0.000155329272089807</v>
      </c>
      <c r="DU118" t="n">
        <v>0.000102687114108863</v>
      </c>
      <c r="DV118" t="n">
        <v>0.000148643459115731</v>
      </c>
      <c r="DW118" t="n">
        <v>0.00059074552225988</v>
      </c>
      <c r="DX118" t="n">
        <v>0.000263943488598011</v>
      </c>
      <c r="DY118" t="n">
        <v>0.000400563208106079</v>
      </c>
      <c r="DZ118" t="n">
        <v>0.000180809693797475</v>
      </c>
      <c r="EA118" t="n">
        <v>0.000278000901927936</v>
      </c>
      <c r="EB118" t="n">
        <v>0.000285282771815696</v>
      </c>
      <c r="EC118" t="n">
        <v>0.000166084599566299</v>
      </c>
      <c r="ED118" t="n">
        <v>0.000131397632918624</v>
      </c>
      <c r="EE118" t="n">
        <v>0.0000816525750334494</v>
      </c>
      <c r="EF118" t="n">
        <v>0.000155329272089808</v>
      </c>
      <c r="EG118" t="n">
        <v>0.000102687114108863</v>
      </c>
      <c r="EH118" t="n">
        <v>0.000148643459115731</v>
      </c>
      <c r="EI118" t="n">
        <v>0.000590745522259879</v>
      </c>
      <c r="EJ118" t="n">
        <v>0.000263943488598011</v>
      </c>
      <c r="EK118" t="n">
        <v>0.000400563208106079</v>
      </c>
      <c r="EL118" t="n">
        <v>0.000180809693797475</v>
      </c>
      <c r="EM118" t="n">
        <v>0.000278000901927936</v>
      </c>
      <c r="EN118" t="n">
        <v>0.000285282771815696</v>
      </c>
      <c r="EO118" t="n">
        <v>0.000166084599566299</v>
      </c>
      <c r="EP118" t="n">
        <v>0.000131397632918624</v>
      </c>
      <c r="EQ118" t="n">
        <v>0.0000816525750334495</v>
      </c>
      <c r="ER118" t="n">
        <v>0.000155329272089807</v>
      </c>
      <c r="ES118" t="n">
        <v>0.000102687114108863</v>
      </c>
      <c r="ET118" t="n">
        <v>0.000148643459115731</v>
      </c>
      <c r="EU118" t="n">
        <v>0.00059074552225988</v>
      </c>
      <c r="EV118" t="n">
        <v>0.000263943488598011</v>
      </c>
      <c r="EW118" t="n">
        <v>0.00040056320810608</v>
      </c>
      <c r="EX118" t="n">
        <v>0.000180809693797475</v>
      </c>
      <c r="EY118" t="n">
        <v>0.000278000901927936</v>
      </c>
      <c r="EZ118" t="n">
        <v>0.000285282771815697</v>
      </c>
      <c r="FA118" t="n">
        <v>0.000166084599566299</v>
      </c>
      <c r="FB118" t="n">
        <v>0.000131397632918624</v>
      </c>
      <c r="FC118" t="n">
        <v>0.0000816525750334494</v>
      </c>
      <c r="FD118" t="n">
        <v>0.000155329272089808</v>
      </c>
      <c r="FE118" t="n">
        <v>0.000102687114108863</v>
      </c>
      <c r="FF118" t="n">
        <v>0.000148643459115731</v>
      </c>
      <c r="FG118" t="n">
        <v>0.00059074552225988</v>
      </c>
      <c r="FH118" t="n">
        <v>0.000263943488598011</v>
      </c>
      <c r="FI118" t="n">
        <v>0.000400563208106079</v>
      </c>
      <c r="FJ118" t="n">
        <v>0.000180809693797475</v>
      </c>
      <c r="FK118" t="n">
        <v>0.000278000901927936</v>
      </c>
      <c r="FL118" t="n">
        <v>0.000285282771815697</v>
      </c>
      <c r="FM118" t="n">
        <v>0.000166084599566299</v>
      </c>
      <c r="FN118" t="n">
        <v>0.000131397632918624</v>
      </c>
      <c r="FO118" t="n">
        <v>0.0000816525750334495</v>
      </c>
      <c r="FP118" t="n">
        <v>0.000155329272089808</v>
      </c>
      <c r="FQ118" t="n">
        <v>0.000102687114108863</v>
      </c>
      <c r="FR118" t="n">
        <v>0.000148643459115731</v>
      </c>
      <c r="FS118" t="n">
        <v>0.000590745522259879</v>
      </c>
      <c r="FT118" t="n">
        <v>0.000263943488598011</v>
      </c>
      <c r="FU118" t="n">
        <v>0.000400563208106079</v>
      </c>
      <c r="FV118" t="n">
        <v>0.000180809693797475</v>
      </c>
      <c r="FW118" t="n">
        <v>0.000278000901927936</v>
      </c>
      <c r="FX118" t="n">
        <v>0.000285282771815696</v>
      </c>
      <c r="FY118" t="n">
        <v>0.000166084599566299</v>
      </c>
      <c r="FZ118" t="n">
        <v>0.000131397632918624</v>
      </c>
      <c r="GA118" t="n">
        <v>0.0000816525750334494</v>
      </c>
      <c r="GB118" t="n">
        <v>0.000155329272089807</v>
      </c>
      <c r="GC118" t="n">
        <v>0.000102687114108863</v>
      </c>
      <c r="GD118" t="n">
        <v>0.000148643459115731</v>
      </c>
      <c r="GE118" t="n">
        <v>0.00059074552225988</v>
      </c>
      <c r="GF118" t="n">
        <v>0.000263943488598011</v>
      </c>
      <c r="GG118" t="n">
        <v>0.000400563208106079</v>
      </c>
      <c r="GH118" t="n">
        <v>0.000180809693797475</v>
      </c>
      <c r="GI118" t="n">
        <v>0.000278000901927936</v>
      </c>
      <c r="GJ118" t="n">
        <v>0.000285282771815697</v>
      </c>
      <c r="GK118" t="n">
        <v>0.000166084599566299</v>
      </c>
    </row>
    <row r="119">
      <c r="A119" t="s">
        <v>118</v>
      </c>
      <c r="B119" t="n">
        <v>0.00138771899752388</v>
      </c>
      <c r="C119" t="n">
        <v>0.00190943507905947</v>
      </c>
      <c r="D119" t="n">
        <v>0.00143525118057359</v>
      </c>
      <c r="E119" t="n">
        <v>0.00175066298072563</v>
      </c>
      <c r="F119" t="n">
        <v>0.00165608953701126</v>
      </c>
      <c r="G119" t="n">
        <v>0.00237237812377867</v>
      </c>
      <c r="H119" t="n">
        <v>0.00166102727902294</v>
      </c>
      <c r="I119" t="n">
        <v>0.00313546510337472</v>
      </c>
      <c r="J119" t="n">
        <v>0.000642861767965426</v>
      </c>
      <c r="K119" t="n">
        <v>0.00267968479543188</v>
      </c>
      <c r="L119" t="n">
        <v>0.00115180549549921</v>
      </c>
      <c r="M119" t="n">
        <v>0.00137850602619528</v>
      </c>
      <c r="N119" t="n">
        <v>0.00138771899752388</v>
      </c>
      <c r="O119" t="n">
        <v>0.00190943507905947</v>
      </c>
      <c r="P119" t="n">
        <v>0.00143525118057359</v>
      </c>
      <c r="Q119" t="n">
        <v>0.00175066298072563</v>
      </c>
      <c r="R119" t="n">
        <v>0.00165608953701126</v>
      </c>
      <c r="S119" t="n">
        <v>0.00237237812377867</v>
      </c>
      <c r="T119" t="n">
        <v>0.00166102727902294</v>
      </c>
      <c r="U119" t="n">
        <v>0.00313546510337472</v>
      </c>
      <c r="V119" t="n">
        <v>0.000642861767965426</v>
      </c>
      <c r="W119" t="n">
        <v>0.00267968479543188</v>
      </c>
      <c r="X119" t="n">
        <v>0.00115180549549921</v>
      </c>
      <c r="Y119" t="n">
        <v>0.00137850602619528</v>
      </c>
      <c r="Z119" t="n">
        <v>0.00138771899752388</v>
      </c>
      <c r="AA119" t="n">
        <v>0.00190943507905947</v>
      </c>
      <c r="AB119" t="n">
        <v>0.00143525118057359</v>
      </c>
      <c r="AC119" t="n">
        <v>0.00175066298072563</v>
      </c>
      <c r="AD119" t="n">
        <v>0.00165608953701126</v>
      </c>
      <c r="AE119" t="n">
        <v>0.00237237812377867</v>
      </c>
      <c r="AF119" t="n">
        <v>0.00166102727902294</v>
      </c>
      <c r="AG119" t="n">
        <v>0.00313546510337472</v>
      </c>
      <c r="AH119" t="n">
        <v>0.000642861767965426</v>
      </c>
      <c r="AI119" t="n">
        <v>0.00267968479543188</v>
      </c>
      <c r="AJ119" t="n">
        <v>0.00115180549549921</v>
      </c>
      <c r="AK119" t="n">
        <v>0.00137850602619528</v>
      </c>
      <c r="AL119" t="n">
        <v>0.00138771899752388</v>
      </c>
      <c r="AM119" t="n">
        <v>0.00190943507905947</v>
      </c>
      <c r="AN119" t="n">
        <v>0.00143525118057359</v>
      </c>
      <c r="AO119" t="n">
        <v>0.00175066298072563</v>
      </c>
      <c r="AP119" t="n">
        <v>0.00165608953701126</v>
      </c>
      <c r="AQ119" t="n">
        <v>0.00237237812377867</v>
      </c>
      <c r="AR119" t="n">
        <v>0.00166102727902294</v>
      </c>
      <c r="AS119" t="n">
        <v>0.00313546510337472</v>
      </c>
      <c r="AT119" t="n">
        <v>0.000642861767965426</v>
      </c>
      <c r="AU119" t="n">
        <v>0.00267968479543188</v>
      </c>
      <c r="AV119" t="n">
        <v>0.00115180549549921</v>
      </c>
      <c r="AW119" t="n">
        <v>0.00137850602619528</v>
      </c>
      <c r="AX119" t="n">
        <v>0.00138771899752388</v>
      </c>
      <c r="AY119" t="n">
        <v>0.00190943507905947</v>
      </c>
      <c r="AZ119" t="n">
        <v>0.00143525118057359</v>
      </c>
      <c r="BA119" t="n">
        <v>0.00175066298072563</v>
      </c>
      <c r="BB119" t="n">
        <v>0.00165608953701126</v>
      </c>
      <c r="BC119" t="n">
        <v>0.00237237812377867</v>
      </c>
      <c r="BD119" t="n">
        <v>0.00166102727902294</v>
      </c>
      <c r="BE119" t="n">
        <v>0.00313546510337472</v>
      </c>
      <c r="BF119" t="n">
        <v>0.000642861767965426</v>
      </c>
      <c r="BG119" t="n">
        <v>0.00267968479543188</v>
      </c>
      <c r="BH119" t="n">
        <v>0.00115180549549921</v>
      </c>
      <c r="BI119" t="n">
        <v>0.00137850602619528</v>
      </c>
      <c r="BJ119" t="n">
        <v>0.00138771899752388</v>
      </c>
      <c r="BK119" t="n">
        <v>0.00190943507905947</v>
      </c>
      <c r="BL119" t="n">
        <v>0.00143525118057359</v>
      </c>
      <c r="BM119" t="n">
        <v>0.00175066298072563</v>
      </c>
      <c r="BN119" t="n">
        <v>0.00165608953701126</v>
      </c>
      <c r="BO119" t="n">
        <v>0.00237237812377867</v>
      </c>
      <c r="BP119" t="n">
        <v>0.00166102727902294</v>
      </c>
      <c r="BQ119" t="n">
        <v>0.00313546510337472</v>
      </c>
      <c r="BR119" t="n">
        <v>0.000642861767965426</v>
      </c>
      <c r="BS119" t="n">
        <v>0.00267968479543188</v>
      </c>
      <c r="BT119" t="n">
        <v>0.00115180549549921</v>
      </c>
      <c r="BU119" t="n">
        <v>0.00137850602619528</v>
      </c>
      <c r="BV119" t="n">
        <v>0.00138771899752388</v>
      </c>
      <c r="BW119" t="n">
        <v>0.00190943507905947</v>
      </c>
      <c r="BX119" t="n">
        <v>0.00143525118057359</v>
      </c>
      <c r="BY119" t="n">
        <v>0.00175066298072563</v>
      </c>
      <c r="BZ119" t="n">
        <v>0.00165608953701126</v>
      </c>
      <c r="CA119" t="n">
        <v>0.00237237812377867</v>
      </c>
      <c r="CB119" t="n">
        <v>0.00166102727902294</v>
      </c>
      <c r="CC119" t="n">
        <v>0.00313546510337472</v>
      </c>
      <c r="CD119" t="n">
        <v>0.000642861767965426</v>
      </c>
      <c r="CE119" t="n">
        <v>0.00267968479543188</v>
      </c>
      <c r="CF119" t="n">
        <v>0.00115180549549921</v>
      </c>
      <c r="CG119" t="n">
        <v>0.00137850602619528</v>
      </c>
      <c r="CH119" t="n">
        <v>0.00138771899752388</v>
      </c>
      <c r="CI119" t="n">
        <v>0.00190943507905947</v>
      </c>
      <c r="CJ119" t="n">
        <v>0.00143525118057359</v>
      </c>
      <c r="CK119" t="n">
        <v>0.00175066298072563</v>
      </c>
      <c r="CL119" t="n">
        <v>0.00165608953701126</v>
      </c>
      <c r="CM119" t="n">
        <v>0.00237237812377867</v>
      </c>
      <c r="CN119" t="n">
        <v>0.00166102727902294</v>
      </c>
      <c r="CO119" t="n">
        <v>0.00313546510337472</v>
      </c>
      <c r="CP119" t="n">
        <v>0.000642861767965426</v>
      </c>
      <c r="CQ119" t="n">
        <v>0.00267968479543188</v>
      </c>
      <c r="CR119" t="n">
        <v>0.00115180549549921</v>
      </c>
      <c r="CS119" t="n">
        <v>0.00137850602619528</v>
      </c>
      <c r="CT119" t="n">
        <v>0.00138771899752388</v>
      </c>
      <c r="CU119" t="n">
        <v>0.00190943507905946</v>
      </c>
      <c r="CV119" t="n">
        <v>0.00143525118057359</v>
      </c>
      <c r="CW119" t="n">
        <v>0.00175066298072563</v>
      </c>
      <c r="CX119" t="n">
        <v>0.00165608953701126</v>
      </c>
      <c r="CY119" t="n">
        <v>0.00237237812377867</v>
      </c>
      <c r="CZ119" t="n">
        <v>0.00166102727902294</v>
      </c>
      <c r="DA119" t="n">
        <v>0.00313546510337472</v>
      </c>
      <c r="DB119" t="n">
        <v>0.000642861767965427</v>
      </c>
      <c r="DC119" t="n">
        <v>0.00267968479543188</v>
      </c>
      <c r="DD119" t="n">
        <v>0.00115180549549921</v>
      </c>
      <c r="DE119" t="n">
        <v>0.00137850602619528</v>
      </c>
      <c r="DF119" t="n">
        <v>0.00138771899752388</v>
      </c>
      <c r="DG119" t="n">
        <v>0.00190943507905947</v>
      </c>
      <c r="DH119" t="n">
        <v>0.00143525118057359</v>
      </c>
      <c r="DI119" t="n">
        <v>0.00175066298072563</v>
      </c>
      <c r="DJ119" t="n">
        <v>0.00165608953701126</v>
      </c>
      <c r="DK119" t="n">
        <v>0.00237237812377867</v>
      </c>
      <c r="DL119" t="n">
        <v>0.00166102727902294</v>
      </c>
      <c r="DM119" t="n">
        <v>0.00313546510337472</v>
      </c>
      <c r="DN119" t="n">
        <v>0.000642861767965426</v>
      </c>
      <c r="DO119" t="n">
        <v>1.00267968479543</v>
      </c>
      <c r="DP119" t="n">
        <v>0.00115180549549921</v>
      </c>
      <c r="DQ119" t="n">
        <v>0.00137850602619528</v>
      </c>
      <c r="DR119" t="n">
        <v>0.00138771899752388</v>
      </c>
      <c r="DS119" t="n">
        <v>0.00190943507905947</v>
      </c>
      <c r="DT119" t="n">
        <v>0.00143525118057359</v>
      </c>
      <c r="DU119" t="n">
        <v>0.00175066298072563</v>
      </c>
      <c r="DV119" t="n">
        <v>0.00165608953701126</v>
      </c>
      <c r="DW119" t="n">
        <v>0.00237237812377867</v>
      </c>
      <c r="DX119" t="n">
        <v>0.00166102727902294</v>
      </c>
      <c r="DY119" t="n">
        <v>0.00313546510337472</v>
      </c>
      <c r="DZ119" t="n">
        <v>0.000642861767965427</v>
      </c>
      <c r="EA119" t="n">
        <v>0.00267968479543188</v>
      </c>
      <c r="EB119" t="n">
        <v>0.00115180549549921</v>
      </c>
      <c r="EC119" t="n">
        <v>0.00137850602619528</v>
      </c>
      <c r="ED119" t="n">
        <v>0.00138771899752388</v>
      </c>
      <c r="EE119" t="n">
        <v>0.00190943507905947</v>
      </c>
      <c r="EF119" t="n">
        <v>0.00143525118057359</v>
      </c>
      <c r="EG119" t="n">
        <v>0.00175066298072563</v>
      </c>
      <c r="EH119" t="n">
        <v>0.00165608953701126</v>
      </c>
      <c r="EI119" t="n">
        <v>0.00237237812377866</v>
      </c>
      <c r="EJ119" t="n">
        <v>0.00166102727902294</v>
      </c>
      <c r="EK119" t="n">
        <v>0.00313546510337472</v>
      </c>
      <c r="EL119" t="n">
        <v>0.000642861767965426</v>
      </c>
      <c r="EM119" t="n">
        <v>0.00267968479543188</v>
      </c>
      <c r="EN119" t="n">
        <v>0.00115180549549921</v>
      </c>
      <c r="EO119" t="n">
        <v>0.00137850602619528</v>
      </c>
      <c r="EP119" t="n">
        <v>0.00138771899752388</v>
      </c>
      <c r="EQ119" t="n">
        <v>0.00190943507905947</v>
      </c>
      <c r="ER119" t="n">
        <v>0.00143525118057359</v>
      </c>
      <c r="ES119" t="n">
        <v>0.00175066298072563</v>
      </c>
      <c r="ET119" t="n">
        <v>0.00165608953701126</v>
      </c>
      <c r="EU119" t="n">
        <v>0.00237237812377867</v>
      </c>
      <c r="EV119" t="n">
        <v>0.00166102727902294</v>
      </c>
      <c r="EW119" t="n">
        <v>0.00313546510337472</v>
      </c>
      <c r="EX119" t="n">
        <v>0.000642861767965426</v>
      </c>
      <c r="EY119" t="n">
        <v>0.00267968479543188</v>
      </c>
      <c r="EZ119" t="n">
        <v>0.00115180549549921</v>
      </c>
      <c r="FA119" t="n">
        <v>0.00137850602619528</v>
      </c>
      <c r="FB119" t="n">
        <v>0.00138771899752388</v>
      </c>
      <c r="FC119" t="n">
        <v>0.00190943507905947</v>
      </c>
      <c r="FD119" t="n">
        <v>0.00143525118057359</v>
      </c>
      <c r="FE119" t="n">
        <v>0.00175066298072563</v>
      </c>
      <c r="FF119" t="n">
        <v>0.00165608953701126</v>
      </c>
      <c r="FG119" t="n">
        <v>0.00237237812377867</v>
      </c>
      <c r="FH119" t="n">
        <v>0.00166102727902294</v>
      </c>
      <c r="FI119" t="n">
        <v>0.00313546510337472</v>
      </c>
      <c r="FJ119" t="n">
        <v>0.000642861767965426</v>
      </c>
      <c r="FK119" t="n">
        <v>0.00267968479543188</v>
      </c>
      <c r="FL119" t="n">
        <v>0.00115180549549921</v>
      </c>
      <c r="FM119" t="n">
        <v>0.00137850602619528</v>
      </c>
      <c r="FN119" t="n">
        <v>0.00138771899752388</v>
      </c>
      <c r="FO119" t="n">
        <v>0.00190943507905947</v>
      </c>
      <c r="FP119" t="n">
        <v>0.00143525118057359</v>
      </c>
      <c r="FQ119" t="n">
        <v>0.00175066298072563</v>
      </c>
      <c r="FR119" t="n">
        <v>0.00165608953701126</v>
      </c>
      <c r="FS119" t="n">
        <v>0.00237237812377866</v>
      </c>
      <c r="FT119" t="n">
        <v>0.00166102727902294</v>
      </c>
      <c r="FU119" t="n">
        <v>0.00313546510337472</v>
      </c>
      <c r="FV119" t="n">
        <v>0.000642861767965426</v>
      </c>
      <c r="FW119" t="n">
        <v>0.00267968479543188</v>
      </c>
      <c r="FX119" t="n">
        <v>0.00115180549549921</v>
      </c>
      <c r="FY119" t="n">
        <v>0.00137850602619528</v>
      </c>
      <c r="FZ119" t="n">
        <v>0.00138771899752388</v>
      </c>
      <c r="GA119" t="n">
        <v>0.00190943507905947</v>
      </c>
      <c r="GB119" t="n">
        <v>0.00143525118057359</v>
      </c>
      <c r="GC119" t="n">
        <v>0.00175066298072563</v>
      </c>
      <c r="GD119" t="n">
        <v>0.00165608953701126</v>
      </c>
      <c r="GE119" t="n">
        <v>0.00237237812377867</v>
      </c>
      <c r="GF119" t="n">
        <v>0.00166102727902294</v>
      </c>
      <c r="GG119" t="n">
        <v>0.00313546510337472</v>
      </c>
      <c r="GH119" t="n">
        <v>0.000642861767965426</v>
      </c>
      <c r="GI119" t="n">
        <v>0.00267968479543188</v>
      </c>
      <c r="GJ119" t="n">
        <v>0.00115180549549921</v>
      </c>
      <c r="GK119" t="n">
        <v>0.00137850602619528</v>
      </c>
    </row>
    <row r="120">
      <c r="A120" t="s">
        <v>119</v>
      </c>
      <c r="B120" t="n">
        <v>0.0000656785225015632</v>
      </c>
      <c r="C120" t="n">
        <v>0.0000525749697396945</v>
      </c>
      <c r="D120" t="n">
        <v>0.0000630530306030395</v>
      </c>
      <c r="E120" t="n">
        <v>0.0000513739559834011</v>
      </c>
      <c r="F120" t="n">
        <v>0.0000938266226055902</v>
      </c>
      <c r="G120" t="n">
        <v>0.000107590243713071</v>
      </c>
      <c r="H120" t="n">
        <v>0.000158749557902663</v>
      </c>
      <c r="I120" t="n">
        <v>0.00013156967000226</v>
      </c>
      <c r="J120" t="n">
        <v>0.0000257494331626181</v>
      </c>
      <c r="K120" t="n">
        <v>0.0000808783500988982</v>
      </c>
      <c r="L120" t="n">
        <v>0.0010385581594113</v>
      </c>
      <c r="M120" t="n">
        <v>0.0000986357272086797</v>
      </c>
      <c r="N120" t="n">
        <v>0.0000656785225015632</v>
      </c>
      <c r="O120" t="n">
        <v>0.0000525749697396945</v>
      </c>
      <c r="P120" t="n">
        <v>0.0000630530306030395</v>
      </c>
      <c r="Q120" t="n">
        <v>0.0000513739559834011</v>
      </c>
      <c r="R120" t="n">
        <v>0.0000938266226055902</v>
      </c>
      <c r="S120" t="n">
        <v>0.000107590243713071</v>
      </c>
      <c r="T120" t="n">
        <v>0.000158749557902663</v>
      </c>
      <c r="U120" t="n">
        <v>0.00013156967000226</v>
      </c>
      <c r="V120" t="n">
        <v>0.0000257494331626181</v>
      </c>
      <c r="W120" t="n">
        <v>0.0000808783500988982</v>
      </c>
      <c r="X120" t="n">
        <v>0.0010385581594113</v>
      </c>
      <c r="Y120" t="n">
        <v>0.0000986357272086797</v>
      </c>
      <c r="Z120" t="n">
        <v>0.0000656785225015632</v>
      </c>
      <c r="AA120" t="n">
        <v>0.0000525749697396945</v>
      </c>
      <c r="AB120" t="n">
        <v>0.0000630530306030395</v>
      </c>
      <c r="AC120" t="n">
        <v>0.0000513739559834011</v>
      </c>
      <c r="AD120" t="n">
        <v>0.0000938266226055902</v>
      </c>
      <c r="AE120" t="n">
        <v>0.000107590243713071</v>
      </c>
      <c r="AF120" t="n">
        <v>0.000158749557902663</v>
      </c>
      <c r="AG120" t="n">
        <v>0.00013156967000226</v>
      </c>
      <c r="AH120" t="n">
        <v>0.0000257494331626181</v>
      </c>
      <c r="AI120" t="n">
        <v>0.0000808783500988982</v>
      </c>
      <c r="AJ120" t="n">
        <v>0.0010385581594113</v>
      </c>
      <c r="AK120" t="n">
        <v>0.0000986357272086797</v>
      </c>
      <c r="AL120" t="n">
        <v>0.0000656785225015632</v>
      </c>
      <c r="AM120" t="n">
        <v>0.0000525749697396945</v>
      </c>
      <c r="AN120" t="n">
        <v>0.0000630530306030395</v>
      </c>
      <c r="AO120" t="n">
        <v>0.0000513739559834011</v>
      </c>
      <c r="AP120" t="n">
        <v>0.0000938266226055902</v>
      </c>
      <c r="AQ120" t="n">
        <v>0.000107590243713071</v>
      </c>
      <c r="AR120" t="n">
        <v>0.000158749557902663</v>
      </c>
      <c r="AS120" t="n">
        <v>0.00013156967000226</v>
      </c>
      <c r="AT120" t="n">
        <v>0.0000257494331626181</v>
      </c>
      <c r="AU120" t="n">
        <v>0.0000808783500988982</v>
      </c>
      <c r="AV120" t="n">
        <v>0.0010385581594113</v>
      </c>
      <c r="AW120" t="n">
        <v>0.0000986357272086797</v>
      </c>
      <c r="AX120" t="n">
        <v>0.0000656785225015633</v>
      </c>
      <c r="AY120" t="n">
        <v>0.0000525749697396945</v>
      </c>
      <c r="AZ120" t="n">
        <v>0.0000630530306030395</v>
      </c>
      <c r="BA120" t="n">
        <v>0.0000513739559834011</v>
      </c>
      <c r="BB120" t="n">
        <v>0.0000938266226055902</v>
      </c>
      <c r="BC120" t="n">
        <v>0.000107590243713071</v>
      </c>
      <c r="BD120" t="n">
        <v>0.000158749557902663</v>
      </c>
      <c r="BE120" t="n">
        <v>0.00013156967000226</v>
      </c>
      <c r="BF120" t="n">
        <v>0.0000257494331626181</v>
      </c>
      <c r="BG120" t="n">
        <v>0.0000808783500988983</v>
      </c>
      <c r="BH120" t="n">
        <v>0.0010385581594113</v>
      </c>
      <c r="BI120" t="n">
        <v>0.0000986357272086797</v>
      </c>
      <c r="BJ120" t="n">
        <v>0.0000656785225015632</v>
      </c>
      <c r="BK120" t="n">
        <v>0.0000525749697396945</v>
      </c>
      <c r="BL120" t="n">
        <v>0.0000630530306030395</v>
      </c>
      <c r="BM120" t="n">
        <v>0.0000513739559834011</v>
      </c>
      <c r="BN120" t="n">
        <v>0.0000938266226055902</v>
      </c>
      <c r="BO120" t="n">
        <v>0.000107590243713071</v>
      </c>
      <c r="BP120" t="n">
        <v>0.000158749557902663</v>
      </c>
      <c r="BQ120" t="n">
        <v>0.00013156967000226</v>
      </c>
      <c r="BR120" t="n">
        <v>0.0000257494331626181</v>
      </c>
      <c r="BS120" t="n">
        <v>0.0000808783500988982</v>
      </c>
      <c r="BT120" t="n">
        <v>0.0010385581594113</v>
      </c>
      <c r="BU120" t="n">
        <v>0.0000986357272086797</v>
      </c>
      <c r="BV120" t="n">
        <v>0.0000656785225015632</v>
      </c>
      <c r="BW120" t="n">
        <v>0.0000525749697396945</v>
      </c>
      <c r="BX120" t="n">
        <v>0.0000630530306030395</v>
      </c>
      <c r="BY120" t="n">
        <v>0.0000513739559834011</v>
      </c>
      <c r="BZ120" t="n">
        <v>0.0000938266226055902</v>
      </c>
      <c r="CA120" t="n">
        <v>0.000107590243713071</v>
      </c>
      <c r="CB120" t="n">
        <v>0.000158749557902663</v>
      </c>
      <c r="CC120" t="n">
        <v>0.00013156967000226</v>
      </c>
      <c r="CD120" t="n">
        <v>0.0000257494331626181</v>
      </c>
      <c r="CE120" t="n">
        <v>0.0000808783500988982</v>
      </c>
      <c r="CF120" t="n">
        <v>0.0010385581594113</v>
      </c>
      <c r="CG120" t="n">
        <v>0.0000986357272086798</v>
      </c>
      <c r="CH120" t="n">
        <v>0.0000656785225015632</v>
      </c>
      <c r="CI120" t="n">
        <v>0.0000525749697396945</v>
      </c>
      <c r="CJ120" t="n">
        <v>0.0000630530306030395</v>
      </c>
      <c r="CK120" t="n">
        <v>0.0000513739559834011</v>
      </c>
      <c r="CL120" t="n">
        <v>0.0000938266226055902</v>
      </c>
      <c r="CM120" t="n">
        <v>0.000107590243713071</v>
      </c>
      <c r="CN120" t="n">
        <v>0.000158749557902663</v>
      </c>
      <c r="CO120" t="n">
        <v>0.00013156967000226</v>
      </c>
      <c r="CP120" t="n">
        <v>0.0000257494331626181</v>
      </c>
      <c r="CQ120" t="n">
        <v>0.0000808783500988982</v>
      </c>
      <c r="CR120" t="n">
        <v>0.0010385581594113</v>
      </c>
      <c r="CS120" t="n">
        <v>0.0000986357272086797</v>
      </c>
      <c r="CT120" t="n">
        <v>0.0000656785225015632</v>
      </c>
      <c r="CU120" t="n">
        <v>0.0000525749697396944</v>
      </c>
      <c r="CV120" t="n">
        <v>0.0000630530306030395</v>
      </c>
      <c r="CW120" t="n">
        <v>0.0000513739559834011</v>
      </c>
      <c r="CX120" t="n">
        <v>0.0000938266226055902</v>
      </c>
      <c r="CY120" t="n">
        <v>0.000107590243713071</v>
      </c>
      <c r="CZ120" t="n">
        <v>0.000158749557902663</v>
      </c>
      <c r="DA120" t="n">
        <v>0.00013156967000226</v>
      </c>
      <c r="DB120" t="n">
        <v>0.0000257494331626181</v>
      </c>
      <c r="DC120" t="n">
        <v>0.0000808783500988982</v>
      </c>
      <c r="DD120" t="n">
        <v>0.0010385581594113</v>
      </c>
      <c r="DE120" t="n">
        <v>0.0000986357272086797</v>
      </c>
      <c r="DF120" t="n">
        <v>0.0000656785225015632</v>
      </c>
      <c r="DG120" t="n">
        <v>0.0000525749697396945</v>
      </c>
      <c r="DH120" t="n">
        <v>0.0000630530306030395</v>
      </c>
      <c r="DI120" t="n">
        <v>0.0000513739559834011</v>
      </c>
      <c r="DJ120" t="n">
        <v>0.0000938266226055902</v>
      </c>
      <c r="DK120" t="n">
        <v>0.000107590243713071</v>
      </c>
      <c r="DL120" t="n">
        <v>0.000158749557902663</v>
      </c>
      <c r="DM120" t="n">
        <v>0.00013156967000226</v>
      </c>
      <c r="DN120" t="n">
        <v>0.0000257494331626181</v>
      </c>
      <c r="DO120" t="n">
        <v>0.0000808783500988982</v>
      </c>
      <c r="DP120" t="n">
        <v>1.00103855815941</v>
      </c>
      <c r="DQ120" t="n">
        <v>0.0000986357272086796</v>
      </c>
      <c r="DR120" t="n">
        <v>0.0000656785225015633</v>
      </c>
      <c r="DS120" t="n">
        <v>0.0000525749697396945</v>
      </c>
      <c r="DT120" t="n">
        <v>0.0000630530306030395</v>
      </c>
      <c r="DU120" t="n">
        <v>0.0000513739559834011</v>
      </c>
      <c r="DV120" t="n">
        <v>0.0000938266226055902</v>
      </c>
      <c r="DW120" t="n">
        <v>0.000107590243713071</v>
      </c>
      <c r="DX120" t="n">
        <v>0.000158749557902662</v>
      </c>
      <c r="DY120" t="n">
        <v>0.00013156967000226</v>
      </c>
      <c r="DZ120" t="n">
        <v>0.0000257494331626181</v>
      </c>
      <c r="EA120" t="n">
        <v>0.0000808783500988981</v>
      </c>
      <c r="EB120" t="n">
        <v>0.0010385581594113</v>
      </c>
      <c r="EC120" t="n">
        <v>0.0000986357272086796</v>
      </c>
      <c r="ED120" t="n">
        <v>0.0000656785225015632</v>
      </c>
      <c r="EE120" t="n">
        <v>0.0000525749697396945</v>
      </c>
      <c r="EF120" t="n">
        <v>0.0000630530306030395</v>
      </c>
      <c r="EG120" t="n">
        <v>0.0000513739559834011</v>
      </c>
      <c r="EH120" t="n">
        <v>0.0000938266226055902</v>
      </c>
      <c r="EI120" t="n">
        <v>0.000107590243713071</v>
      </c>
      <c r="EJ120" t="n">
        <v>0.000158749557902663</v>
      </c>
      <c r="EK120" t="n">
        <v>0.00013156967000226</v>
      </c>
      <c r="EL120" t="n">
        <v>0.0000257494331626181</v>
      </c>
      <c r="EM120" t="n">
        <v>0.0000808783500988982</v>
      </c>
      <c r="EN120" t="n">
        <v>0.0010385581594113</v>
      </c>
      <c r="EO120" t="n">
        <v>0.0000986357272086798</v>
      </c>
      <c r="EP120" t="n">
        <v>0.0000656785225015633</v>
      </c>
      <c r="EQ120" t="n">
        <v>0.0000525749697396945</v>
      </c>
      <c r="ER120" t="n">
        <v>0.0000630530306030395</v>
      </c>
      <c r="ES120" t="n">
        <v>0.0000513739559834011</v>
      </c>
      <c r="ET120" t="n">
        <v>0.0000938266226055902</v>
      </c>
      <c r="EU120" t="n">
        <v>0.000107590243713071</v>
      </c>
      <c r="EV120" t="n">
        <v>0.000158749557902663</v>
      </c>
      <c r="EW120" t="n">
        <v>0.00013156967000226</v>
      </c>
      <c r="EX120" t="n">
        <v>0.0000257494331626181</v>
      </c>
      <c r="EY120" t="n">
        <v>0.0000808783500988982</v>
      </c>
      <c r="EZ120" t="n">
        <v>0.0010385581594113</v>
      </c>
      <c r="FA120" t="n">
        <v>0.0000986357272086797</v>
      </c>
      <c r="FB120" t="n">
        <v>0.0000656785225015633</v>
      </c>
      <c r="FC120" t="n">
        <v>0.0000525749697396944</v>
      </c>
      <c r="FD120" t="n">
        <v>0.0000630530306030395</v>
      </c>
      <c r="FE120" t="n">
        <v>0.000051373955983401</v>
      </c>
      <c r="FF120" t="n">
        <v>0.0000938266226055903</v>
      </c>
      <c r="FG120" t="n">
        <v>0.000107590243713071</v>
      </c>
      <c r="FH120" t="n">
        <v>0.000158749557902663</v>
      </c>
      <c r="FI120" t="n">
        <v>0.00013156967000226</v>
      </c>
      <c r="FJ120" t="n">
        <v>0.0000257494331626181</v>
      </c>
      <c r="FK120" t="n">
        <v>0.0000808783500988983</v>
      </c>
      <c r="FL120" t="n">
        <v>0.0010385581594113</v>
      </c>
      <c r="FM120" t="n">
        <v>0.0000986357272086797</v>
      </c>
      <c r="FN120" t="n">
        <v>0.0000656785225015632</v>
      </c>
      <c r="FO120" t="n">
        <v>0.0000525749697396945</v>
      </c>
      <c r="FP120" t="n">
        <v>0.0000630530306030395</v>
      </c>
      <c r="FQ120" t="n">
        <v>0.0000513739559834011</v>
      </c>
      <c r="FR120" t="n">
        <v>0.0000938266226055902</v>
      </c>
      <c r="FS120" t="n">
        <v>0.000107590243713071</v>
      </c>
      <c r="FT120" t="n">
        <v>0.000158749557902663</v>
      </c>
      <c r="FU120" t="n">
        <v>0.00013156967000226</v>
      </c>
      <c r="FV120" t="n">
        <v>0.0000257494331626181</v>
      </c>
      <c r="FW120" t="n">
        <v>0.0000808783500988982</v>
      </c>
      <c r="FX120" t="n">
        <v>0.0010385581594113</v>
      </c>
      <c r="FY120" t="n">
        <v>0.0000986357272086797</v>
      </c>
      <c r="FZ120" t="n">
        <v>0.0000656785225015632</v>
      </c>
      <c r="GA120" t="n">
        <v>0.0000525749697396945</v>
      </c>
      <c r="GB120" t="n">
        <v>0.0000630530306030395</v>
      </c>
      <c r="GC120" t="n">
        <v>0.0000513739559834011</v>
      </c>
      <c r="GD120" t="n">
        <v>0.0000938266226055902</v>
      </c>
      <c r="GE120" t="n">
        <v>0.000107590243713071</v>
      </c>
      <c r="GF120" t="n">
        <v>0.000158749557902663</v>
      </c>
      <c r="GG120" t="n">
        <v>0.00013156967000226</v>
      </c>
      <c r="GH120" t="n">
        <v>0.0000257494331626181</v>
      </c>
      <c r="GI120" t="n">
        <v>0.0000808783500988982</v>
      </c>
      <c r="GJ120" t="n">
        <v>0.0010385581594113</v>
      </c>
      <c r="GK120" t="n">
        <v>0.0000986357272086796</v>
      </c>
    </row>
    <row r="121">
      <c r="A121" t="s">
        <v>120</v>
      </c>
      <c r="B121" t="n">
        <v>0.0000927220726447966</v>
      </c>
      <c r="C121" t="n">
        <v>0.0000678306381009489</v>
      </c>
      <c r="D121" t="n">
        <v>0.0000831501191943493</v>
      </c>
      <c r="E121" t="n">
        <v>0.0000546994857559516</v>
      </c>
      <c r="F121" t="n">
        <v>0.0000504965783017876</v>
      </c>
      <c r="G121" t="n">
        <v>0.0000854289157909363</v>
      </c>
      <c r="H121" t="n">
        <v>0.000120053845160069</v>
      </c>
      <c r="I121" t="n">
        <v>0.0000401963531110602</v>
      </c>
      <c r="J121" t="n">
        <v>0.0000140184481227451</v>
      </c>
      <c r="K121" t="n">
        <v>0.0000314582617956898</v>
      </c>
      <c r="L121" t="n">
        <v>0.0000341146307687112</v>
      </c>
      <c r="M121" t="n">
        <v>0.000103524462670073</v>
      </c>
      <c r="N121" t="n">
        <v>0.0000927220726447966</v>
      </c>
      <c r="O121" t="n">
        <v>0.0000678306381009489</v>
      </c>
      <c r="P121" t="n">
        <v>0.0000831501191943493</v>
      </c>
      <c r="Q121" t="n">
        <v>0.0000546994857559516</v>
      </c>
      <c r="R121" t="n">
        <v>0.0000504965783017876</v>
      </c>
      <c r="S121" t="n">
        <v>0.0000854289157909362</v>
      </c>
      <c r="T121" t="n">
        <v>0.000120053845160069</v>
      </c>
      <c r="U121" t="n">
        <v>0.0000401963531110602</v>
      </c>
      <c r="V121" t="n">
        <v>0.0000140184481227451</v>
      </c>
      <c r="W121" t="n">
        <v>0.0000314582617956898</v>
      </c>
      <c r="X121" t="n">
        <v>0.0000341146307687112</v>
      </c>
      <c r="Y121" t="n">
        <v>0.000103524462670073</v>
      </c>
      <c r="Z121" t="n">
        <v>0.0000927220726447966</v>
      </c>
      <c r="AA121" t="n">
        <v>0.0000678306381009489</v>
      </c>
      <c r="AB121" t="n">
        <v>0.0000831501191943493</v>
      </c>
      <c r="AC121" t="n">
        <v>0.0000546994857559516</v>
      </c>
      <c r="AD121" t="n">
        <v>0.0000504965783017876</v>
      </c>
      <c r="AE121" t="n">
        <v>0.0000854289157909362</v>
      </c>
      <c r="AF121" t="n">
        <v>0.000120053845160069</v>
      </c>
      <c r="AG121" t="n">
        <v>0.0000401963531110602</v>
      </c>
      <c r="AH121" t="n">
        <v>0.0000140184481227451</v>
      </c>
      <c r="AI121" t="n">
        <v>0.0000314582617956898</v>
      </c>
      <c r="AJ121" t="n">
        <v>0.0000341146307687112</v>
      </c>
      <c r="AK121" t="n">
        <v>0.000103524462670073</v>
      </c>
      <c r="AL121" t="n">
        <v>0.0000927220726447967</v>
      </c>
      <c r="AM121" t="n">
        <v>0.0000678306381009489</v>
      </c>
      <c r="AN121" t="n">
        <v>0.0000831501191943493</v>
      </c>
      <c r="AO121" t="n">
        <v>0.0000546994857559516</v>
      </c>
      <c r="AP121" t="n">
        <v>0.0000504965783017876</v>
      </c>
      <c r="AQ121" t="n">
        <v>0.0000854289157909362</v>
      </c>
      <c r="AR121" t="n">
        <v>0.000120053845160069</v>
      </c>
      <c r="AS121" t="n">
        <v>0.0000401963531110602</v>
      </c>
      <c r="AT121" t="n">
        <v>0.0000140184481227451</v>
      </c>
      <c r="AU121" t="n">
        <v>0.0000314582617956898</v>
      </c>
      <c r="AV121" t="n">
        <v>0.0000341146307687112</v>
      </c>
      <c r="AW121" t="n">
        <v>0.000103524462670073</v>
      </c>
      <c r="AX121" t="n">
        <v>0.0000927220726447967</v>
      </c>
      <c r="AY121" t="n">
        <v>0.0000678306381009489</v>
      </c>
      <c r="AZ121" t="n">
        <v>0.0000831501191943493</v>
      </c>
      <c r="BA121" t="n">
        <v>0.0000546994857559516</v>
      </c>
      <c r="BB121" t="n">
        <v>0.0000504965783017876</v>
      </c>
      <c r="BC121" t="n">
        <v>0.0000854289157909363</v>
      </c>
      <c r="BD121" t="n">
        <v>0.000120053845160069</v>
      </c>
      <c r="BE121" t="n">
        <v>0.0000401963531110602</v>
      </c>
      <c r="BF121" t="n">
        <v>0.0000140184481227451</v>
      </c>
      <c r="BG121" t="n">
        <v>0.0000314582617956898</v>
      </c>
      <c r="BH121" t="n">
        <v>0.0000341146307687112</v>
      </c>
      <c r="BI121" t="n">
        <v>0.000103524462670073</v>
      </c>
      <c r="BJ121" t="n">
        <v>0.0000927220726447966</v>
      </c>
      <c r="BK121" t="n">
        <v>0.0000678306381009489</v>
      </c>
      <c r="BL121" t="n">
        <v>0.0000831501191943493</v>
      </c>
      <c r="BM121" t="n">
        <v>0.0000546994857559516</v>
      </c>
      <c r="BN121" t="n">
        <v>0.0000504965783017876</v>
      </c>
      <c r="BO121" t="n">
        <v>0.0000854289157909362</v>
      </c>
      <c r="BP121" t="n">
        <v>0.000120053845160069</v>
      </c>
      <c r="BQ121" t="n">
        <v>0.0000401963531110602</v>
      </c>
      <c r="BR121" t="n">
        <v>0.0000140184481227451</v>
      </c>
      <c r="BS121" t="n">
        <v>0.0000314582617956898</v>
      </c>
      <c r="BT121" t="n">
        <v>0.0000341146307687112</v>
      </c>
      <c r="BU121" t="n">
        <v>0.000103524462670073</v>
      </c>
      <c r="BV121" t="n">
        <v>0.0000927220726447966</v>
      </c>
      <c r="BW121" t="n">
        <v>0.0000678306381009489</v>
      </c>
      <c r="BX121" t="n">
        <v>0.0000831501191943493</v>
      </c>
      <c r="BY121" t="n">
        <v>0.0000546994857559516</v>
      </c>
      <c r="BZ121" t="n">
        <v>0.0000504965783017876</v>
      </c>
      <c r="CA121" t="n">
        <v>0.0000854289157909362</v>
      </c>
      <c r="CB121" t="n">
        <v>0.000120053845160069</v>
      </c>
      <c r="CC121" t="n">
        <v>0.0000401963531110602</v>
      </c>
      <c r="CD121" t="n">
        <v>0.0000140184481227451</v>
      </c>
      <c r="CE121" t="n">
        <v>0.0000314582617956898</v>
      </c>
      <c r="CF121" t="n">
        <v>0.0000341146307687112</v>
      </c>
      <c r="CG121" t="n">
        <v>0.000103524462670073</v>
      </c>
      <c r="CH121" t="n">
        <v>0.0000927220726447966</v>
      </c>
      <c r="CI121" t="n">
        <v>0.0000678306381009489</v>
      </c>
      <c r="CJ121" t="n">
        <v>0.0000831501191943493</v>
      </c>
      <c r="CK121" t="n">
        <v>0.0000546994857559516</v>
      </c>
      <c r="CL121" t="n">
        <v>0.0000504965783017876</v>
      </c>
      <c r="CM121" t="n">
        <v>0.0000854289157909363</v>
      </c>
      <c r="CN121" t="n">
        <v>0.000120053845160069</v>
      </c>
      <c r="CO121" t="n">
        <v>0.0000401963531110602</v>
      </c>
      <c r="CP121" t="n">
        <v>0.0000140184481227451</v>
      </c>
      <c r="CQ121" t="n">
        <v>0.0000314582617956898</v>
      </c>
      <c r="CR121" t="n">
        <v>0.0000341146307687112</v>
      </c>
      <c r="CS121" t="n">
        <v>0.000103524462670073</v>
      </c>
      <c r="CT121" t="n">
        <v>0.0000927220726447966</v>
      </c>
      <c r="CU121" t="n">
        <v>0.0000678306381009489</v>
      </c>
      <c r="CV121" t="n">
        <v>0.0000831501191943493</v>
      </c>
      <c r="CW121" t="n">
        <v>0.0000546994857559516</v>
      </c>
      <c r="CX121" t="n">
        <v>0.0000504965783017876</v>
      </c>
      <c r="CY121" t="n">
        <v>0.0000854289157909362</v>
      </c>
      <c r="CZ121" t="n">
        <v>0.000120053845160069</v>
      </c>
      <c r="DA121" t="n">
        <v>0.0000401963531110602</v>
      </c>
      <c r="DB121" t="n">
        <v>0.0000140184481227451</v>
      </c>
      <c r="DC121" t="n">
        <v>0.0000314582617956898</v>
      </c>
      <c r="DD121" t="n">
        <v>0.0000341146307687112</v>
      </c>
      <c r="DE121" t="n">
        <v>0.000103524462670073</v>
      </c>
      <c r="DF121" t="n">
        <v>0.0000927220726447966</v>
      </c>
      <c r="DG121" t="n">
        <v>0.0000678306381009489</v>
      </c>
      <c r="DH121" t="n">
        <v>0.0000831501191943493</v>
      </c>
      <c r="DI121" t="n">
        <v>0.0000546994857559516</v>
      </c>
      <c r="DJ121" t="n">
        <v>0.0000504965783017876</v>
      </c>
      <c r="DK121" t="n">
        <v>0.0000854289157909362</v>
      </c>
      <c r="DL121" t="n">
        <v>0.000120053845160069</v>
      </c>
      <c r="DM121" t="n">
        <v>0.0000401963531110602</v>
      </c>
      <c r="DN121" t="n">
        <v>0.0000140184481227451</v>
      </c>
      <c r="DO121" t="n">
        <v>0.0000314582617956898</v>
      </c>
      <c r="DP121" t="n">
        <v>0.0000341146307687112</v>
      </c>
      <c r="DQ121" t="n">
        <v>1.00010352446267</v>
      </c>
      <c r="DR121" t="n">
        <v>0.0000927220726447967</v>
      </c>
      <c r="DS121" t="n">
        <v>0.0000678306381009489</v>
      </c>
      <c r="DT121" t="n">
        <v>0.0000831501191943493</v>
      </c>
      <c r="DU121" t="n">
        <v>0.0000546994857559516</v>
      </c>
      <c r="DV121" t="n">
        <v>0.0000504965783017876</v>
      </c>
      <c r="DW121" t="n">
        <v>0.0000854289157909362</v>
      </c>
      <c r="DX121" t="n">
        <v>0.000120053845160069</v>
      </c>
      <c r="DY121" t="n">
        <v>0.0000401963531110602</v>
      </c>
      <c r="DZ121" t="n">
        <v>0.0000140184481227451</v>
      </c>
      <c r="EA121" t="n">
        <v>0.0000314582617956898</v>
      </c>
      <c r="EB121" t="n">
        <v>0.0000341146307687111</v>
      </c>
      <c r="EC121" t="n">
        <v>0.000103524462670073</v>
      </c>
      <c r="ED121" t="n">
        <v>0.0000927220726447965</v>
      </c>
      <c r="EE121" t="n">
        <v>0.0000678306381009489</v>
      </c>
      <c r="EF121" t="n">
        <v>0.0000831501191943493</v>
      </c>
      <c r="EG121" t="n">
        <v>0.0000546994857559516</v>
      </c>
      <c r="EH121" t="n">
        <v>0.0000504965783017876</v>
      </c>
      <c r="EI121" t="n">
        <v>0.0000854289157909362</v>
      </c>
      <c r="EJ121" t="n">
        <v>0.000120053845160069</v>
      </c>
      <c r="EK121" t="n">
        <v>0.0000401963531110602</v>
      </c>
      <c r="EL121" t="n">
        <v>0.0000140184481227451</v>
      </c>
      <c r="EM121" t="n">
        <v>0.0000314582617956898</v>
      </c>
      <c r="EN121" t="n">
        <v>0.0000341146307687111</v>
      </c>
      <c r="EO121" t="n">
        <v>0.000103524462670073</v>
      </c>
      <c r="EP121" t="n">
        <v>0.0000927220726447966</v>
      </c>
      <c r="EQ121" t="n">
        <v>0.0000678306381009489</v>
      </c>
      <c r="ER121" t="n">
        <v>0.0000831501191943493</v>
      </c>
      <c r="ES121" t="n">
        <v>0.0000546994857559516</v>
      </c>
      <c r="ET121" t="n">
        <v>0.0000504965783017876</v>
      </c>
      <c r="EU121" t="n">
        <v>0.0000854289157909363</v>
      </c>
      <c r="EV121" t="n">
        <v>0.000120053845160069</v>
      </c>
      <c r="EW121" t="n">
        <v>0.0000401963531110602</v>
      </c>
      <c r="EX121" t="n">
        <v>0.0000140184481227451</v>
      </c>
      <c r="EY121" t="n">
        <v>0.0000314582617956898</v>
      </c>
      <c r="EZ121" t="n">
        <v>0.0000341146307687112</v>
      </c>
      <c r="FA121" t="n">
        <v>0.000103524462670073</v>
      </c>
      <c r="FB121" t="n">
        <v>0.0000927220726447966</v>
      </c>
      <c r="FC121" t="n">
        <v>0.0000678306381009489</v>
      </c>
      <c r="FD121" t="n">
        <v>0.0000831501191943493</v>
      </c>
      <c r="FE121" t="n">
        <v>0.0000546994857559515</v>
      </c>
      <c r="FF121" t="n">
        <v>0.0000504965783017876</v>
      </c>
      <c r="FG121" t="n">
        <v>0.0000854289157909363</v>
      </c>
      <c r="FH121" t="n">
        <v>0.000120053845160069</v>
      </c>
      <c r="FI121" t="n">
        <v>0.0000401963531110602</v>
      </c>
      <c r="FJ121" t="n">
        <v>0.0000140184481227451</v>
      </c>
      <c r="FK121" t="n">
        <v>0.0000314582617956898</v>
      </c>
      <c r="FL121" t="n">
        <v>0.0000341146307687112</v>
      </c>
      <c r="FM121" t="n">
        <v>0.000103524462670073</v>
      </c>
      <c r="FN121" t="n">
        <v>0.0000927220726447966</v>
      </c>
      <c r="FO121" t="n">
        <v>0.0000678306381009489</v>
      </c>
      <c r="FP121" t="n">
        <v>0.0000831501191943493</v>
      </c>
      <c r="FQ121" t="n">
        <v>0.0000546994857559516</v>
      </c>
      <c r="FR121" t="n">
        <v>0.0000504965783017876</v>
      </c>
      <c r="FS121" t="n">
        <v>0.0000854289157909362</v>
      </c>
      <c r="FT121" t="n">
        <v>0.000120053845160069</v>
      </c>
      <c r="FU121" t="n">
        <v>0.0000401963531110602</v>
      </c>
      <c r="FV121" t="n">
        <v>0.0000140184481227451</v>
      </c>
      <c r="FW121" t="n">
        <v>0.0000314582617956898</v>
      </c>
      <c r="FX121" t="n">
        <v>0.0000341146307687111</v>
      </c>
      <c r="FY121" t="n">
        <v>0.000103524462670073</v>
      </c>
      <c r="FZ121" t="n">
        <v>0.0000927220726447966</v>
      </c>
      <c r="GA121" t="n">
        <v>0.0000678306381009489</v>
      </c>
      <c r="GB121" t="n">
        <v>0.0000831501191943493</v>
      </c>
      <c r="GC121" t="n">
        <v>0.0000546994857559516</v>
      </c>
      <c r="GD121" t="n">
        <v>0.0000504965783017876</v>
      </c>
      <c r="GE121" t="n">
        <v>0.0000854289157909363</v>
      </c>
      <c r="GF121" t="n">
        <v>0.000120053845160069</v>
      </c>
      <c r="GG121" t="n">
        <v>0.0000401963531110602</v>
      </c>
      <c r="GH121" t="n">
        <v>0.0000140184481227451</v>
      </c>
      <c r="GI121" t="n">
        <v>0.0000314582617956898</v>
      </c>
      <c r="GJ121" t="n">
        <v>0.0000341146307687112</v>
      </c>
      <c r="GK121" t="n">
        <v>0.000103524462670073</v>
      </c>
    </row>
    <row r="122">
      <c r="A122" t="s">
        <v>121</v>
      </c>
      <c r="B122" t="n">
        <v>0.00304714657932782</v>
      </c>
      <c r="C122" t="n">
        <v>0.000180892049530798</v>
      </c>
      <c r="D122" t="n">
        <v>0.00221281208204775</v>
      </c>
      <c r="E122" t="n">
        <v>0.000166825327145753</v>
      </c>
      <c r="F122" t="n">
        <v>0.000502526979303652</v>
      </c>
      <c r="G122" t="n">
        <v>0.00031205194565949</v>
      </c>
      <c r="H122" t="n">
        <v>0.000194042657764476</v>
      </c>
      <c r="I122" t="n">
        <v>0.0000604400253253925</v>
      </c>
      <c r="J122" t="n">
        <v>0.0000690658468071387</v>
      </c>
      <c r="K122" t="n">
        <v>0.0000777735683972636</v>
      </c>
      <c r="L122" t="n">
        <v>0.000153312774663472</v>
      </c>
      <c r="M122" t="n">
        <v>0.000130477525719897</v>
      </c>
      <c r="N122" t="n">
        <v>0.00304714657932782</v>
      </c>
      <c r="O122" t="n">
        <v>0.000180892049530798</v>
      </c>
      <c r="P122" t="n">
        <v>0.00221281208204775</v>
      </c>
      <c r="Q122" t="n">
        <v>0.000166825327145753</v>
      </c>
      <c r="R122" t="n">
        <v>0.000502526979303652</v>
      </c>
      <c r="S122" t="n">
        <v>0.00031205194565949</v>
      </c>
      <c r="T122" t="n">
        <v>0.000194042657764476</v>
      </c>
      <c r="U122" t="n">
        <v>0.0000604400253253925</v>
      </c>
      <c r="V122" t="n">
        <v>0.0000690658468071388</v>
      </c>
      <c r="W122" t="n">
        <v>0.0000777735683972636</v>
      </c>
      <c r="X122" t="n">
        <v>0.000153312774663472</v>
      </c>
      <c r="Y122" t="n">
        <v>0.000130477525719897</v>
      </c>
      <c r="Z122" t="n">
        <v>0.00304714657932782</v>
      </c>
      <c r="AA122" t="n">
        <v>0.000180892049530798</v>
      </c>
      <c r="AB122" t="n">
        <v>0.00221281208204775</v>
      </c>
      <c r="AC122" t="n">
        <v>0.000166825327145753</v>
      </c>
      <c r="AD122" t="n">
        <v>0.000502526979303652</v>
      </c>
      <c r="AE122" t="n">
        <v>0.00031205194565949</v>
      </c>
      <c r="AF122" t="n">
        <v>0.000194042657764476</v>
      </c>
      <c r="AG122" t="n">
        <v>0.0000604400253253925</v>
      </c>
      <c r="AH122" t="n">
        <v>0.0000690658468071388</v>
      </c>
      <c r="AI122" t="n">
        <v>0.0000777735683972637</v>
      </c>
      <c r="AJ122" t="n">
        <v>0.000153312774663472</v>
      </c>
      <c r="AK122" t="n">
        <v>0.000130477525719897</v>
      </c>
      <c r="AL122" t="n">
        <v>0.00304714657932782</v>
      </c>
      <c r="AM122" t="n">
        <v>0.000180892049530798</v>
      </c>
      <c r="AN122" t="n">
        <v>0.00221281208204775</v>
      </c>
      <c r="AO122" t="n">
        <v>0.000166825327145753</v>
      </c>
      <c r="AP122" t="n">
        <v>0.000502526979303652</v>
      </c>
      <c r="AQ122" t="n">
        <v>0.00031205194565949</v>
      </c>
      <c r="AR122" t="n">
        <v>0.000194042657764476</v>
      </c>
      <c r="AS122" t="n">
        <v>0.0000604400253253925</v>
      </c>
      <c r="AT122" t="n">
        <v>0.0000690658468071387</v>
      </c>
      <c r="AU122" t="n">
        <v>0.0000777735683972636</v>
      </c>
      <c r="AV122" t="n">
        <v>0.000153312774663472</v>
      </c>
      <c r="AW122" t="n">
        <v>0.000130477525719897</v>
      </c>
      <c r="AX122" t="n">
        <v>0.00304714657932782</v>
      </c>
      <c r="AY122" t="n">
        <v>0.000180892049530798</v>
      </c>
      <c r="AZ122" t="n">
        <v>0.00221281208204775</v>
      </c>
      <c r="BA122" t="n">
        <v>0.000166825327145753</v>
      </c>
      <c r="BB122" t="n">
        <v>0.000502526979303652</v>
      </c>
      <c r="BC122" t="n">
        <v>0.00031205194565949</v>
      </c>
      <c r="BD122" t="n">
        <v>0.000194042657764476</v>
      </c>
      <c r="BE122" t="n">
        <v>0.0000604400253253925</v>
      </c>
      <c r="BF122" t="n">
        <v>0.0000690658468071387</v>
      </c>
      <c r="BG122" t="n">
        <v>0.0000777735683972637</v>
      </c>
      <c r="BH122" t="n">
        <v>0.000153312774663472</v>
      </c>
      <c r="BI122" t="n">
        <v>0.000130477525719897</v>
      </c>
      <c r="BJ122" t="n">
        <v>0.00304714657932782</v>
      </c>
      <c r="BK122" t="n">
        <v>0.000180892049530798</v>
      </c>
      <c r="BL122" t="n">
        <v>0.00221281208204775</v>
      </c>
      <c r="BM122" t="n">
        <v>0.000166825327145753</v>
      </c>
      <c r="BN122" t="n">
        <v>0.000502526979303652</v>
      </c>
      <c r="BO122" t="n">
        <v>0.00031205194565949</v>
      </c>
      <c r="BP122" t="n">
        <v>0.000194042657764476</v>
      </c>
      <c r="BQ122" t="n">
        <v>0.0000604400253253925</v>
      </c>
      <c r="BR122" t="n">
        <v>0.0000690658468071387</v>
      </c>
      <c r="BS122" t="n">
        <v>0.0000777735683972637</v>
      </c>
      <c r="BT122" t="n">
        <v>0.000153312774663472</v>
      </c>
      <c r="BU122" t="n">
        <v>0.000130477525719897</v>
      </c>
      <c r="BV122" t="n">
        <v>0.00304714657932782</v>
      </c>
      <c r="BW122" t="n">
        <v>0.000180892049530798</v>
      </c>
      <c r="BX122" t="n">
        <v>0.00221281208204775</v>
      </c>
      <c r="BY122" t="n">
        <v>0.000166825327145753</v>
      </c>
      <c r="BZ122" t="n">
        <v>0.000502526979303652</v>
      </c>
      <c r="CA122" t="n">
        <v>0.00031205194565949</v>
      </c>
      <c r="CB122" t="n">
        <v>0.000194042657764476</v>
      </c>
      <c r="CC122" t="n">
        <v>0.0000604400253253925</v>
      </c>
      <c r="CD122" t="n">
        <v>0.0000690658468071387</v>
      </c>
      <c r="CE122" t="n">
        <v>0.0000777735683972636</v>
      </c>
      <c r="CF122" t="n">
        <v>0.000153312774663472</v>
      </c>
      <c r="CG122" t="n">
        <v>0.000130477525719897</v>
      </c>
      <c r="CH122" t="n">
        <v>0.00304714657932782</v>
      </c>
      <c r="CI122" t="n">
        <v>0.000180892049530798</v>
      </c>
      <c r="CJ122" t="n">
        <v>0.00221281208204775</v>
      </c>
      <c r="CK122" t="n">
        <v>0.000166825327145753</v>
      </c>
      <c r="CL122" t="n">
        <v>0.000502526979303652</v>
      </c>
      <c r="CM122" t="n">
        <v>0.00031205194565949</v>
      </c>
      <c r="CN122" t="n">
        <v>0.000194042657764476</v>
      </c>
      <c r="CO122" t="n">
        <v>0.0000604400253253925</v>
      </c>
      <c r="CP122" t="n">
        <v>0.0000690658468071388</v>
      </c>
      <c r="CQ122" t="n">
        <v>0.0000777735683972637</v>
      </c>
      <c r="CR122" t="n">
        <v>0.000153312774663472</v>
      </c>
      <c r="CS122" t="n">
        <v>0.000130477525719897</v>
      </c>
      <c r="CT122" t="n">
        <v>0.00304714657932782</v>
      </c>
      <c r="CU122" t="n">
        <v>0.000180892049530798</v>
      </c>
      <c r="CV122" t="n">
        <v>0.00221281208204775</v>
      </c>
      <c r="CW122" t="n">
        <v>0.000166825327145753</v>
      </c>
      <c r="CX122" t="n">
        <v>0.000502526979303652</v>
      </c>
      <c r="CY122" t="n">
        <v>0.00031205194565949</v>
      </c>
      <c r="CZ122" t="n">
        <v>0.000194042657764476</v>
      </c>
      <c r="DA122" t="n">
        <v>0.0000604400253253925</v>
      </c>
      <c r="DB122" t="n">
        <v>0.0000690658468071388</v>
      </c>
      <c r="DC122" t="n">
        <v>0.0000777735683972636</v>
      </c>
      <c r="DD122" t="n">
        <v>0.000153312774663472</v>
      </c>
      <c r="DE122" t="n">
        <v>0.000130477525719897</v>
      </c>
      <c r="DF122" t="n">
        <v>0.00304714657932782</v>
      </c>
      <c r="DG122" t="n">
        <v>0.000180892049530798</v>
      </c>
      <c r="DH122" t="n">
        <v>0.00221281208204775</v>
      </c>
      <c r="DI122" t="n">
        <v>0.000166825327145753</v>
      </c>
      <c r="DJ122" t="n">
        <v>0.000502526979303652</v>
      </c>
      <c r="DK122" t="n">
        <v>0.00031205194565949</v>
      </c>
      <c r="DL122" t="n">
        <v>0.000194042657764476</v>
      </c>
      <c r="DM122" t="n">
        <v>0.0000604400253253925</v>
      </c>
      <c r="DN122" t="n">
        <v>0.0000690658468071387</v>
      </c>
      <c r="DO122" t="n">
        <v>0.0000777735683972636</v>
      </c>
      <c r="DP122" t="n">
        <v>0.000153312774663472</v>
      </c>
      <c r="DQ122" t="n">
        <v>0.000130477525719897</v>
      </c>
      <c r="DR122" t="n">
        <v>1.00304714657933</v>
      </c>
      <c r="DS122" t="n">
        <v>0.000180892049530798</v>
      </c>
      <c r="DT122" t="n">
        <v>0.00221281208204775</v>
      </c>
      <c r="DU122" t="n">
        <v>0.000166825327145753</v>
      </c>
      <c r="DV122" t="n">
        <v>0.000502526979303652</v>
      </c>
      <c r="DW122" t="n">
        <v>0.00031205194565949</v>
      </c>
      <c r="DX122" t="n">
        <v>0.000194042657764476</v>
      </c>
      <c r="DY122" t="n">
        <v>0.0000604400253253925</v>
      </c>
      <c r="DZ122" t="n">
        <v>0.0000690658468071388</v>
      </c>
      <c r="EA122" t="n">
        <v>0.0000777735683972636</v>
      </c>
      <c r="EB122" t="n">
        <v>0.000153312774663472</v>
      </c>
      <c r="EC122" t="n">
        <v>0.000130477525719897</v>
      </c>
      <c r="ED122" t="n">
        <v>0.00304714657932781</v>
      </c>
      <c r="EE122" t="n">
        <v>0.000180892049530798</v>
      </c>
      <c r="EF122" t="n">
        <v>0.00221281208204775</v>
      </c>
      <c r="EG122" t="n">
        <v>0.000166825327145753</v>
      </c>
      <c r="EH122" t="n">
        <v>0.000502526979303652</v>
      </c>
      <c r="EI122" t="n">
        <v>0.00031205194565949</v>
      </c>
      <c r="EJ122" t="n">
        <v>0.000194042657764476</v>
      </c>
      <c r="EK122" t="n">
        <v>0.0000604400253253924</v>
      </c>
      <c r="EL122" t="n">
        <v>0.0000690658468071387</v>
      </c>
      <c r="EM122" t="n">
        <v>0.0000777735683972636</v>
      </c>
      <c r="EN122" t="n">
        <v>0.000153312774663472</v>
      </c>
      <c r="EO122" t="n">
        <v>0.000130477525719897</v>
      </c>
      <c r="EP122" t="n">
        <v>0.00304714657932782</v>
      </c>
      <c r="EQ122" t="n">
        <v>0.000180892049530798</v>
      </c>
      <c r="ER122" t="n">
        <v>0.00221281208204775</v>
      </c>
      <c r="ES122" t="n">
        <v>0.000166825327145753</v>
      </c>
      <c r="ET122" t="n">
        <v>0.000502526979303652</v>
      </c>
      <c r="EU122" t="n">
        <v>0.00031205194565949</v>
      </c>
      <c r="EV122" t="n">
        <v>0.000194042657764476</v>
      </c>
      <c r="EW122" t="n">
        <v>0.0000604400253253925</v>
      </c>
      <c r="EX122" t="n">
        <v>0.0000690658468071387</v>
      </c>
      <c r="EY122" t="n">
        <v>0.0000777735683972636</v>
      </c>
      <c r="EZ122" t="n">
        <v>0.000153312774663472</v>
      </c>
      <c r="FA122" t="n">
        <v>0.000130477525719897</v>
      </c>
      <c r="FB122" t="n">
        <v>0.00304714657932782</v>
      </c>
      <c r="FC122" t="n">
        <v>0.000180892049530798</v>
      </c>
      <c r="FD122" t="n">
        <v>0.00221281208204775</v>
      </c>
      <c r="FE122" t="n">
        <v>0.000166825327145753</v>
      </c>
      <c r="FF122" t="n">
        <v>0.000502526979303652</v>
      </c>
      <c r="FG122" t="n">
        <v>0.00031205194565949</v>
      </c>
      <c r="FH122" t="n">
        <v>0.000194042657764476</v>
      </c>
      <c r="FI122" t="n">
        <v>0.0000604400253253924</v>
      </c>
      <c r="FJ122" t="n">
        <v>0.0000690658468071388</v>
      </c>
      <c r="FK122" t="n">
        <v>0.0000777735683972637</v>
      </c>
      <c r="FL122" t="n">
        <v>0.000153312774663472</v>
      </c>
      <c r="FM122" t="n">
        <v>0.000130477525719897</v>
      </c>
      <c r="FN122" t="n">
        <v>0.00304714657932782</v>
      </c>
      <c r="FO122" t="n">
        <v>0.000180892049530798</v>
      </c>
      <c r="FP122" t="n">
        <v>0.00221281208204775</v>
      </c>
      <c r="FQ122" t="n">
        <v>0.000166825327145753</v>
      </c>
      <c r="FR122" t="n">
        <v>0.000502526979303652</v>
      </c>
      <c r="FS122" t="n">
        <v>0.00031205194565949</v>
      </c>
      <c r="FT122" t="n">
        <v>0.000194042657764476</v>
      </c>
      <c r="FU122" t="n">
        <v>0.0000604400253253925</v>
      </c>
      <c r="FV122" t="n">
        <v>0.0000690658468071387</v>
      </c>
      <c r="FW122" t="n">
        <v>0.0000777735683972636</v>
      </c>
      <c r="FX122" t="n">
        <v>0.000153312774663472</v>
      </c>
      <c r="FY122" t="n">
        <v>0.000130477525719897</v>
      </c>
      <c r="FZ122" t="n">
        <v>0.00304714657932782</v>
      </c>
      <c r="GA122" t="n">
        <v>0.000180892049530798</v>
      </c>
      <c r="GB122" t="n">
        <v>0.00221281208204775</v>
      </c>
      <c r="GC122" t="n">
        <v>0.000166825327145753</v>
      </c>
      <c r="GD122" t="n">
        <v>0.000502526979303652</v>
      </c>
      <c r="GE122" t="n">
        <v>0.00031205194565949</v>
      </c>
      <c r="GF122" t="n">
        <v>0.000194042657764476</v>
      </c>
      <c r="GG122" t="n">
        <v>0.0000604400253253925</v>
      </c>
      <c r="GH122" t="n">
        <v>0.0000690658468071387</v>
      </c>
      <c r="GI122" t="n">
        <v>0.0000777735683972637</v>
      </c>
      <c r="GJ122" t="n">
        <v>0.000153312774663472</v>
      </c>
      <c r="GK122" t="n">
        <v>0.000130477525719897</v>
      </c>
    </row>
    <row r="123">
      <c r="A123" t="s">
        <v>122</v>
      </c>
      <c r="B123" t="n">
        <v>0.000109350327295405</v>
      </c>
      <c r="C123" t="n">
        <v>0.000813603657301036</v>
      </c>
      <c r="D123" t="n">
        <v>0.000388945942184359</v>
      </c>
      <c r="E123" t="n">
        <v>0.0000683403442026387</v>
      </c>
      <c r="F123" t="n">
        <v>0.00014333347383065</v>
      </c>
      <c r="G123" t="n">
        <v>0.0000522941592047629</v>
      </c>
      <c r="H123" t="n">
        <v>0.0000418119764278148</v>
      </c>
      <c r="I123" t="n">
        <v>0.0000287311284070665</v>
      </c>
      <c r="J123" t="n">
        <v>0.0000216324873001421</v>
      </c>
      <c r="K123" t="n">
        <v>0.0000279189890388487</v>
      </c>
      <c r="L123" t="n">
        <v>0.0000309812663850432</v>
      </c>
      <c r="M123" t="n">
        <v>0.0000215876000213999</v>
      </c>
      <c r="N123" t="n">
        <v>0.000109350327295405</v>
      </c>
      <c r="O123" t="n">
        <v>0.000813603657301036</v>
      </c>
      <c r="P123" t="n">
        <v>0.000388945942184359</v>
      </c>
      <c r="Q123" t="n">
        <v>0.0000683403442026387</v>
      </c>
      <c r="R123" t="n">
        <v>0.00014333347383065</v>
      </c>
      <c r="S123" t="n">
        <v>0.0000522941592047629</v>
      </c>
      <c r="T123" t="n">
        <v>0.0000418119764278148</v>
      </c>
      <c r="U123" t="n">
        <v>0.0000287311284070665</v>
      </c>
      <c r="V123" t="n">
        <v>0.0000216324873001421</v>
      </c>
      <c r="W123" t="n">
        <v>0.0000279189890388487</v>
      </c>
      <c r="X123" t="n">
        <v>0.0000309812663850432</v>
      </c>
      <c r="Y123" t="n">
        <v>0.0000215876000213999</v>
      </c>
      <c r="Z123" t="n">
        <v>0.000109350327295405</v>
      </c>
      <c r="AA123" t="n">
        <v>0.000813603657301036</v>
      </c>
      <c r="AB123" t="n">
        <v>0.000388945942184359</v>
      </c>
      <c r="AC123" t="n">
        <v>0.0000683403442026387</v>
      </c>
      <c r="AD123" t="n">
        <v>0.00014333347383065</v>
      </c>
      <c r="AE123" t="n">
        <v>0.0000522941592047629</v>
      </c>
      <c r="AF123" t="n">
        <v>0.0000418119764278149</v>
      </c>
      <c r="AG123" t="n">
        <v>0.0000287311284070665</v>
      </c>
      <c r="AH123" t="n">
        <v>0.0000216324873001421</v>
      </c>
      <c r="AI123" t="n">
        <v>0.0000279189890388487</v>
      </c>
      <c r="AJ123" t="n">
        <v>0.0000309812663850432</v>
      </c>
      <c r="AK123" t="n">
        <v>0.0000215876000213999</v>
      </c>
      <c r="AL123" t="n">
        <v>0.000109350327295405</v>
      </c>
      <c r="AM123" t="n">
        <v>0.000813603657301036</v>
      </c>
      <c r="AN123" t="n">
        <v>0.000388945942184359</v>
      </c>
      <c r="AO123" t="n">
        <v>0.0000683403442026387</v>
      </c>
      <c r="AP123" t="n">
        <v>0.00014333347383065</v>
      </c>
      <c r="AQ123" t="n">
        <v>0.0000522941592047629</v>
      </c>
      <c r="AR123" t="n">
        <v>0.0000418119764278148</v>
      </c>
      <c r="AS123" t="n">
        <v>0.0000287311284070665</v>
      </c>
      <c r="AT123" t="n">
        <v>0.0000216324873001421</v>
      </c>
      <c r="AU123" t="n">
        <v>0.0000279189890388487</v>
      </c>
      <c r="AV123" t="n">
        <v>0.0000309812663850432</v>
      </c>
      <c r="AW123" t="n">
        <v>0.0000215876000213999</v>
      </c>
      <c r="AX123" t="n">
        <v>0.000109350327295405</v>
      </c>
      <c r="AY123" t="n">
        <v>0.000813603657301037</v>
      </c>
      <c r="AZ123" t="n">
        <v>0.000388945942184359</v>
      </c>
      <c r="BA123" t="n">
        <v>0.0000683403442026387</v>
      </c>
      <c r="BB123" t="n">
        <v>0.00014333347383065</v>
      </c>
      <c r="BC123" t="n">
        <v>0.0000522941592047629</v>
      </c>
      <c r="BD123" t="n">
        <v>0.0000418119764278148</v>
      </c>
      <c r="BE123" t="n">
        <v>0.0000287311284070665</v>
      </c>
      <c r="BF123" t="n">
        <v>0.0000216324873001421</v>
      </c>
      <c r="BG123" t="n">
        <v>0.0000279189890388487</v>
      </c>
      <c r="BH123" t="n">
        <v>0.0000309812663850432</v>
      </c>
      <c r="BI123" t="n">
        <v>0.0000215876000213999</v>
      </c>
      <c r="BJ123" t="n">
        <v>0.000109350327295405</v>
      </c>
      <c r="BK123" t="n">
        <v>0.000813603657301036</v>
      </c>
      <c r="BL123" t="n">
        <v>0.000388945942184359</v>
      </c>
      <c r="BM123" t="n">
        <v>0.0000683403442026387</v>
      </c>
      <c r="BN123" t="n">
        <v>0.00014333347383065</v>
      </c>
      <c r="BO123" t="n">
        <v>0.0000522941592047629</v>
      </c>
      <c r="BP123" t="n">
        <v>0.0000418119764278149</v>
      </c>
      <c r="BQ123" t="n">
        <v>0.0000287311284070665</v>
      </c>
      <c r="BR123" t="n">
        <v>0.0000216324873001421</v>
      </c>
      <c r="BS123" t="n">
        <v>0.0000279189890388487</v>
      </c>
      <c r="BT123" t="n">
        <v>0.0000309812663850432</v>
      </c>
      <c r="BU123" t="n">
        <v>0.0000215876000213999</v>
      </c>
      <c r="BV123" t="n">
        <v>0.000109350327295405</v>
      </c>
      <c r="BW123" t="n">
        <v>0.000813603657301036</v>
      </c>
      <c r="BX123" t="n">
        <v>0.000388945942184359</v>
      </c>
      <c r="BY123" t="n">
        <v>0.0000683403442026387</v>
      </c>
      <c r="BZ123" t="n">
        <v>0.00014333347383065</v>
      </c>
      <c r="CA123" t="n">
        <v>0.0000522941592047629</v>
      </c>
      <c r="CB123" t="n">
        <v>0.0000418119764278148</v>
      </c>
      <c r="CC123" t="n">
        <v>0.0000287311284070665</v>
      </c>
      <c r="CD123" t="n">
        <v>0.0000216324873001421</v>
      </c>
      <c r="CE123" t="n">
        <v>0.0000279189890388487</v>
      </c>
      <c r="CF123" t="n">
        <v>0.0000309812663850432</v>
      </c>
      <c r="CG123" t="n">
        <v>0.0000215876000214</v>
      </c>
      <c r="CH123" t="n">
        <v>0.000109350327295405</v>
      </c>
      <c r="CI123" t="n">
        <v>0.000813603657301036</v>
      </c>
      <c r="CJ123" t="n">
        <v>0.000388945942184359</v>
      </c>
      <c r="CK123" t="n">
        <v>0.0000683403442026387</v>
      </c>
      <c r="CL123" t="n">
        <v>0.00014333347383065</v>
      </c>
      <c r="CM123" t="n">
        <v>0.0000522941592047629</v>
      </c>
      <c r="CN123" t="n">
        <v>0.0000418119764278148</v>
      </c>
      <c r="CO123" t="n">
        <v>0.0000287311284070665</v>
      </c>
      <c r="CP123" t="n">
        <v>0.0000216324873001421</v>
      </c>
      <c r="CQ123" t="n">
        <v>0.0000279189890388487</v>
      </c>
      <c r="CR123" t="n">
        <v>0.0000309812663850432</v>
      </c>
      <c r="CS123" t="n">
        <v>0.0000215876000213999</v>
      </c>
      <c r="CT123" t="n">
        <v>0.000109350327295405</v>
      </c>
      <c r="CU123" t="n">
        <v>0.000813603657301036</v>
      </c>
      <c r="CV123" t="n">
        <v>0.000388945942184359</v>
      </c>
      <c r="CW123" t="n">
        <v>0.0000683403442026387</v>
      </c>
      <c r="CX123" t="n">
        <v>0.00014333347383065</v>
      </c>
      <c r="CY123" t="n">
        <v>0.0000522941592047629</v>
      </c>
      <c r="CZ123" t="n">
        <v>0.0000418119764278148</v>
      </c>
      <c r="DA123" t="n">
        <v>0.0000287311284070665</v>
      </c>
      <c r="DB123" t="n">
        <v>0.0000216324873001421</v>
      </c>
      <c r="DC123" t="n">
        <v>0.0000279189890388487</v>
      </c>
      <c r="DD123" t="n">
        <v>0.0000309812663850432</v>
      </c>
      <c r="DE123" t="n">
        <v>0.0000215876000213999</v>
      </c>
      <c r="DF123" t="n">
        <v>0.000109350327295405</v>
      </c>
      <c r="DG123" t="n">
        <v>0.000813603657301036</v>
      </c>
      <c r="DH123" t="n">
        <v>0.000388945942184359</v>
      </c>
      <c r="DI123" t="n">
        <v>0.0000683403442026387</v>
      </c>
      <c r="DJ123" t="n">
        <v>0.00014333347383065</v>
      </c>
      <c r="DK123" t="n">
        <v>0.0000522941592047629</v>
      </c>
      <c r="DL123" t="n">
        <v>0.0000418119764278148</v>
      </c>
      <c r="DM123" t="n">
        <v>0.0000287311284070666</v>
      </c>
      <c r="DN123" t="n">
        <v>0.0000216324873001421</v>
      </c>
      <c r="DO123" t="n">
        <v>0.0000279189890388487</v>
      </c>
      <c r="DP123" t="n">
        <v>0.0000309812663850433</v>
      </c>
      <c r="DQ123" t="n">
        <v>0.0000215876000213999</v>
      </c>
      <c r="DR123" t="n">
        <v>0.000109350327295405</v>
      </c>
      <c r="DS123" t="n">
        <v>1.0008136036573</v>
      </c>
      <c r="DT123" t="n">
        <v>0.000388945942184359</v>
      </c>
      <c r="DU123" t="n">
        <v>0.0000683403442026387</v>
      </c>
      <c r="DV123" t="n">
        <v>0.00014333347383065</v>
      </c>
      <c r="DW123" t="n">
        <v>0.0000522941592047629</v>
      </c>
      <c r="DX123" t="n">
        <v>0.0000418119764278148</v>
      </c>
      <c r="DY123" t="n">
        <v>0.0000287311284070666</v>
      </c>
      <c r="DZ123" t="n">
        <v>0.0000216324873001421</v>
      </c>
      <c r="EA123" t="n">
        <v>0.0000279189890388486</v>
      </c>
      <c r="EB123" t="n">
        <v>0.0000309812663850432</v>
      </c>
      <c r="EC123" t="n">
        <v>0.0000215876000213999</v>
      </c>
      <c r="ED123" t="n">
        <v>0.000109350327295405</v>
      </c>
      <c r="EE123" t="n">
        <v>0.000813603657301036</v>
      </c>
      <c r="EF123" t="n">
        <v>0.000388945942184359</v>
      </c>
      <c r="EG123" t="n">
        <v>0.0000683403442026387</v>
      </c>
      <c r="EH123" t="n">
        <v>0.00014333347383065</v>
      </c>
      <c r="EI123" t="n">
        <v>0.0000522941592047629</v>
      </c>
      <c r="EJ123" t="n">
        <v>0.0000418119764278149</v>
      </c>
      <c r="EK123" t="n">
        <v>0.0000287311284070665</v>
      </c>
      <c r="EL123" t="n">
        <v>0.0000216324873001421</v>
      </c>
      <c r="EM123" t="n">
        <v>0.0000279189890388487</v>
      </c>
      <c r="EN123" t="n">
        <v>0.0000309812663850432</v>
      </c>
      <c r="EO123" t="n">
        <v>0.0000215876000214</v>
      </c>
      <c r="EP123" t="n">
        <v>0.000109350327295405</v>
      </c>
      <c r="EQ123" t="n">
        <v>0.000813603657301036</v>
      </c>
      <c r="ER123" t="n">
        <v>0.000388945942184359</v>
      </c>
      <c r="ES123" t="n">
        <v>0.0000683403442026387</v>
      </c>
      <c r="ET123" t="n">
        <v>0.00014333347383065</v>
      </c>
      <c r="EU123" t="n">
        <v>0.0000522941592047629</v>
      </c>
      <c r="EV123" t="n">
        <v>0.0000418119764278149</v>
      </c>
      <c r="EW123" t="n">
        <v>0.0000287311284070665</v>
      </c>
      <c r="EX123" t="n">
        <v>0.0000216324873001421</v>
      </c>
      <c r="EY123" t="n">
        <v>0.0000279189890388487</v>
      </c>
      <c r="EZ123" t="n">
        <v>0.0000309812663850432</v>
      </c>
      <c r="FA123" t="n">
        <v>0.0000215876000214</v>
      </c>
      <c r="FB123" t="n">
        <v>0.000109350327295405</v>
      </c>
      <c r="FC123" t="n">
        <v>0.000813603657301036</v>
      </c>
      <c r="FD123" t="n">
        <v>0.000388945942184359</v>
      </c>
      <c r="FE123" t="n">
        <v>0.0000683403442026387</v>
      </c>
      <c r="FF123" t="n">
        <v>0.000143333473830651</v>
      </c>
      <c r="FG123" t="n">
        <v>0.0000522941592047629</v>
      </c>
      <c r="FH123" t="n">
        <v>0.0000418119764278149</v>
      </c>
      <c r="FI123" t="n">
        <v>0.0000287311284070665</v>
      </c>
      <c r="FJ123" t="n">
        <v>0.0000216324873001421</v>
      </c>
      <c r="FK123" t="n">
        <v>0.0000279189890388487</v>
      </c>
      <c r="FL123" t="n">
        <v>0.0000309812663850432</v>
      </c>
      <c r="FM123" t="n">
        <v>0.0000215876000213999</v>
      </c>
      <c r="FN123" t="n">
        <v>0.000109350327295405</v>
      </c>
      <c r="FO123" t="n">
        <v>0.000813603657301036</v>
      </c>
      <c r="FP123" t="n">
        <v>0.000388945942184359</v>
      </c>
      <c r="FQ123" t="n">
        <v>0.0000683403442026387</v>
      </c>
      <c r="FR123" t="n">
        <v>0.00014333347383065</v>
      </c>
      <c r="FS123" t="n">
        <v>0.0000522941592047628</v>
      </c>
      <c r="FT123" t="n">
        <v>0.0000418119764278148</v>
      </c>
      <c r="FU123" t="n">
        <v>0.0000287311284070665</v>
      </c>
      <c r="FV123" t="n">
        <v>0.0000216324873001421</v>
      </c>
      <c r="FW123" t="n">
        <v>0.0000279189890388486</v>
      </c>
      <c r="FX123" t="n">
        <v>0.0000309812663850432</v>
      </c>
      <c r="FY123" t="n">
        <v>0.0000215876000214</v>
      </c>
      <c r="FZ123" t="n">
        <v>0.000109350327295405</v>
      </c>
      <c r="GA123" t="n">
        <v>0.000813603657301036</v>
      </c>
      <c r="GB123" t="n">
        <v>0.000388945942184359</v>
      </c>
      <c r="GC123" t="n">
        <v>0.0000683403442026387</v>
      </c>
      <c r="GD123" t="n">
        <v>0.00014333347383065</v>
      </c>
      <c r="GE123" t="n">
        <v>0.0000522941592047629</v>
      </c>
      <c r="GF123" t="n">
        <v>0.0000418119764278148</v>
      </c>
      <c r="GG123" t="n">
        <v>0.0000287311284070666</v>
      </c>
      <c r="GH123" t="n">
        <v>0.0000216324873001421</v>
      </c>
      <c r="GI123" t="n">
        <v>0.0000279189890388487</v>
      </c>
      <c r="GJ123" t="n">
        <v>0.0000309812663850432</v>
      </c>
      <c r="GK123" t="n">
        <v>0.0000215876000213999</v>
      </c>
    </row>
    <row r="124">
      <c r="A124" t="s">
        <v>123</v>
      </c>
      <c r="B124" t="n">
        <v>0.00285950687519136</v>
      </c>
      <c r="C124" t="n">
        <v>0.000887740930699056</v>
      </c>
      <c r="D124" t="n">
        <v>0.00204107276699831</v>
      </c>
      <c r="E124" t="n">
        <v>0.000621463554083716</v>
      </c>
      <c r="F124" t="n">
        <v>0.00249210913581165</v>
      </c>
      <c r="G124" t="n">
        <v>0.00116568475832109</v>
      </c>
      <c r="H124" t="n">
        <v>0.000946557008462287</v>
      </c>
      <c r="I124" t="n">
        <v>0.000282391851934632</v>
      </c>
      <c r="J124" t="n">
        <v>0.000339458617528268</v>
      </c>
      <c r="K124" t="n">
        <v>0.000362534226635411</v>
      </c>
      <c r="L124" t="n">
        <v>0.0006600332682021</v>
      </c>
      <c r="M124" t="n">
        <v>0.000370180114995961</v>
      </c>
      <c r="N124" t="n">
        <v>0.00285950687519136</v>
      </c>
      <c r="O124" t="n">
        <v>0.000887740930699056</v>
      </c>
      <c r="P124" t="n">
        <v>0.0020410727669983</v>
      </c>
      <c r="Q124" t="n">
        <v>0.000621463554083716</v>
      </c>
      <c r="R124" t="n">
        <v>0.00249210913581165</v>
      </c>
      <c r="S124" t="n">
        <v>0.00116568475832109</v>
      </c>
      <c r="T124" t="n">
        <v>0.000946557008462287</v>
      </c>
      <c r="U124" t="n">
        <v>0.000282391851934632</v>
      </c>
      <c r="V124" t="n">
        <v>0.000339458617528268</v>
      </c>
      <c r="W124" t="n">
        <v>0.000362534226635411</v>
      </c>
      <c r="X124" t="n">
        <v>0.0006600332682021</v>
      </c>
      <c r="Y124" t="n">
        <v>0.000370180114995961</v>
      </c>
      <c r="Z124" t="n">
        <v>0.00285950687519136</v>
      </c>
      <c r="AA124" t="n">
        <v>0.000887740930699057</v>
      </c>
      <c r="AB124" t="n">
        <v>0.00204107276699831</v>
      </c>
      <c r="AC124" t="n">
        <v>0.000621463554083716</v>
      </c>
      <c r="AD124" t="n">
        <v>0.00249210913581165</v>
      </c>
      <c r="AE124" t="n">
        <v>0.00116568475832109</v>
      </c>
      <c r="AF124" t="n">
        <v>0.000946557008462287</v>
      </c>
      <c r="AG124" t="n">
        <v>0.000282391851934631</v>
      </c>
      <c r="AH124" t="n">
        <v>0.000339458617528268</v>
      </c>
      <c r="AI124" t="n">
        <v>0.000362534226635411</v>
      </c>
      <c r="AJ124" t="n">
        <v>0.0006600332682021</v>
      </c>
      <c r="AK124" t="n">
        <v>0.000370180114995961</v>
      </c>
      <c r="AL124" t="n">
        <v>0.00285950687519136</v>
      </c>
      <c r="AM124" t="n">
        <v>0.000887740930699057</v>
      </c>
      <c r="AN124" t="n">
        <v>0.0020410727669983</v>
      </c>
      <c r="AO124" t="n">
        <v>0.000621463554083716</v>
      </c>
      <c r="AP124" t="n">
        <v>0.00249210913581165</v>
      </c>
      <c r="AQ124" t="n">
        <v>0.00116568475832109</v>
      </c>
      <c r="AR124" t="n">
        <v>0.000946557008462287</v>
      </c>
      <c r="AS124" t="n">
        <v>0.000282391851934632</v>
      </c>
      <c r="AT124" t="n">
        <v>0.000339458617528268</v>
      </c>
      <c r="AU124" t="n">
        <v>0.000362534226635411</v>
      </c>
      <c r="AV124" t="n">
        <v>0.000660033268202101</v>
      </c>
      <c r="AW124" t="n">
        <v>0.00037018011499596</v>
      </c>
      <c r="AX124" t="n">
        <v>0.00285950687519136</v>
      </c>
      <c r="AY124" t="n">
        <v>0.000887740930699057</v>
      </c>
      <c r="AZ124" t="n">
        <v>0.0020410727669983</v>
      </c>
      <c r="BA124" t="n">
        <v>0.000621463554083717</v>
      </c>
      <c r="BB124" t="n">
        <v>0.00249210913581165</v>
      </c>
      <c r="BC124" t="n">
        <v>0.00116568475832109</v>
      </c>
      <c r="BD124" t="n">
        <v>0.000946557008462287</v>
      </c>
      <c r="BE124" t="n">
        <v>0.000282391851934632</v>
      </c>
      <c r="BF124" t="n">
        <v>0.000339458617528268</v>
      </c>
      <c r="BG124" t="n">
        <v>0.000362534226635411</v>
      </c>
      <c r="BH124" t="n">
        <v>0.0006600332682021</v>
      </c>
      <c r="BI124" t="n">
        <v>0.000370180114995961</v>
      </c>
      <c r="BJ124" t="n">
        <v>0.00285950687519136</v>
      </c>
      <c r="BK124" t="n">
        <v>0.000887740930699056</v>
      </c>
      <c r="BL124" t="n">
        <v>0.00204107276699831</v>
      </c>
      <c r="BM124" t="n">
        <v>0.000621463554083716</v>
      </c>
      <c r="BN124" t="n">
        <v>0.00249210913581165</v>
      </c>
      <c r="BO124" t="n">
        <v>0.00116568475832109</v>
      </c>
      <c r="BP124" t="n">
        <v>0.000946557008462287</v>
      </c>
      <c r="BQ124" t="n">
        <v>0.000282391851934631</v>
      </c>
      <c r="BR124" t="n">
        <v>0.000339458617528268</v>
      </c>
      <c r="BS124" t="n">
        <v>0.000362534226635411</v>
      </c>
      <c r="BT124" t="n">
        <v>0.0006600332682021</v>
      </c>
      <c r="BU124" t="n">
        <v>0.000370180114995961</v>
      </c>
      <c r="BV124" t="n">
        <v>0.00285950687519136</v>
      </c>
      <c r="BW124" t="n">
        <v>0.000887740930699056</v>
      </c>
      <c r="BX124" t="n">
        <v>0.0020410727669983</v>
      </c>
      <c r="BY124" t="n">
        <v>0.000621463554083716</v>
      </c>
      <c r="BZ124" t="n">
        <v>0.00249210913581165</v>
      </c>
      <c r="CA124" t="n">
        <v>0.00116568475832109</v>
      </c>
      <c r="CB124" t="n">
        <v>0.000946557008462287</v>
      </c>
      <c r="CC124" t="n">
        <v>0.000282391851934632</v>
      </c>
      <c r="CD124" t="n">
        <v>0.000339458617528268</v>
      </c>
      <c r="CE124" t="n">
        <v>0.000362534226635411</v>
      </c>
      <c r="CF124" t="n">
        <v>0.0006600332682021</v>
      </c>
      <c r="CG124" t="n">
        <v>0.000370180114995961</v>
      </c>
      <c r="CH124" t="n">
        <v>0.00285950687519136</v>
      </c>
      <c r="CI124" t="n">
        <v>0.000887740930699057</v>
      </c>
      <c r="CJ124" t="n">
        <v>0.0020410727669983</v>
      </c>
      <c r="CK124" t="n">
        <v>0.000621463554083716</v>
      </c>
      <c r="CL124" t="n">
        <v>0.00249210913581165</v>
      </c>
      <c r="CM124" t="n">
        <v>0.00116568475832109</v>
      </c>
      <c r="CN124" t="n">
        <v>0.000946557008462287</v>
      </c>
      <c r="CO124" t="n">
        <v>0.000282391851934632</v>
      </c>
      <c r="CP124" t="n">
        <v>0.000339458617528268</v>
      </c>
      <c r="CQ124" t="n">
        <v>0.000362534226635412</v>
      </c>
      <c r="CR124" t="n">
        <v>0.0006600332682021</v>
      </c>
      <c r="CS124" t="n">
        <v>0.000370180114995961</v>
      </c>
      <c r="CT124" t="n">
        <v>0.00285950687519136</v>
      </c>
      <c r="CU124" t="n">
        <v>0.000887740930699056</v>
      </c>
      <c r="CV124" t="n">
        <v>0.0020410727669983</v>
      </c>
      <c r="CW124" t="n">
        <v>0.000621463554083717</v>
      </c>
      <c r="CX124" t="n">
        <v>0.00249210913581165</v>
      </c>
      <c r="CY124" t="n">
        <v>0.00116568475832109</v>
      </c>
      <c r="CZ124" t="n">
        <v>0.000946557008462287</v>
      </c>
      <c r="DA124" t="n">
        <v>0.000282391851934632</v>
      </c>
      <c r="DB124" t="n">
        <v>0.000339458617528268</v>
      </c>
      <c r="DC124" t="n">
        <v>0.000362534226635411</v>
      </c>
      <c r="DD124" t="n">
        <v>0.0006600332682021</v>
      </c>
      <c r="DE124" t="n">
        <v>0.000370180114995961</v>
      </c>
      <c r="DF124" t="n">
        <v>0.00285950687519136</v>
      </c>
      <c r="DG124" t="n">
        <v>0.000887740930699057</v>
      </c>
      <c r="DH124" t="n">
        <v>0.00204107276699831</v>
      </c>
      <c r="DI124" t="n">
        <v>0.000621463554083716</v>
      </c>
      <c r="DJ124" t="n">
        <v>0.00249210913581165</v>
      </c>
      <c r="DK124" t="n">
        <v>0.00116568475832109</v>
      </c>
      <c r="DL124" t="n">
        <v>0.000946557008462287</v>
      </c>
      <c r="DM124" t="n">
        <v>0.000282391851934632</v>
      </c>
      <c r="DN124" t="n">
        <v>0.000339458617528268</v>
      </c>
      <c r="DO124" t="n">
        <v>0.000362534226635411</v>
      </c>
      <c r="DP124" t="n">
        <v>0.000660033268202101</v>
      </c>
      <c r="DQ124" t="n">
        <v>0.00037018011499596</v>
      </c>
      <c r="DR124" t="n">
        <v>0.00285950687519136</v>
      </c>
      <c r="DS124" t="n">
        <v>0.000887740930699057</v>
      </c>
      <c r="DT124" t="n">
        <v>1.002041072767</v>
      </c>
      <c r="DU124" t="n">
        <v>0.000621463554083716</v>
      </c>
      <c r="DV124" t="n">
        <v>0.00249210913581165</v>
      </c>
      <c r="DW124" t="n">
        <v>0.00116568475832109</v>
      </c>
      <c r="DX124" t="n">
        <v>0.000946557008462286</v>
      </c>
      <c r="DY124" t="n">
        <v>0.000282391851934632</v>
      </c>
      <c r="DZ124" t="n">
        <v>0.000339458617528268</v>
      </c>
      <c r="EA124" t="n">
        <v>0.000362534226635411</v>
      </c>
      <c r="EB124" t="n">
        <v>0.000660033268202099</v>
      </c>
      <c r="EC124" t="n">
        <v>0.000370180114995961</v>
      </c>
      <c r="ED124" t="n">
        <v>0.00285950687519136</v>
      </c>
      <c r="EE124" t="n">
        <v>0.000887740930699057</v>
      </c>
      <c r="EF124" t="n">
        <v>0.00204107276699831</v>
      </c>
      <c r="EG124" t="n">
        <v>0.000621463554083716</v>
      </c>
      <c r="EH124" t="n">
        <v>0.00249210913581165</v>
      </c>
      <c r="EI124" t="n">
        <v>0.00116568475832109</v>
      </c>
      <c r="EJ124" t="n">
        <v>0.000946557008462288</v>
      </c>
      <c r="EK124" t="n">
        <v>0.000282391851934631</v>
      </c>
      <c r="EL124" t="n">
        <v>0.000339458617528268</v>
      </c>
      <c r="EM124" t="n">
        <v>0.000362534226635411</v>
      </c>
      <c r="EN124" t="n">
        <v>0.000660033268202099</v>
      </c>
      <c r="EO124" t="n">
        <v>0.000370180114995961</v>
      </c>
      <c r="EP124" t="n">
        <v>0.00285950687519136</v>
      </c>
      <c r="EQ124" t="n">
        <v>0.000887740930699057</v>
      </c>
      <c r="ER124" t="n">
        <v>0.0020410727669983</v>
      </c>
      <c r="ES124" t="n">
        <v>0.000621463554083716</v>
      </c>
      <c r="ET124" t="n">
        <v>0.00249210913581165</v>
      </c>
      <c r="EU124" t="n">
        <v>0.00116568475832109</v>
      </c>
      <c r="EV124" t="n">
        <v>0.000946557008462288</v>
      </c>
      <c r="EW124" t="n">
        <v>0.000282391851934632</v>
      </c>
      <c r="EX124" t="n">
        <v>0.000339458617528268</v>
      </c>
      <c r="EY124" t="n">
        <v>0.000362534226635411</v>
      </c>
      <c r="EZ124" t="n">
        <v>0.0006600332682021</v>
      </c>
      <c r="FA124" t="n">
        <v>0.000370180114995961</v>
      </c>
      <c r="FB124" t="n">
        <v>0.00285950687519136</v>
      </c>
      <c r="FC124" t="n">
        <v>0.000887740930699057</v>
      </c>
      <c r="FD124" t="n">
        <v>0.00204107276699831</v>
      </c>
      <c r="FE124" t="n">
        <v>0.000621463554083716</v>
      </c>
      <c r="FF124" t="n">
        <v>0.00249210913581165</v>
      </c>
      <c r="FG124" t="n">
        <v>0.00116568475832109</v>
      </c>
      <c r="FH124" t="n">
        <v>0.000946557008462287</v>
      </c>
      <c r="FI124" t="n">
        <v>0.000282391851934631</v>
      </c>
      <c r="FJ124" t="n">
        <v>0.000339458617528268</v>
      </c>
      <c r="FK124" t="n">
        <v>0.000362534226635412</v>
      </c>
      <c r="FL124" t="n">
        <v>0.0006600332682021</v>
      </c>
      <c r="FM124" t="n">
        <v>0.000370180114995961</v>
      </c>
      <c r="FN124" t="n">
        <v>0.00285950687519136</v>
      </c>
      <c r="FO124" t="n">
        <v>0.000887740930699057</v>
      </c>
      <c r="FP124" t="n">
        <v>0.00204107276699831</v>
      </c>
      <c r="FQ124" t="n">
        <v>0.000621463554083716</v>
      </c>
      <c r="FR124" t="n">
        <v>0.00249210913581165</v>
      </c>
      <c r="FS124" t="n">
        <v>0.00116568475832109</v>
      </c>
      <c r="FT124" t="n">
        <v>0.000946557008462287</v>
      </c>
      <c r="FU124" t="n">
        <v>0.000282391851934632</v>
      </c>
      <c r="FV124" t="n">
        <v>0.000339458617528268</v>
      </c>
      <c r="FW124" t="n">
        <v>0.000362534226635411</v>
      </c>
      <c r="FX124" t="n">
        <v>0.000660033268202099</v>
      </c>
      <c r="FY124" t="n">
        <v>0.000370180114995961</v>
      </c>
      <c r="FZ124" t="n">
        <v>0.00285950687519136</v>
      </c>
      <c r="GA124" t="n">
        <v>0.000887740930699057</v>
      </c>
      <c r="GB124" t="n">
        <v>0.0020410727669983</v>
      </c>
      <c r="GC124" t="n">
        <v>0.000621463554083716</v>
      </c>
      <c r="GD124" t="n">
        <v>0.00249210913581165</v>
      </c>
      <c r="GE124" t="n">
        <v>0.00116568475832109</v>
      </c>
      <c r="GF124" t="n">
        <v>0.000946557008462287</v>
      </c>
      <c r="GG124" t="n">
        <v>0.000282391851934632</v>
      </c>
      <c r="GH124" t="n">
        <v>0.000339458617528268</v>
      </c>
      <c r="GI124" t="n">
        <v>0.000362534226635411</v>
      </c>
      <c r="GJ124" t="n">
        <v>0.0006600332682021</v>
      </c>
      <c r="GK124" t="n">
        <v>0.00037018011499596</v>
      </c>
    </row>
    <row r="125">
      <c r="A125" t="s">
        <v>124</v>
      </c>
      <c r="B125" t="n">
        <v>0.0002399849562928</v>
      </c>
      <c r="C125" t="n">
        <v>0.000598503749072499</v>
      </c>
      <c r="D125" t="n">
        <v>0.000412075488439363</v>
      </c>
      <c r="E125" t="n">
        <v>0.00114816882783965</v>
      </c>
      <c r="F125" t="n">
        <v>0.00019419501856015</v>
      </c>
      <c r="G125" t="n">
        <v>0.0002306758933111</v>
      </c>
      <c r="H125" t="n">
        <v>0.000170032338409779</v>
      </c>
      <c r="I125" t="n">
        <v>0.00011438001955944</v>
      </c>
      <c r="J125" t="n">
        <v>0.00010485304416033</v>
      </c>
      <c r="K125" t="n">
        <v>0.0000956639574919204</v>
      </c>
      <c r="L125" t="n">
        <v>0.000140283481188287</v>
      </c>
      <c r="M125" t="n">
        <v>0.000340421488114907</v>
      </c>
      <c r="N125" t="n">
        <v>0.0002399849562928</v>
      </c>
      <c r="O125" t="n">
        <v>0.000598503749072499</v>
      </c>
      <c r="P125" t="n">
        <v>0.000412075488439363</v>
      </c>
      <c r="Q125" t="n">
        <v>0.00114816882783965</v>
      </c>
      <c r="R125" t="n">
        <v>0.00019419501856015</v>
      </c>
      <c r="S125" t="n">
        <v>0.0002306758933111</v>
      </c>
      <c r="T125" t="n">
        <v>0.000170032338409779</v>
      </c>
      <c r="U125" t="n">
        <v>0.00011438001955944</v>
      </c>
      <c r="V125" t="n">
        <v>0.00010485304416033</v>
      </c>
      <c r="W125" t="n">
        <v>0.0000956639574919204</v>
      </c>
      <c r="X125" t="n">
        <v>0.000140283481188287</v>
      </c>
      <c r="Y125" t="n">
        <v>0.000340421488114907</v>
      </c>
      <c r="Z125" t="n">
        <v>0.0002399849562928</v>
      </c>
      <c r="AA125" t="n">
        <v>0.000598503749072499</v>
      </c>
      <c r="AB125" t="n">
        <v>0.000412075488439363</v>
      </c>
      <c r="AC125" t="n">
        <v>0.00114816882783965</v>
      </c>
      <c r="AD125" t="n">
        <v>0.00019419501856015</v>
      </c>
      <c r="AE125" t="n">
        <v>0.0002306758933111</v>
      </c>
      <c r="AF125" t="n">
        <v>0.000170032338409779</v>
      </c>
      <c r="AG125" t="n">
        <v>0.00011438001955944</v>
      </c>
      <c r="AH125" t="n">
        <v>0.00010485304416033</v>
      </c>
      <c r="AI125" t="n">
        <v>0.0000956639574919205</v>
      </c>
      <c r="AJ125" t="n">
        <v>0.000140283481188287</v>
      </c>
      <c r="AK125" t="n">
        <v>0.000340421488114907</v>
      </c>
      <c r="AL125" t="n">
        <v>0.0002399849562928</v>
      </c>
      <c r="AM125" t="n">
        <v>0.000598503749072499</v>
      </c>
      <c r="AN125" t="n">
        <v>0.000412075488439363</v>
      </c>
      <c r="AO125" t="n">
        <v>0.00114816882783965</v>
      </c>
      <c r="AP125" t="n">
        <v>0.00019419501856015</v>
      </c>
      <c r="AQ125" t="n">
        <v>0.0002306758933111</v>
      </c>
      <c r="AR125" t="n">
        <v>0.000170032338409779</v>
      </c>
      <c r="AS125" t="n">
        <v>0.00011438001955944</v>
      </c>
      <c r="AT125" t="n">
        <v>0.00010485304416033</v>
      </c>
      <c r="AU125" t="n">
        <v>0.0000956639574919204</v>
      </c>
      <c r="AV125" t="n">
        <v>0.000140283481188287</v>
      </c>
      <c r="AW125" t="n">
        <v>0.000340421488114907</v>
      </c>
      <c r="AX125" t="n">
        <v>0.0002399849562928</v>
      </c>
      <c r="AY125" t="n">
        <v>0.0005985037490725</v>
      </c>
      <c r="AZ125" t="n">
        <v>0.000412075488439363</v>
      </c>
      <c r="BA125" t="n">
        <v>0.00114816882783965</v>
      </c>
      <c r="BB125" t="n">
        <v>0.00019419501856015</v>
      </c>
      <c r="BC125" t="n">
        <v>0.0002306758933111</v>
      </c>
      <c r="BD125" t="n">
        <v>0.000170032338409779</v>
      </c>
      <c r="BE125" t="n">
        <v>0.00011438001955944</v>
      </c>
      <c r="BF125" t="n">
        <v>0.00010485304416033</v>
      </c>
      <c r="BG125" t="n">
        <v>0.0000956639574919205</v>
      </c>
      <c r="BH125" t="n">
        <v>0.000140283481188287</v>
      </c>
      <c r="BI125" t="n">
        <v>0.000340421488114907</v>
      </c>
      <c r="BJ125" t="n">
        <v>0.0002399849562928</v>
      </c>
      <c r="BK125" t="n">
        <v>0.000598503749072499</v>
      </c>
      <c r="BL125" t="n">
        <v>0.000412075488439363</v>
      </c>
      <c r="BM125" t="n">
        <v>0.00114816882783965</v>
      </c>
      <c r="BN125" t="n">
        <v>0.00019419501856015</v>
      </c>
      <c r="BO125" t="n">
        <v>0.0002306758933111</v>
      </c>
      <c r="BP125" t="n">
        <v>0.000170032338409779</v>
      </c>
      <c r="BQ125" t="n">
        <v>0.00011438001955944</v>
      </c>
      <c r="BR125" t="n">
        <v>0.00010485304416033</v>
      </c>
      <c r="BS125" t="n">
        <v>0.0000956639574919205</v>
      </c>
      <c r="BT125" t="n">
        <v>0.000140283481188287</v>
      </c>
      <c r="BU125" t="n">
        <v>0.000340421488114907</v>
      </c>
      <c r="BV125" t="n">
        <v>0.0002399849562928</v>
      </c>
      <c r="BW125" t="n">
        <v>0.000598503749072499</v>
      </c>
      <c r="BX125" t="n">
        <v>0.000412075488439363</v>
      </c>
      <c r="BY125" t="n">
        <v>0.00114816882783965</v>
      </c>
      <c r="BZ125" t="n">
        <v>0.00019419501856015</v>
      </c>
      <c r="CA125" t="n">
        <v>0.0002306758933111</v>
      </c>
      <c r="CB125" t="n">
        <v>0.000170032338409779</v>
      </c>
      <c r="CC125" t="n">
        <v>0.00011438001955944</v>
      </c>
      <c r="CD125" t="n">
        <v>0.00010485304416033</v>
      </c>
      <c r="CE125" t="n">
        <v>0.0000956639574919204</v>
      </c>
      <c r="CF125" t="n">
        <v>0.000140283481188287</v>
      </c>
      <c r="CG125" t="n">
        <v>0.000340421488114907</v>
      </c>
      <c r="CH125" t="n">
        <v>0.0002399849562928</v>
      </c>
      <c r="CI125" t="n">
        <v>0.000598503749072499</v>
      </c>
      <c r="CJ125" t="n">
        <v>0.000412075488439363</v>
      </c>
      <c r="CK125" t="n">
        <v>0.00114816882783965</v>
      </c>
      <c r="CL125" t="n">
        <v>0.00019419501856015</v>
      </c>
      <c r="CM125" t="n">
        <v>0.0002306758933111</v>
      </c>
      <c r="CN125" t="n">
        <v>0.000170032338409779</v>
      </c>
      <c r="CO125" t="n">
        <v>0.00011438001955944</v>
      </c>
      <c r="CP125" t="n">
        <v>0.00010485304416033</v>
      </c>
      <c r="CQ125" t="n">
        <v>0.0000956639574919204</v>
      </c>
      <c r="CR125" t="n">
        <v>0.000140283481188287</v>
      </c>
      <c r="CS125" t="n">
        <v>0.000340421488114907</v>
      </c>
      <c r="CT125" t="n">
        <v>0.0002399849562928</v>
      </c>
      <c r="CU125" t="n">
        <v>0.000598503749072499</v>
      </c>
      <c r="CV125" t="n">
        <v>0.000412075488439363</v>
      </c>
      <c r="CW125" t="n">
        <v>0.00114816882783965</v>
      </c>
      <c r="CX125" t="n">
        <v>0.00019419501856015</v>
      </c>
      <c r="CY125" t="n">
        <v>0.0002306758933111</v>
      </c>
      <c r="CZ125" t="n">
        <v>0.000170032338409779</v>
      </c>
      <c r="DA125" t="n">
        <v>0.00011438001955944</v>
      </c>
      <c r="DB125" t="n">
        <v>0.00010485304416033</v>
      </c>
      <c r="DC125" t="n">
        <v>0.0000956639574919204</v>
      </c>
      <c r="DD125" t="n">
        <v>0.000140283481188287</v>
      </c>
      <c r="DE125" t="n">
        <v>0.000340421488114907</v>
      </c>
      <c r="DF125" t="n">
        <v>0.0002399849562928</v>
      </c>
      <c r="DG125" t="n">
        <v>0.0005985037490725</v>
      </c>
      <c r="DH125" t="n">
        <v>0.000412075488439363</v>
      </c>
      <c r="DI125" t="n">
        <v>0.00114816882783965</v>
      </c>
      <c r="DJ125" t="n">
        <v>0.00019419501856015</v>
      </c>
      <c r="DK125" t="n">
        <v>0.0002306758933111</v>
      </c>
      <c r="DL125" t="n">
        <v>0.000170032338409779</v>
      </c>
      <c r="DM125" t="n">
        <v>0.00011438001955944</v>
      </c>
      <c r="DN125" t="n">
        <v>0.00010485304416033</v>
      </c>
      <c r="DO125" t="n">
        <v>0.0000956639574919204</v>
      </c>
      <c r="DP125" t="n">
        <v>0.000140283481188288</v>
      </c>
      <c r="DQ125" t="n">
        <v>0.000340421488114907</v>
      </c>
      <c r="DR125" t="n">
        <v>0.0002399849562928</v>
      </c>
      <c r="DS125" t="n">
        <v>0.000598503749072499</v>
      </c>
      <c r="DT125" t="n">
        <v>0.000412075488439362</v>
      </c>
      <c r="DU125" t="n">
        <v>1.00114816882784</v>
      </c>
      <c r="DV125" t="n">
        <v>0.00019419501856015</v>
      </c>
      <c r="DW125" t="n">
        <v>0.0002306758933111</v>
      </c>
      <c r="DX125" t="n">
        <v>0.000170032338409779</v>
      </c>
      <c r="DY125" t="n">
        <v>0.00011438001955944</v>
      </c>
      <c r="DZ125" t="n">
        <v>0.00010485304416033</v>
      </c>
      <c r="EA125" t="n">
        <v>0.0000956639574919203</v>
      </c>
      <c r="EB125" t="n">
        <v>0.000140283481188287</v>
      </c>
      <c r="EC125" t="n">
        <v>0.000340421488114907</v>
      </c>
      <c r="ED125" t="n">
        <v>0.0002399849562928</v>
      </c>
      <c r="EE125" t="n">
        <v>0.0005985037490725</v>
      </c>
      <c r="EF125" t="n">
        <v>0.000412075488439363</v>
      </c>
      <c r="EG125" t="n">
        <v>0.00114816882783965</v>
      </c>
      <c r="EH125" t="n">
        <v>0.00019419501856015</v>
      </c>
      <c r="EI125" t="n">
        <v>0.0002306758933111</v>
      </c>
      <c r="EJ125" t="n">
        <v>0.000170032338409779</v>
      </c>
      <c r="EK125" t="n">
        <v>0.00011438001955944</v>
      </c>
      <c r="EL125" t="n">
        <v>0.000104853044160329</v>
      </c>
      <c r="EM125" t="n">
        <v>0.0000956639574919203</v>
      </c>
      <c r="EN125" t="n">
        <v>0.000140283481188287</v>
      </c>
      <c r="EO125" t="n">
        <v>0.000340421488114907</v>
      </c>
      <c r="EP125" t="n">
        <v>0.0002399849562928</v>
      </c>
      <c r="EQ125" t="n">
        <v>0.0005985037490725</v>
      </c>
      <c r="ER125" t="n">
        <v>0.000412075488439362</v>
      </c>
      <c r="ES125" t="n">
        <v>0.00114816882783965</v>
      </c>
      <c r="ET125" t="n">
        <v>0.00019419501856015</v>
      </c>
      <c r="EU125" t="n">
        <v>0.0002306758933111</v>
      </c>
      <c r="EV125" t="n">
        <v>0.000170032338409779</v>
      </c>
      <c r="EW125" t="n">
        <v>0.00011438001955944</v>
      </c>
      <c r="EX125" t="n">
        <v>0.00010485304416033</v>
      </c>
      <c r="EY125" t="n">
        <v>0.0000956639574919204</v>
      </c>
      <c r="EZ125" t="n">
        <v>0.000140283481188287</v>
      </c>
      <c r="FA125" t="n">
        <v>0.000340421488114907</v>
      </c>
      <c r="FB125" t="n">
        <v>0.0002399849562928</v>
      </c>
      <c r="FC125" t="n">
        <v>0.000598503749072499</v>
      </c>
      <c r="FD125" t="n">
        <v>0.000412075488439363</v>
      </c>
      <c r="FE125" t="n">
        <v>0.00114816882783965</v>
      </c>
      <c r="FF125" t="n">
        <v>0.00019419501856015</v>
      </c>
      <c r="FG125" t="n">
        <v>0.0002306758933111</v>
      </c>
      <c r="FH125" t="n">
        <v>0.000170032338409779</v>
      </c>
      <c r="FI125" t="n">
        <v>0.00011438001955944</v>
      </c>
      <c r="FJ125" t="n">
        <v>0.00010485304416033</v>
      </c>
      <c r="FK125" t="n">
        <v>0.0000956639574919204</v>
      </c>
      <c r="FL125" t="n">
        <v>0.000140283481188287</v>
      </c>
      <c r="FM125" t="n">
        <v>0.000340421488114907</v>
      </c>
      <c r="FN125" t="n">
        <v>0.0002399849562928</v>
      </c>
      <c r="FO125" t="n">
        <v>0.0005985037490725</v>
      </c>
      <c r="FP125" t="n">
        <v>0.000412075488439363</v>
      </c>
      <c r="FQ125" t="n">
        <v>0.00114816882783965</v>
      </c>
      <c r="FR125" t="n">
        <v>0.00019419501856015</v>
      </c>
      <c r="FS125" t="n">
        <v>0.0002306758933111</v>
      </c>
      <c r="FT125" t="n">
        <v>0.000170032338409779</v>
      </c>
      <c r="FU125" t="n">
        <v>0.00011438001955944</v>
      </c>
      <c r="FV125" t="n">
        <v>0.00010485304416033</v>
      </c>
      <c r="FW125" t="n">
        <v>0.0000956639574919203</v>
      </c>
      <c r="FX125" t="n">
        <v>0.000140283481188287</v>
      </c>
      <c r="FY125" t="n">
        <v>0.000340421488114907</v>
      </c>
      <c r="FZ125" t="n">
        <v>0.0002399849562928</v>
      </c>
      <c r="GA125" t="n">
        <v>0.000598503749072499</v>
      </c>
      <c r="GB125" t="n">
        <v>0.000412075488439363</v>
      </c>
      <c r="GC125" t="n">
        <v>0.00114816882783965</v>
      </c>
      <c r="GD125" t="n">
        <v>0.00019419501856015</v>
      </c>
      <c r="GE125" t="n">
        <v>0.0002306758933111</v>
      </c>
      <c r="GF125" t="n">
        <v>0.000170032338409779</v>
      </c>
      <c r="GG125" t="n">
        <v>0.00011438001955944</v>
      </c>
      <c r="GH125" t="n">
        <v>0.00010485304416033</v>
      </c>
      <c r="GI125" t="n">
        <v>0.0000956639574919205</v>
      </c>
      <c r="GJ125" t="n">
        <v>0.000140283481188287</v>
      </c>
      <c r="GK125" t="n">
        <v>0.000340421488114907</v>
      </c>
    </row>
    <row r="126">
      <c r="A126" t="s">
        <v>125</v>
      </c>
      <c r="B126" t="n">
        <v>0.0000235089242146601</v>
      </c>
      <c r="C126" t="n">
        <v>0.0000152036041628847</v>
      </c>
      <c r="D126" t="n">
        <v>0.0000278272982196208</v>
      </c>
      <c r="E126" t="n">
        <v>0.0000189916373087235</v>
      </c>
      <c r="F126" t="n">
        <v>0.00203886739679128</v>
      </c>
      <c r="G126" t="n">
        <v>0.00010430250692965</v>
      </c>
      <c r="H126" t="n">
        <v>0.0000518944800144553</v>
      </c>
      <c r="I126" t="n">
        <v>0.0000744335019060812</v>
      </c>
      <c r="J126" t="n">
        <v>0.00163320024010604</v>
      </c>
      <c r="K126" t="n">
        <v>0.0000501620345162656</v>
      </c>
      <c r="L126" t="n">
        <v>0.0000500604819338198</v>
      </c>
      <c r="M126" t="n">
        <v>0.000031175104843586</v>
      </c>
      <c r="N126" t="n">
        <v>0.0000235089242146601</v>
      </c>
      <c r="O126" t="n">
        <v>0.0000152036041628847</v>
      </c>
      <c r="P126" t="n">
        <v>0.0000278272982196208</v>
      </c>
      <c r="Q126" t="n">
        <v>0.0000189916373087235</v>
      </c>
      <c r="R126" t="n">
        <v>0.00203886739679127</v>
      </c>
      <c r="S126" t="n">
        <v>0.00010430250692965</v>
      </c>
      <c r="T126" t="n">
        <v>0.0000518944800144553</v>
      </c>
      <c r="U126" t="n">
        <v>0.0000744335019060812</v>
      </c>
      <c r="V126" t="n">
        <v>0.00163320024010604</v>
      </c>
      <c r="W126" t="n">
        <v>0.0000501620345162656</v>
      </c>
      <c r="X126" t="n">
        <v>0.0000500604819338198</v>
      </c>
      <c r="Y126" t="n">
        <v>0.000031175104843586</v>
      </c>
      <c r="Z126" t="n">
        <v>0.0000235089242146601</v>
      </c>
      <c r="AA126" t="n">
        <v>0.0000152036041628847</v>
      </c>
      <c r="AB126" t="n">
        <v>0.0000278272982196208</v>
      </c>
      <c r="AC126" t="n">
        <v>0.0000189916373087235</v>
      </c>
      <c r="AD126" t="n">
        <v>0.00203886739679127</v>
      </c>
      <c r="AE126" t="n">
        <v>0.00010430250692965</v>
      </c>
      <c r="AF126" t="n">
        <v>0.0000518944800144553</v>
      </c>
      <c r="AG126" t="n">
        <v>0.0000744335019060812</v>
      </c>
      <c r="AH126" t="n">
        <v>0.00163320024010604</v>
      </c>
      <c r="AI126" t="n">
        <v>0.0000501620345162656</v>
      </c>
      <c r="AJ126" t="n">
        <v>0.0000500604819338198</v>
      </c>
      <c r="AK126" t="n">
        <v>0.000031175104843586</v>
      </c>
      <c r="AL126" t="n">
        <v>0.0000235089242146601</v>
      </c>
      <c r="AM126" t="n">
        <v>0.0000152036041628847</v>
      </c>
      <c r="AN126" t="n">
        <v>0.0000278272982196208</v>
      </c>
      <c r="AO126" t="n">
        <v>0.0000189916373087235</v>
      </c>
      <c r="AP126" t="n">
        <v>0.00203886739679127</v>
      </c>
      <c r="AQ126" t="n">
        <v>0.00010430250692965</v>
      </c>
      <c r="AR126" t="n">
        <v>0.0000518944800144553</v>
      </c>
      <c r="AS126" t="n">
        <v>0.0000744335019060812</v>
      </c>
      <c r="AT126" t="n">
        <v>0.00163320024010604</v>
      </c>
      <c r="AU126" t="n">
        <v>0.0000501620345162656</v>
      </c>
      <c r="AV126" t="n">
        <v>0.0000500604819338198</v>
      </c>
      <c r="AW126" t="n">
        <v>0.000031175104843586</v>
      </c>
      <c r="AX126" t="n">
        <v>0.0000235089242146601</v>
      </c>
      <c r="AY126" t="n">
        <v>0.0000152036041628847</v>
      </c>
      <c r="AZ126" t="n">
        <v>0.0000278272982196208</v>
      </c>
      <c r="BA126" t="n">
        <v>0.0000189916373087235</v>
      </c>
      <c r="BB126" t="n">
        <v>0.00203886739679128</v>
      </c>
      <c r="BC126" t="n">
        <v>0.00010430250692965</v>
      </c>
      <c r="BD126" t="n">
        <v>0.0000518944800144553</v>
      </c>
      <c r="BE126" t="n">
        <v>0.0000744335019060812</v>
      </c>
      <c r="BF126" t="n">
        <v>0.00163320024010604</v>
      </c>
      <c r="BG126" t="n">
        <v>0.0000501620345162657</v>
      </c>
      <c r="BH126" t="n">
        <v>0.0000500604819338198</v>
      </c>
      <c r="BI126" t="n">
        <v>0.000031175104843586</v>
      </c>
      <c r="BJ126" t="n">
        <v>0.0000235089242146601</v>
      </c>
      <c r="BK126" t="n">
        <v>0.0000152036041628847</v>
      </c>
      <c r="BL126" t="n">
        <v>0.0000278272982196208</v>
      </c>
      <c r="BM126" t="n">
        <v>0.0000189916373087235</v>
      </c>
      <c r="BN126" t="n">
        <v>0.00203886739679127</v>
      </c>
      <c r="BO126" t="n">
        <v>0.00010430250692965</v>
      </c>
      <c r="BP126" t="n">
        <v>0.0000518944800144553</v>
      </c>
      <c r="BQ126" t="n">
        <v>0.0000744335019060812</v>
      </c>
      <c r="BR126" t="n">
        <v>0.00163320024010604</v>
      </c>
      <c r="BS126" t="n">
        <v>0.0000501620345162657</v>
      </c>
      <c r="BT126" t="n">
        <v>0.0000500604819338198</v>
      </c>
      <c r="BU126" t="n">
        <v>0.000031175104843586</v>
      </c>
      <c r="BV126" t="n">
        <v>0.0000235089242146601</v>
      </c>
      <c r="BW126" t="n">
        <v>0.0000152036041628847</v>
      </c>
      <c r="BX126" t="n">
        <v>0.0000278272982196208</v>
      </c>
      <c r="BY126" t="n">
        <v>0.0000189916373087234</v>
      </c>
      <c r="BZ126" t="n">
        <v>0.00203886739679127</v>
      </c>
      <c r="CA126" t="n">
        <v>0.00010430250692965</v>
      </c>
      <c r="CB126" t="n">
        <v>0.0000518944800144553</v>
      </c>
      <c r="CC126" t="n">
        <v>0.0000744335019060812</v>
      </c>
      <c r="CD126" t="n">
        <v>0.00163320024010604</v>
      </c>
      <c r="CE126" t="n">
        <v>0.0000501620345162656</v>
      </c>
      <c r="CF126" t="n">
        <v>0.0000500604819338198</v>
      </c>
      <c r="CG126" t="n">
        <v>0.000031175104843586</v>
      </c>
      <c r="CH126" t="n">
        <v>0.0000235089242146601</v>
      </c>
      <c r="CI126" t="n">
        <v>0.0000152036041628847</v>
      </c>
      <c r="CJ126" t="n">
        <v>0.0000278272982196208</v>
      </c>
      <c r="CK126" t="n">
        <v>0.0000189916373087235</v>
      </c>
      <c r="CL126" t="n">
        <v>0.00203886739679128</v>
      </c>
      <c r="CM126" t="n">
        <v>0.00010430250692965</v>
      </c>
      <c r="CN126" t="n">
        <v>0.0000518944800144553</v>
      </c>
      <c r="CO126" t="n">
        <v>0.0000744335019060812</v>
      </c>
      <c r="CP126" t="n">
        <v>0.00163320024010604</v>
      </c>
      <c r="CQ126" t="n">
        <v>0.0000501620345162657</v>
      </c>
      <c r="CR126" t="n">
        <v>0.0000500604819338198</v>
      </c>
      <c r="CS126" t="n">
        <v>0.000031175104843586</v>
      </c>
      <c r="CT126" t="n">
        <v>0.0000235089242146601</v>
      </c>
      <c r="CU126" t="n">
        <v>0.0000152036041628847</v>
      </c>
      <c r="CV126" t="n">
        <v>0.0000278272982196208</v>
      </c>
      <c r="CW126" t="n">
        <v>0.0000189916373087235</v>
      </c>
      <c r="CX126" t="n">
        <v>0.00203886739679127</v>
      </c>
      <c r="CY126" t="n">
        <v>0.00010430250692965</v>
      </c>
      <c r="CZ126" t="n">
        <v>0.0000518944800144553</v>
      </c>
      <c r="DA126" t="n">
        <v>0.0000744335019060812</v>
      </c>
      <c r="DB126" t="n">
        <v>0.00163320024010604</v>
      </c>
      <c r="DC126" t="n">
        <v>0.0000501620345162656</v>
      </c>
      <c r="DD126" t="n">
        <v>0.0000500604819338198</v>
      </c>
      <c r="DE126" t="n">
        <v>0.000031175104843586</v>
      </c>
      <c r="DF126" t="n">
        <v>0.0000235089242146601</v>
      </c>
      <c r="DG126" t="n">
        <v>0.0000152036041628847</v>
      </c>
      <c r="DH126" t="n">
        <v>0.0000278272982196208</v>
      </c>
      <c r="DI126" t="n">
        <v>0.0000189916373087235</v>
      </c>
      <c r="DJ126" t="n">
        <v>0.00203886739679128</v>
      </c>
      <c r="DK126" t="n">
        <v>0.00010430250692965</v>
      </c>
      <c r="DL126" t="n">
        <v>0.0000518944800144553</v>
      </c>
      <c r="DM126" t="n">
        <v>0.0000744335019060812</v>
      </c>
      <c r="DN126" t="n">
        <v>0.00163320024010604</v>
      </c>
      <c r="DO126" t="n">
        <v>0.0000501620345162656</v>
      </c>
      <c r="DP126" t="n">
        <v>0.0000500604819338198</v>
      </c>
      <c r="DQ126" t="n">
        <v>0.000031175104843586</v>
      </c>
      <c r="DR126" t="n">
        <v>0.0000235089242146601</v>
      </c>
      <c r="DS126" t="n">
        <v>0.0000152036041628847</v>
      </c>
      <c r="DT126" t="n">
        <v>0.0000278272982196208</v>
      </c>
      <c r="DU126" t="n">
        <v>0.0000189916373087235</v>
      </c>
      <c r="DV126" t="n">
        <v>1.00203886739679</v>
      </c>
      <c r="DW126" t="n">
        <v>0.00010430250692965</v>
      </c>
      <c r="DX126" t="n">
        <v>0.0000518944800144553</v>
      </c>
      <c r="DY126" t="n">
        <v>0.0000744335019060812</v>
      </c>
      <c r="DZ126" t="n">
        <v>0.00163320024010604</v>
      </c>
      <c r="EA126" t="n">
        <v>0.0000501620345162656</v>
      </c>
      <c r="EB126" t="n">
        <v>0.0000500604819338197</v>
      </c>
      <c r="EC126" t="n">
        <v>0.000031175104843586</v>
      </c>
      <c r="ED126" t="n">
        <v>0.0000235089242146601</v>
      </c>
      <c r="EE126" t="n">
        <v>0.0000152036041628847</v>
      </c>
      <c r="EF126" t="n">
        <v>0.0000278272982196208</v>
      </c>
      <c r="EG126" t="n">
        <v>0.0000189916373087235</v>
      </c>
      <c r="EH126" t="n">
        <v>0.00203886739679127</v>
      </c>
      <c r="EI126" t="n">
        <v>0.00010430250692965</v>
      </c>
      <c r="EJ126" t="n">
        <v>0.0000518944800144554</v>
      </c>
      <c r="EK126" t="n">
        <v>0.0000744335019060812</v>
      </c>
      <c r="EL126" t="n">
        <v>0.00163320024010604</v>
      </c>
      <c r="EM126" t="n">
        <v>0.0000501620345162656</v>
      </c>
      <c r="EN126" t="n">
        <v>0.0000500604819338197</v>
      </c>
      <c r="EO126" t="n">
        <v>0.000031175104843586</v>
      </c>
      <c r="EP126" t="n">
        <v>0.0000235089242146601</v>
      </c>
      <c r="EQ126" t="n">
        <v>0.0000152036041628847</v>
      </c>
      <c r="ER126" t="n">
        <v>0.0000278272982196208</v>
      </c>
      <c r="ES126" t="n">
        <v>0.0000189916373087235</v>
      </c>
      <c r="ET126" t="n">
        <v>0.00203886739679127</v>
      </c>
      <c r="EU126" t="n">
        <v>0.00010430250692965</v>
      </c>
      <c r="EV126" t="n">
        <v>0.0000518944800144553</v>
      </c>
      <c r="EW126" t="n">
        <v>0.0000744335019060812</v>
      </c>
      <c r="EX126" t="n">
        <v>0.00163320024010604</v>
      </c>
      <c r="EY126" t="n">
        <v>0.0000501620345162656</v>
      </c>
      <c r="EZ126" t="n">
        <v>0.0000500604819338198</v>
      </c>
      <c r="FA126" t="n">
        <v>0.000031175104843586</v>
      </c>
      <c r="FB126" t="n">
        <v>0.0000235089242146601</v>
      </c>
      <c r="FC126" t="n">
        <v>0.0000152036041628847</v>
      </c>
      <c r="FD126" t="n">
        <v>0.0000278272982196208</v>
      </c>
      <c r="FE126" t="n">
        <v>0.0000189916373087235</v>
      </c>
      <c r="FF126" t="n">
        <v>0.00203886739679128</v>
      </c>
      <c r="FG126" t="n">
        <v>0.00010430250692965</v>
      </c>
      <c r="FH126" t="n">
        <v>0.0000518944800144553</v>
      </c>
      <c r="FI126" t="n">
        <v>0.0000744335019060812</v>
      </c>
      <c r="FJ126" t="n">
        <v>0.00163320024010604</v>
      </c>
      <c r="FK126" t="n">
        <v>0.0000501620345162657</v>
      </c>
      <c r="FL126" t="n">
        <v>0.0000500604819338198</v>
      </c>
      <c r="FM126" t="n">
        <v>0.000031175104843586</v>
      </c>
      <c r="FN126" t="n">
        <v>0.0000235089242146601</v>
      </c>
      <c r="FO126" t="n">
        <v>0.0000152036041628847</v>
      </c>
      <c r="FP126" t="n">
        <v>0.0000278272982196208</v>
      </c>
      <c r="FQ126" t="n">
        <v>0.0000189916373087235</v>
      </c>
      <c r="FR126" t="n">
        <v>0.00203886739679128</v>
      </c>
      <c r="FS126" t="n">
        <v>0.00010430250692965</v>
      </c>
      <c r="FT126" t="n">
        <v>0.0000518944800144553</v>
      </c>
      <c r="FU126" t="n">
        <v>0.0000744335019060812</v>
      </c>
      <c r="FV126" t="n">
        <v>0.00163320024010604</v>
      </c>
      <c r="FW126" t="n">
        <v>0.0000501620345162656</v>
      </c>
      <c r="FX126" t="n">
        <v>0.0000500604819338197</v>
      </c>
      <c r="FY126" t="n">
        <v>0.000031175104843586</v>
      </c>
      <c r="FZ126" t="n">
        <v>0.0000235089242146601</v>
      </c>
      <c r="GA126" t="n">
        <v>0.0000152036041628847</v>
      </c>
      <c r="GB126" t="n">
        <v>0.0000278272982196208</v>
      </c>
      <c r="GC126" t="n">
        <v>0.0000189916373087235</v>
      </c>
      <c r="GD126" t="n">
        <v>0.00203886739679128</v>
      </c>
      <c r="GE126" t="n">
        <v>0.00010430250692965</v>
      </c>
      <c r="GF126" t="n">
        <v>0.0000518944800144553</v>
      </c>
      <c r="GG126" t="n">
        <v>0.0000744335019060812</v>
      </c>
      <c r="GH126" t="n">
        <v>0.00163320024010604</v>
      </c>
      <c r="GI126" t="n">
        <v>0.0000501620345162657</v>
      </c>
      <c r="GJ126" t="n">
        <v>0.0000500604819338198</v>
      </c>
      <c r="GK126" t="n">
        <v>0.000031175104843586</v>
      </c>
    </row>
    <row r="127">
      <c r="A127" t="s">
        <v>126</v>
      </c>
      <c r="B127" t="n">
        <v>0.000826315171787075</v>
      </c>
      <c r="C127" t="n">
        <v>0.000502444649026066</v>
      </c>
      <c r="D127" t="n">
        <v>0.000837781431329816</v>
      </c>
      <c r="E127" t="n">
        <v>0.000367470893334486</v>
      </c>
      <c r="F127" t="n">
        <v>0.00104672699456396</v>
      </c>
      <c r="G127" t="n">
        <v>0.00106170887783157</v>
      </c>
      <c r="H127" t="n">
        <v>0.000817502461666419</v>
      </c>
      <c r="I127" t="n">
        <v>0.000381033775777269</v>
      </c>
      <c r="J127" t="n">
        <v>0.000172076317821871</v>
      </c>
      <c r="K127" t="n">
        <v>0.000460905160102647</v>
      </c>
      <c r="L127" t="n">
        <v>0.000542775642531045</v>
      </c>
      <c r="M127" t="n">
        <v>0.000303903895372899</v>
      </c>
      <c r="N127" t="n">
        <v>0.000826315171787075</v>
      </c>
      <c r="O127" t="n">
        <v>0.000502444649026066</v>
      </c>
      <c r="P127" t="n">
        <v>0.000837781431329816</v>
      </c>
      <c r="Q127" t="n">
        <v>0.000367470893334486</v>
      </c>
      <c r="R127" t="n">
        <v>0.00104672699456396</v>
      </c>
      <c r="S127" t="n">
        <v>0.00106170887783157</v>
      </c>
      <c r="T127" t="n">
        <v>0.000817502461666419</v>
      </c>
      <c r="U127" t="n">
        <v>0.000381033775777269</v>
      </c>
      <c r="V127" t="n">
        <v>0.000172076317821871</v>
      </c>
      <c r="W127" t="n">
        <v>0.000460905160102646</v>
      </c>
      <c r="X127" t="n">
        <v>0.000542775642531044</v>
      </c>
      <c r="Y127" t="n">
        <v>0.000303903895372899</v>
      </c>
      <c r="Z127" t="n">
        <v>0.000826315171787075</v>
      </c>
      <c r="AA127" t="n">
        <v>0.000502444649026066</v>
      </c>
      <c r="AB127" t="n">
        <v>0.000837781431329816</v>
      </c>
      <c r="AC127" t="n">
        <v>0.000367470893334486</v>
      </c>
      <c r="AD127" t="n">
        <v>0.00104672699456396</v>
      </c>
      <c r="AE127" t="n">
        <v>0.00106170887783157</v>
      </c>
      <c r="AF127" t="n">
        <v>0.000817502461666419</v>
      </c>
      <c r="AG127" t="n">
        <v>0.000381033775777269</v>
      </c>
      <c r="AH127" t="n">
        <v>0.000172076317821871</v>
      </c>
      <c r="AI127" t="n">
        <v>0.000460905160102647</v>
      </c>
      <c r="AJ127" t="n">
        <v>0.000542775642531044</v>
      </c>
      <c r="AK127" t="n">
        <v>0.000303903895372899</v>
      </c>
      <c r="AL127" t="n">
        <v>0.000826315171787076</v>
      </c>
      <c r="AM127" t="n">
        <v>0.000502444649026066</v>
      </c>
      <c r="AN127" t="n">
        <v>0.000837781431329816</v>
      </c>
      <c r="AO127" t="n">
        <v>0.000367470893334486</v>
      </c>
      <c r="AP127" t="n">
        <v>0.00104672699456396</v>
      </c>
      <c r="AQ127" t="n">
        <v>0.00106170887783157</v>
      </c>
      <c r="AR127" t="n">
        <v>0.000817502461666419</v>
      </c>
      <c r="AS127" t="n">
        <v>0.000381033775777269</v>
      </c>
      <c r="AT127" t="n">
        <v>0.000172076317821871</v>
      </c>
      <c r="AU127" t="n">
        <v>0.000460905160102646</v>
      </c>
      <c r="AV127" t="n">
        <v>0.000542775642531045</v>
      </c>
      <c r="AW127" t="n">
        <v>0.000303903895372899</v>
      </c>
      <c r="AX127" t="n">
        <v>0.000826315171787076</v>
      </c>
      <c r="AY127" t="n">
        <v>0.000502444649026066</v>
      </c>
      <c r="AZ127" t="n">
        <v>0.000837781431329816</v>
      </c>
      <c r="BA127" t="n">
        <v>0.000367470893334487</v>
      </c>
      <c r="BB127" t="n">
        <v>0.00104672699456396</v>
      </c>
      <c r="BC127" t="n">
        <v>0.00106170887783157</v>
      </c>
      <c r="BD127" t="n">
        <v>0.000817502461666419</v>
      </c>
      <c r="BE127" t="n">
        <v>0.000381033775777269</v>
      </c>
      <c r="BF127" t="n">
        <v>0.000172076317821871</v>
      </c>
      <c r="BG127" t="n">
        <v>0.000460905160102647</v>
      </c>
      <c r="BH127" t="n">
        <v>0.000542775642531045</v>
      </c>
      <c r="BI127" t="n">
        <v>0.000303903895372899</v>
      </c>
      <c r="BJ127" t="n">
        <v>0.000826315171787075</v>
      </c>
      <c r="BK127" t="n">
        <v>0.000502444649026066</v>
      </c>
      <c r="BL127" t="n">
        <v>0.000837781431329816</v>
      </c>
      <c r="BM127" t="n">
        <v>0.000367470893334487</v>
      </c>
      <c r="BN127" t="n">
        <v>0.00104672699456396</v>
      </c>
      <c r="BO127" t="n">
        <v>0.00106170887783157</v>
      </c>
      <c r="BP127" t="n">
        <v>0.000817502461666419</v>
      </c>
      <c r="BQ127" t="n">
        <v>0.000381033775777269</v>
      </c>
      <c r="BR127" t="n">
        <v>0.000172076317821871</v>
      </c>
      <c r="BS127" t="n">
        <v>0.000460905160102647</v>
      </c>
      <c r="BT127" t="n">
        <v>0.000542775642531044</v>
      </c>
      <c r="BU127" t="n">
        <v>0.000303903895372899</v>
      </c>
      <c r="BV127" t="n">
        <v>0.000826315171787075</v>
      </c>
      <c r="BW127" t="n">
        <v>0.000502444649026066</v>
      </c>
      <c r="BX127" t="n">
        <v>0.000837781431329816</v>
      </c>
      <c r="BY127" t="n">
        <v>0.000367470893334486</v>
      </c>
      <c r="BZ127" t="n">
        <v>0.00104672699456396</v>
      </c>
      <c r="CA127" t="n">
        <v>0.00106170887783157</v>
      </c>
      <c r="CB127" t="n">
        <v>0.000817502461666419</v>
      </c>
      <c r="CC127" t="n">
        <v>0.000381033775777269</v>
      </c>
      <c r="CD127" t="n">
        <v>0.000172076317821871</v>
      </c>
      <c r="CE127" t="n">
        <v>0.000460905160102647</v>
      </c>
      <c r="CF127" t="n">
        <v>0.000542775642531045</v>
      </c>
      <c r="CG127" t="n">
        <v>0.0003039038953729</v>
      </c>
      <c r="CH127" t="n">
        <v>0.000826315171787075</v>
      </c>
      <c r="CI127" t="n">
        <v>0.000502444649026066</v>
      </c>
      <c r="CJ127" t="n">
        <v>0.000837781431329816</v>
      </c>
      <c r="CK127" t="n">
        <v>0.000367470893334486</v>
      </c>
      <c r="CL127" t="n">
        <v>0.00104672699456396</v>
      </c>
      <c r="CM127" t="n">
        <v>0.00106170887783157</v>
      </c>
      <c r="CN127" t="n">
        <v>0.000817502461666419</v>
      </c>
      <c r="CO127" t="n">
        <v>0.000381033775777269</v>
      </c>
      <c r="CP127" t="n">
        <v>0.000172076317821871</v>
      </c>
      <c r="CQ127" t="n">
        <v>0.000460905160102647</v>
      </c>
      <c r="CR127" t="n">
        <v>0.000542775642531044</v>
      </c>
      <c r="CS127" t="n">
        <v>0.000303903895372899</v>
      </c>
      <c r="CT127" t="n">
        <v>0.000826315171787075</v>
      </c>
      <c r="CU127" t="n">
        <v>0.000502444649026066</v>
      </c>
      <c r="CV127" t="n">
        <v>0.000837781431329816</v>
      </c>
      <c r="CW127" t="n">
        <v>0.000367470893334486</v>
      </c>
      <c r="CX127" t="n">
        <v>0.00104672699456396</v>
      </c>
      <c r="CY127" t="n">
        <v>0.00106170887783157</v>
      </c>
      <c r="CZ127" t="n">
        <v>0.000817502461666419</v>
      </c>
      <c r="DA127" t="n">
        <v>0.000381033775777269</v>
      </c>
      <c r="DB127" t="n">
        <v>0.000172076317821871</v>
      </c>
      <c r="DC127" t="n">
        <v>0.000460905160102646</v>
      </c>
      <c r="DD127" t="n">
        <v>0.000542775642531045</v>
      </c>
      <c r="DE127" t="n">
        <v>0.000303903895372899</v>
      </c>
      <c r="DF127" t="n">
        <v>0.000826315171787075</v>
      </c>
      <c r="DG127" t="n">
        <v>0.000502444649026066</v>
      </c>
      <c r="DH127" t="n">
        <v>0.000837781431329817</v>
      </c>
      <c r="DI127" t="n">
        <v>0.000367470893334486</v>
      </c>
      <c r="DJ127" t="n">
        <v>0.00104672699456396</v>
      </c>
      <c r="DK127" t="n">
        <v>0.00106170887783157</v>
      </c>
      <c r="DL127" t="n">
        <v>0.000817502461666419</v>
      </c>
      <c r="DM127" t="n">
        <v>0.000381033775777269</v>
      </c>
      <c r="DN127" t="n">
        <v>0.000172076317821871</v>
      </c>
      <c r="DO127" t="n">
        <v>0.000460905160102647</v>
      </c>
      <c r="DP127" t="n">
        <v>0.000542775642531045</v>
      </c>
      <c r="DQ127" t="n">
        <v>0.000303903895372899</v>
      </c>
      <c r="DR127" t="n">
        <v>0.000826315171787076</v>
      </c>
      <c r="DS127" t="n">
        <v>0.000502444649026066</v>
      </c>
      <c r="DT127" t="n">
        <v>0.000837781431329816</v>
      </c>
      <c r="DU127" t="n">
        <v>0.000367470893334487</v>
      </c>
      <c r="DV127" t="n">
        <v>0.00104672699456396</v>
      </c>
      <c r="DW127" t="n">
        <v>1.00106170887783</v>
      </c>
      <c r="DX127" t="n">
        <v>0.000817502461666418</v>
      </c>
      <c r="DY127" t="n">
        <v>0.000381033775777269</v>
      </c>
      <c r="DZ127" t="n">
        <v>0.000172076317821871</v>
      </c>
      <c r="EA127" t="n">
        <v>0.000460905160102646</v>
      </c>
      <c r="EB127" t="n">
        <v>0.000542775642531044</v>
      </c>
      <c r="EC127" t="n">
        <v>0.000303903895372899</v>
      </c>
      <c r="ED127" t="n">
        <v>0.000826315171787074</v>
      </c>
      <c r="EE127" t="n">
        <v>0.000502444649026066</v>
      </c>
      <c r="EF127" t="n">
        <v>0.000837781431329817</v>
      </c>
      <c r="EG127" t="n">
        <v>0.000367470893334486</v>
      </c>
      <c r="EH127" t="n">
        <v>0.00104672699456396</v>
      </c>
      <c r="EI127" t="n">
        <v>0.00106170887783157</v>
      </c>
      <c r="EJ127" t="n">
        <v>0.00081750246166642</v>
      </c>
      <c r="EK127" t="n">
        <v>0.000381033775777269</v>
      </c>
      <c r="EL127" t="n">
        <v>0.000172076317821871</v>
      </c>
      <c r="EM127" t="n">
        <v>0.000460905160102646</v>
      </c>
      <c r="EN127" t="n">
        <v>0.000542775642531044</v>
      </c>
      <c r="EO127" t="n">
        <v>0.0003039038953729</v>
      </c>
      <c r="EP127" t="n">
        <v>0.000826315171787075</v>
      </c>
      <c r="EQ127" t="n">
        <v>0.000502444649026066</v>
      </c>
      <c r="ER127" t="n">
        <v>0.000837781431329816</v>
      </c>
      <c r="ES127" t="n">
        <v>0.000367470893334486</v>
      </c>
      <c r="ET127" t="n">
        <v>0.00104672699456396</v>
      </c>
      <c r="EU127" t="n">
        <v>0.00106170887783157</v>
      </c>
      <c r="EV127" t="n">
        <v>0.000817502461666419</v>
      </c>
      <c r="EW127" t="n">
        <v>0.000381033775777269</v>
      </c>
      <c r="EX127" t="n">
        <v>0.000172076317821871</v>
      </c>
      <c r="EY127" t="n">
        <v>0.000460905160102647</v>
      </c>
      <c r="EZ127" t="n">
        <v>0.000542775642531045</v>
      </c>
      <c r="FA127" t="n">
        <v>0.000303903895372899</v>
      </c>
      <c r="FB127" t="n">
        <v>0.000826315171787075</v>
      </c>
      <c r="FC127" t="n">
        <v>0.000502444649026066</v>
      </c>
      <c r="FD127" t="n">
        <v>0.000837781431329816</v>
      </c>
      <c r="FE127" t="n">
        <v>0.000367470893334486</v>
      </c>
      <c r="FF127" t="n">
        <v>0.00104672699456396</v>
      </c>
      <c r="FG127" t="n">
        <v>0.00106170887783157</v>
      </c>
      <c r="FH127" t="n">
        <v>0.000817502461666419</v>
      </c>
      <c r="FI127" t="n">
        <v>0.000381033775777269</v>
      </c>
      <c r="FJ127" t="n">
        <v>0.000172076317821871</v>
      </c>
      <c r="FK127" t="n">
        <v>0.000460905160102647</v>
      </c>
      <c r="FL127" t="n">
        <v>0.000542775642531044</v>
      </c>
      <c r="FM127" t="n">
        <v>0.000303903895372899</v>
      </c>
      <c r="FN127" t="n">
        <v>0.000826315171787075</v>
      </c>
      <c r="FO127" t="n">
        <v>0.000502444649026066</v>
      </c>
      <c r="FP127" t="n">
        <v>0.000837781431329816</v>
      </c>
      <c r="FQ127" t="n">
        <v>0.000367470893334486</v>
      </c>
      <c r="FR127" t="n">
        <v>0.00104672699456396</v>
      </c>
      <c r="FS127" t="n">
        <v>0.00106170887783157</v>
      </c>
      <c r="FT127" t="n">
        <v>0.000817502461666419</v>
      </c>
      <c r="FU127" t="n">
        <v>0.000381033775777269</v>
      </c>
      <c r="FV127" t="n">
        <v>0.000172076317821871</v>
      </c>
      <c r="FW127" t="n">
        <v>0.000460905160102646</v>
      </c>
      <c r="FX127" t="n">
        <v>0.000542775642531044</v>
      </c>
      <c r="FY127" t="n">
        <v>0.000303903895372899</v>
      </c>
      <c r="FZ127" t="n">
        <v>0.000826315171787075</v>
      </c>
      <c r="GA127" t="n">
        <v>0.000502444649026066</v>
      </c>
      <c r="GB127" t="n">
        <v>0.000837781431329816</v>
      </c>
      <c r="GC127" t="n">
        <v>0.000367470893334486</v>
      </c>
      <c r="GD127" t="n">
        <v>0.00104672699456396</v>
      </c>
      <c r="GE127" t="n">
        <v>0.00106170887783157</v>
      </c>
      <c r="GF127" t="n">
        <v>0.000817502461666418</v>
      </c>
      <c r="GG127" t="n">
        <v>0.000381033775777269</v>
      </c>
      <c r="GH127" t="n">
        <v>0.000172076317821871</v>
      </c>
      <c r="GI127" t="n">
        <v>0.000460905160102647</v>
      </c>
      <c r="GJ127" t="n">
        <v>0.000542775642531045</v>
      </c>
      <c r="GK127" t="n">
        <v>0.000303903895372899</v>
      </c>
    </row>
    <row r="128">
      <c r="A128" t="s">
        <v>127</v>
      </c>
      <c r="B128" t="n">
        <v>0.00115015142726184</v>
      </c>
      <c r="C128" t="n">
        <v>0.000688316445292248</v>
      </c>
      <c r="D128" t="n">
        <v>0.00114655379139441</v>
      </c>
      <c r="E128" t="n">
        <v>0.000682201366114772</v>
      </c>
      <c r="F128" t="n">
        <v>0.000872560729563562</v>
      </c>
      <c r="G128" t="n">
        <v>0.00191323296449936</v>
      </c>
      <c r="H128" t="n">
        <v>0.00246436233682038</v>
      </c>
      <c r="I128" t="n">
        <v>0.000931065195167741</v>
      </c>
      <c r="J128" t="n">
        <v>0.000189903687953283</v>
      </c>
      <c r="K128" t="n">
        <v>0.000730221234061521</v>
      </c>
      <c r="L128" t="n">
        <v>0.000450312851028702</v>
      </c>
      <c r="M128" t="n">
        <v>0.000623811068722732</v>
      </c>
      <c r="N128" t="n">
        <v>0.00115015142726184</v>
      </c>
      <c r="O128" t="n">
        <v>0.000688316445292248</v>
      </c>
      <c r="P128" t="n">
        <v>0.00114655379139441</v>
      </c>
      <c r="Q128" t="n">
        <v>0.000682201366114773</v>
      </c>
      <c r="R128" t="n">
        <v>0.000872560729563562</v>
      </c>
      <c r="S128" t="n">
        <v>0.00191323296449936</v>
      </c>
      <c r="T128" t="n">
        <v>0.00246436233682038</v>
      </c>
      <c r="U128" t="n">
        <v>0.000931065195167741</v>
      </c>
      <c r="V128" t="n">
        <v>0.000189903687953283</v>
      </c>
      <c r="W128" t="n">
        <v>0.000730221234061521</v>
      </c>
      <c r="X128" t="n">
        <v>0.000450312851028701</v>
      </c>
      <c r="Y128" t="n">
        <v>0.000623811068722732</v>
      </c>
      <c r="Z128" t="n">
        <v>0.00115015142726184</v>
      </c>
      <c r="AA128" t="n">
        <v>0.000688316445292248</v>
      </c>
      <c r="AB128" t="n">
        <v>0.00114655379139441</v>
      </c>
      <c r="AC128" t="n">
        <v>0.000682201366114772</v>
      </c>
      <c r="AD128" t="n">
        <v>0.000872560729563562</v>
      </c>
      <c r="AE128" t="n">
        <v>0.00191323296449936</v>
      </c>
      <c r="AF128" t="n">
        <v>0.00246436233682038</v>
      </c>
      <c r="AG128" t="n">
        <v>0.000931065195167741</v>
      </c>
      <c r="AH128" t="n">
        <v>0.000189903687953283</v>
      </c>
      <c r="AI128" t="n">
        <v>0.000730221234061521</v>
      </c>
      <c r="AJ128" t="n">
        <v>0.000450312851028701</v>
      </c>
      <c r="AK128" t="n">
        <v>0.000623811068722732</v>
      </c>
      <c r="AL128" t="n">
        <v>0.00115015142726184</v>
      </c>
      <c r="AM128" t="n">
        <v>0.000688316445292248</v>
      </c>
      <c r="AN128" t="n">
        <v>0.00114655379139441</v>
      </c>
      <c r="AO128" t="n">
        <v>0.000682201366114773</v>
      </c>
      <c r="AP128" t="n">
        <v>0.000872560729563562</v>
      </c>
      <c r="AQ128" t="n">
        <v>0.00191323296449936</v>
      </c>
      <c r="AR128" t="n">
        <v>0.00246436233682038</v>
      </c>
      <c r="AS128" t="n">
        <v>0.000931065195167741</v>
      </c>
      <c r="AT128" t="n">
        <v>0.000189903687953283</v>
      </c>
      <c r="AU128" t="n">
        <v>0.000730221234061521</v>
      </c>
      <c r="AV128" t="n">
        <v>0.000450312851028702</v>
      </c>
      <c r="AW128" t="n">
        <v>0.000623811068722732</v>
      </c>
      <c r="AX128" t="n">
        <v>0.00115015142726184</v>
      </c>
      <c r="AY128" t="n">
        <v>0.000688316445292248</v>
      </c>
      <c r="AZ128" t="n">
        <v>0.00114655379139441</v>
      </c>
      <c r="BA128" t="n">
        <v>0.000682201366114773</v>
      </c>
      <c r="BB128" t="n">
        <v>0.000872560729563563</v>
      </c>
      <c r="BC128" t="n">
        <v>0.00191323296449936</v>
      </c>
      <c r="BD128" t="n">
        <v>0.00246436233682038</v>
      </c>
      <c r="BE128" t="n">
        <v>0.000931065195167741</v>
      </c>
      <c r="BF128" t="n">
        <v>0.000189903687953282</v>
      </c>
      <c r="BG128" t="n">
        <v>0.000730221234061521</v>
      </c>
      <c r="BH128" t="n">
        <v>0.000450312851028702</v>
      </c>
      <c r="BI128" t="n">
        <v>0.000623811068722732</v>
      </c>
      <c r="BJ128" t="n">
        <v>0.00115015142726184</v>
      </c>
      <c r="BK128" t="n">
        <v>0.000688316445292248</v>
      </c>
      <c r="BL128" t="n">
        <v>0.00114655379139441</v>
      </c>
      <c r="BM128" t="n">
        <v>0.000682201366114773</v>
      </c>
      <c r="BN128" t="n">
        <v>0.000872560729563562</v>
      </c>
      <c r="BO128" t="n">
        <v>0.00191323296449936</v>
      </c>
      <c r="BP128" t="n">
        <v>0.00246436233682038</v>
      </c>
      <c r="BQ128" t="n">
        <v>0.000931065195167741</v>
      </c>
      <c r="BR128" t="n">
        <v>0.000189903687953282</v>
      </c>
      <c r="BS128" t="n">
        <v>0.000730221234061521</v>
      </c>
      <c r="BT128" t="n">
        <v>0.000450312851028701</v>
      </c>
      <c r="BU128" t="n">
        <v>0.000623811068722732</v>
      </c>
      <c r="BV128" t="n">
        <v>0.00115015142726184</v>
      </c>
      <c r="BW128" t="n">
        <v>0.000688316445292248</v>
      </c>
      <c r="BX128" t="n">
        <v>0.00114655379139441</v>
      </c>
      <c r="BY128" t="n">
        <v>0.000682201366114772</v>
      </c>
      <c r="BZ128" t="n">
        <v>0.000872560729563562</v>
      </c>
      <c r="CA128" t="n">
        <v>0.00191323296449936</v>
      </c>
      <c r="CB128" t="n">
        <v>0.00246436233682038</v>
      </c>
      <c r="CC128" t="n">
        <v>0.000931065195167741</v>
      </c>
      <c r="CD128" t="n">
        <v>0.000189903687953283</v>
      </c>
      <c r="CE128" t="n">
        <v>0.000730221234061521</v>
      </c>
      <c r="CF128" t="n">
        <v>0.000450312851028702</v>
      </c>
      <c r="CG128" t="n">
        <v>0.000623811068722732</v>
      </c>
      <c r="CH128" t="n">
        <v>0.00115015142726184</v>
      </c>
      <c r="CI128" t="n">
        <v>0.000688316445292248</v>
      </c>
      <c r="CJ128" t="n">
        <v>0.00114655379139441</v>
      </c>
      <c r="CK128" t="n">
        <v>0.000682201366114772</v>
      </c>
      <c r="CL128" t="n">
        <v>0.000872560729563562</v>
      </c>
      <c r="CM128" t="n">
        <v>0.00191323296449936</v>
      </c>
      <c r="CN128" t="n">
        <v>0.00246436233682038</v>
      </c>
      <c r="CO128" t="n">
        <v>0.000931065195167741</v>
      </c>
      <c r="CP128" t="n">
        <v>0.000189903687953283</v>
      </c>
      <c r="CQ128" t="n">
        <v>0.000730221234061521</v>
      </c>
      <c r="CR128" t="n">
        <v>0.000450312851028701</v>
      </c>
      <c r="CS128" t="n">
        <v>0.000623811068722732</v>
      </c>
      <c r="CT128" t="n">
        <v>0.00115015142726184</v>
      </c>
      <c r="CU128" t="n">
        <v>0.000688316445292248</v>
      </c>
      <c r="CV128" t="n">
        <v>0.00114655379139441</v>
      </c>
      <c r="CW128" t="n">
        <v>0.000682201366114773</v>
      </c>
      <c r="CX128" t="n">
        <v>0.000872560729563562</v>
      </c>
      <c r="CY128" t="n">
        <v>0.00191323296449936</v>
      </c>
      <c r="CZ128" t="n">
        <v>0.00246436233682038</v>
      </c>
      <c r="DA128" t="n">
        <v>0.000931065195167741</v>
      </c>
      <c r="DB128" t="n">
        <v>0.000189903687953283</v>
      </c>
      <c r="DC128" t="n">
        <v>0.000730221234061521</v>
      </c>
      <c r="DD128" t="n">
        <v>0.000450312851028702</v>
      </c>
      <c r="DE128" t="n">
        <v>0.000623811068722732</v>
      </c>
      <c r="DF128" t="n">
        <v>0.00115015142726184</v>
      </c>
      <c r="DG128" t="n">
        <v>0.000688316445292248</v>
      </c>
      <c r="DH128" t="n">
        <v>0.00114655379139441</v>
      </c>
      <c r="DI128" t="n">
        <v>0.000682201366114772</v>
      </c>
      <c r="DJ128" t="n">
        <v>0.000872560729563562</v>
      </c>
      <c r="DK128" t="n">
        <v>0.00191323296449936</v>
      </c>
      <c r="DL128" t="n">
        <v>0.00246436233682038</v>
      </c>
      <c r="DM128" t="n">
        <v>0.000931065195167742</v>
      </c>
      <c r="DN128" t="n">
        <v>0.000189903687953283</v>
      </c>
      <c r="DO128" t="n">
        <v>0.000730221234061521</v>
      </c>
      <c r="DP128" t="n">
        <v>0.000450312851028702</v>
      </c>
      <c r="DQ128" t="n">
        <v>0.000623811068722732</v>
      </c>
      <c r="DR128" t="n">
        <v>0.00115015142726184</v>
      </c>
      <c r="DS128" t="n">
        <v>0.000688316445292248</v>
      </c>
      <c r="DT128" t="n">
        <v>0.00114655379139441</v>
      </c>
      <c r="DU128" t="n">
        <v>0.000682201366114773</v>
      </c>
      <c r="DV128" t="n">
        <v>0.000872560729563563</v>
      </c>
      <c r="DW128" t="n">
        <v>0.00191323296449936</v>
      </c>
      <c r="DX128" t="n">
        <v>1.00246436233682</v>
      </c>
      <c r="DY128" t="n">
        <v>0.000931065195167741</v>
      </c>
      <c r="DZ128" t="n">
        <v>0.000189903687953283</v>
      </c>
      <c r="EA128" t="n">
        <v>0.00073022123406152</v>
      </c>
      <c r="EB128" t="n">
        <v>0.000450312851028701</v>
      </c>
      <c r="EC128" t="n">
        <v>0.000623811068722731</v>
      </c>
      <c r="ED128" t="n">
        <v>0.00115015142726184</v>
      </c>
      <c r="EE128" t="n">
        <v>0.000688316445292249</v>
      </c>
      <c r="EF128" t="n">
        <v>0.00114655379139441</v>
      </c>
      <c r="EG128" t="n">
        <v>0.000682201366114773</v>
      </c>
      <c r="EH128" t="n">
        <v>0.000872560729563562</v>
      </c>
      <c r="EI128" t="n">
        <v>0.00191323296449936</v>
      </c>
      <c r="EJ128" t="n">
        <v>0.00246436233682038</v>
      </c>
      <c r="EK128" t="n">
        <v>0.00093106519516774</v>
      </c>
      <c r="EL128" t="n">
        <v>0.000189903687953283</v>
      </c>
      <c r="EM128" t="n">
        <v>0.000730221234061521</v>
      </c>
      <c r="EN128" t="n">
        <v>0.000450312851028701</v>
      </c>
      <c r="EO128" t="n">
        <v>0.000623811068722732</v>
      </c>
      <c r="EP128" t="n">
        <v>0.00115015142726184</v>
      </c>
      <c r="EQ128" t="n">
        <v>0.000688316445292248</v>
      </c>
      <c r="ER128" t="n">
        <v>0.00114655379139441</v>
      </c>
      <c r="ES128" t="n">
        <v>0.000682201366114773</v>
      </c>
      <c r="ET128" t="n">
        <v>0.000872560729563562</v>
      </c>
      <c r="EU128" t="n">
        <v>0.00191323296449936</v>
      </c>
      <c r="EV128" t="n">
        <v>0.00246436233682038</v>
      </c>
      <c r="EW128" t="n">
        <v>0.000931065195167741</v>
      </c>
      <c r="EX128" t="n">
        <v>0.000189903687953283</v>
      </c>
      <c r="EY128" t="n">
        <v>0.000730221234061521</v>
      </c>
      <c r="EZ128" t="n">
        <v>0.000450312851028701</v>
      </c>
      <c r="FA128" t="n">
        <v>0.000623811068722732</v>
      </c>
      <c r="FB128" t="n">
        <v>0.00115015142726184</v>
      </c>
      <c r="FC128" t="n">
        <v>0.000688316445292248</v>
      </c>
      <c r="FD128" t="n">
        <v>0.00114655379139441</v>
      </c>
      <c r="FE128" t="n">
        <v>0.000682201366114772</v>
      </c>
      <c r="FF128" t="n">
        <v>0.000872560729563563</v>
      </c>
      <c r="FG128" t="n">
        <v>0.00191323296449936</v>
      </c>
      <c r="FH128" t="n">
        <v>0.00246436233682038</v>
      </c>
      <c r="FI128" t="n">
        <v>0.000931065195167741</v>
      </c>
      <c r="FJ128" t="n">
        <v>0.000189903687953283</v>
      </c>
      <c r="FK128" t="n">
        <v>0.000730221234061522</v>
      </c>
      <c r="FL128" t="n">
        <v>0.000450312851028701</v>
      </c>
      <c r="FM128" t="n">
        <v>0.000623811068722732</v>
      </c>
      <c r="FN128" t="n">
        <v>0.00115015142726184</v>
      </c>
      <c r="FO128" t="n">
        <v>0.000688316445292248</v>
      </c>
      <c r="FP128" t="n">
        <v>0.00114655379139441</v>
      </c>
      <c r="FQ128" t="n">
        <v>0.000682201366114773</v>
      </c>
      <c r="FR128" t="n">
        <v>0.000872560729563563</v>
      </c>
      <c r="FS128" t="n">
        <v>0.00191323296449936</v>
      </c>
      <c r="FT128" t="n">
        <v>0.00246436233682038</v>
      </c>
      <c r="FU128" t="n">
        <v>0.000931065195167741</v>
      </c>
      <c r="FV128" t="n">
        <v>0.000189903687953283</v>
      </c>
      <c r="FW128" t="n">
        <v>0.000730221234061521</v>
      </c>
      <c r="FX128" t="n">
        <v>0.000450312851028701</v>
      </c>
      <c r="FY128" t="n">
        <v>0.000623811068722732</v>
      </c>
      <c r="FZ128" t="n">
        <v>0.00115015142726184</v>
      </c>
      <c r="GA128" t="n">
        <v>0.000688316445292248</v>
      </c>
      <c r="GB128" t="n">
        <v>0.00114655379139441</v>
      </c>
      <c r="GC128" t="n">
        <v>0.000682201366114773</v>
      </c>
      <c r="GD128" t="n">
        <v>0.000872560729563563</v>
      </c>
      <c r="GE128" t="n">
        <v>0.00191323296449936</v>
      </c>
      <c r="GF128" t="n">
        <v>0.00246436233682038</v>
      </c>
      <c r="GG128" t="n">
        <v>0.000931065195167741</v>
      </c>
      <c r="GH128" t="n">
        <v>0.000189903687953283</v>
      </c>
      <c r="GI128" t="n">
        <v>0.000730221234061521</v>
      </c>
      <c r="GJ128" t="n">
        <v>0.000450312851028702</v>
      </c>
      <c r="GK128" t="n">
        <v>0.000623811068722732</v>
      </c>
    </row>
    <row r="129">
      <c r="A129" t="s">
        <v>128</v>
      </c>
      <c r="B129" t="n">
        <v>0.00028298190445526</v>
      </c>
      <c r="C129" t="n">
        <v>0.000141851882497559</v>
      </c>
      <c r="D129" t="n">
        <v>0.000225032140654204</v>
      </c>
      <c r="E129" t="n">
        <v>0.000339391060999913</v>
      </c>
      <c r="F129" t="n">
        <v>0.000308950795350895</v>
      </c>
      <c r="G129" t="n">
        <v>0.000439430547683701</v>
      </c>
      <c r="H129" t="n">
        <v>0.000254409163126945</v>
      </c>
      <c r="I129" t="n">
        <v>0.0030235604365417</v>
      </c>
      <c r="J129" t="n">
        <v>0.000309640585427895</v>
      </c>
      <c r="K129" t="n">
        <v>0.000342559548493156</v>
      </c>
      <c r="L129" t="n">
        <v>0.000142054696637203</v>
      </c>
      <c r="M129" t="n">
        <v>0.0002218081135066</v>
      </c>
      <c r="N129" t="n">
        <v>0.00028298190445526</v>
      </c>
      <c r="O129" t="n">
        <v>0.000141851882497559</v>
      </c>
      <c r="P129" t="n">
        <v>0.000225032140654204</v>
      </c>
      <c r="Q129" t="n">
        <v>0.000339391060999913</v>
      </c>
      <c r="R129" t="n">
        <v>0.000308950795350895</v>
      </c>
      <c r="S129" t="n">
        <v>0.000439430547683701</v>
      </c>
      <c r="T129" t="n">
        <v>0.000254409163126945</v>
      </c>
      <c r="U129" t="n">
        <v>0.0030235604365417</v>
      </c>
      <c r="V129" t="n">
        <v>0.000309640585427895</v>
      </c>
      <c r="W129" t="n">
        <v>0.000342559548493155</v>
      </c>
      <c r="X129" t="n">
        <v>0.000142054696637203</v>
      </c>
      <c r="Y129" t="n">
        <v>0.0002218081135066</v>
      </c>
      <c r="Z129" t="n">
        <v>0.00028298190445526</v>
      </c>
      <c r="AA129" t="n">
        <v>0.000141851882497559</v>
      </c>
      <c r="AB129" t="n">
        <v>0.000225032140654204</v>
      </c>
      <c r="AC129" t="n">
        <v>0.000339391060999913</v>
      </c>
      <c r="AD129" t="n">
        <v>0.000308950795350895</v>
      </c>
      <c r="AE129" t="n">
        <v>0.000439430547683701</v>
      </c>
      <c r="AF129" t="n">
        <v>0.000254409163126945</v>
      </c>
      <c r="AG129" t="n">
        <v>0.0030235604365417</v>
      </c>
      <c r="AH129" t="n">
        <v>0.000309640585427895</v>
      </c>
      <c r="AI129" t="n">
        <v>0.000342559548493156</v>
      </c>
      <c r="AJ129" t="n">
        <v>0.000142054696637203</v>
      </c>
      <c r="AK129" t="n">
        <v>0.0002218081135066</v>
      </c>
      <c r="AL129" t="n">
        <v>0.00028298190445526</v>
      </c>
      <c r="AM129" t="n">
        <v>0.000141851882497559</v>
      </c>
      <c r="AN129" t="n">
        <v>0.000225032140654204</v>
      </c>
      <c r="AO129" t="n">
        <v>0.000339391060999913</v>
      </c>
      <c r="AP129" t="n">
        <v>0.000308950795350894</v>
      </c>
      <c r="AQ129" t="n">
        <v>0.000439430547683701</v>
      </c>
      <c r="AR129" t="n">
        <v>0.000254409163126945</v>
      </c>
      <c r="AS129" t="n">
        <v>0.0030235604365417</v>
      </c>
      <c r="AT129" t="n">
        <v>0.000309640585427895</v>
      </c>
      <c r="AU129" t="n">
        <v>0.000342559548493155</v>
      </c>
      <c r="AV129" t="n">
        <v>0.000142054696637203</v>
      </c>
      <c r="AW129" t="n">
        <v>0.0002218081135066</v>
      </c>
      <c r="AX129" t="n">
        <v>0.00028298190445526</v>
      </c>
      <c r="AY129" t="n">
        <v>0.000141851882497559</v>
      </c>
      <c r="AZ129" t="n">
        <v>0.000225032140654204</v>
      </c>
      <c r="BA129" t="n">
        <v>0.000339391060999913</v>
      </c>
      <c r="BB129" t="n">
        <v>0.000308950795350895</v>
      </c>
      <c r="BC129" t="n">
        <v>0.000439430547683701</v>
      </c>
      <c r="BD129" t="n">
        <v>0.000254409163126945</v>
      </c>
      <c r="BE129" t="n">
        <v>0.0030235604365417</v>
      </c>
      <c r="BF129" t="n">
        <v>0.000309640585427895</v>
      </c>
      <c r="BG129" t="n">
        <v>0.000342559548493156</v>
      </c>
      <c r="BH129" t="n">
        <v>0.000142054696637203</v>
      </c>
      <c r="BI129" t="n">
        <v>0.0002218081135066</v>
      </c>
      <c r="BJ129" t="n">
        <v>0.00028298190445526</v>
      </c>
      <c r="BK129" t="n">
        <v>0.000141851882497559</v>
      </c>
      <c r="BL129" t="n">
        <v>0.000225032140654204</v>
      </c>
      <c r="BM129" t="n">
        <v>0.000339391060999913</v>
      </c>
      <c r="BN129" t="n">
        <v>0.000308950795350894</v>
      </c>
      <c r="BO129" t="n">
        <v>0.000439430547683701</v>
      </c>
      <c r="BP129" t="n">
        <v>0.000254409163126945</v>
      </c>
      <c r="BQ129" t="n">
        <v>0.0030235604365417</v>
      </c>
      <c r="BR129" t="n">
        <v>0.000309640585427895</v>
      </c>
      <c r="BS129" t="n">
        <v>0.000342559548493156</v>
      </c>
      <c r="BT129" t="n">
        <v>0.000142054696637203</v>
      </c>
      <c r="BU129" t="n">
        <v>0.0002218081135066</v>
      </c>
      <c r="BV129" t="n">
        <v>0.00028298190445526</v>
      </c>
      <c r="BW129" t="n">
        <v>0.000141851882497559</v>
      </c>
      <c r="BX129" t="n">
        <v>0.000225032140654204</v>
      </c>
      <c r="BY129" t="n">
        <v>0.000339391060999913</v>
      </c>
      <c r="BZ129" t="n">
        <v>0.000308950795350895</v>
      </c>
      <c r="CA129" t="n">
        <v>0.000439430547683701</v>
      </c>
      <c r="CB129" t="n">
        <v>0.000254409163126945</v>
      </c>
      <c r="CC129" t="n">
        <v>0.0030235604365417</v>
      </c>
      <c r="CD129" t="n">
        <v>0.000309640585427895</v>
      </c>
      <c r="CE129" t="n">
        <v>0.000342559548493155</v>
      </c>
      <c r="CF129" t="n">
        <v>0.000142054696637203</v>
      </c>
      <c r="CG129" t="n">
        <v>0.000221808113506601</v>
      </c>
      <c r="CH129" t="n">
        <v>0.00028298190445526</v>
      </c>
      <c r="CI129" t="n">
        <v>0.000141851882497559</v>
      </c>
      <c r="CJ129" t="n">
        <v>0.000225032140654204</v>
      </c>
      <c r="CK129" t="n">
        <v>0.000339391060999913</v>
      </c>
      <c r="CL129" t="n">
        <v>0.000308950795350894</v>
      </c>
      <c r="CM129" t="n">
        <v>0.000439430547683701</v>
      </c>
      <c r="CN129" t="n">
        <v>0.000254409163126945</v>
      </c>
      <c r="CO129" t="n">
        <v>0.0030235604365417</v>
      </c>
      <c r="CP129" t="n">
        <v>0.000309640585427895</v>
      </c>
      <c r="CQ129" t="n">
        <v>0.000342559548493156</v>
      </c>
      <c r="CR129" t="n">
        <v>0.000142054696637203</v>
      </c>
      <c r="CS129" t="n">
        <v>0.0002218081135066</v>
      </c>
      <c r="CT129" t="n">
        <v>0.00028298190445526</v>
      </c>
      <c r="CU129" t="n">
        <v>0.000141851882497559</v>
      </c>
      <c r="CV129" t="n">
        <v>0.000225032140654204</v>
      </c>
      <c r="CW129" t="n">
        <v>0.000339391060999913</v>
      </c>
      <c r="CX129" t="n">
        <v>0.000308950795350894</v>
      </c>
      <c r="CY129" t="n">
        <v>0.000439430547683701</v>
      </c>
      <c r="CZ129" t="n">
        <v>0.000254409163126945</v>
      </c>
      <c r="DA129" t="n">
        <v>0.0030235604365417</v>
      </c>
      <c r="DB129" t="n">
        <v>0.000309640585427896</v>
      </c>
      <c r="DC129" t="n">
        <v>0.000342559548493155</v>
      </c>
      <c r="DD129" t="n">
        <v>0.000142054696637203</v>
      </c>
      <c r="DE129" t="n">
        <v>0.0002218081135066</v>
      </c>
      <c r="DF129" t="n">
        <v>0.00028298190445526</v>
      </c>
      <c r="DG129" t="n">
        <v>0.000141851882497559</v>
      </c>
      <c r="DH129" t="n">
        <v>0.000225032140654204</v>
      </c>
      <c r="DI129" t="n">
        <v>0.000339391060999913</v>
      </c>
      <c r="DJ129" t="n">
        <v>0.000308950795350895</v>
      </c>
      <c r="DK129" t="n">
        <v>0.000439430547683701</v>
      </c>
      <c r="DL129" t="n">
        <v>0.000254409163126945</v>
      </c>
      <c r="DM129" t="n">
        <v>0.0030235604365417</v>
      </c>
      <c r="DN129" t="n">
        <v>0.000309640585427895</v>
      </c>
      <c r="DO129" t="n">
        <v>0.000342559548493155</v>
      </c>
      <c r="DP129" t="n">
        <v>0.000142054696637203</v>
      </c>
      <c r="DQ129" t="n">
        <v>0.0002218081135066</v>
      </c>
      <c r="DR129" t="n">
        <v>0.00028298190445526</v>
      </c>
      <c r="DS129" t="n">
        <v>0.000141851882497559</v>
      </c>
      <c r="DT129" t="n">
        <v>0.000225032140654204</v>
      </c>
      <c r="DU129" t="n">
        <v>0.000339391060999913</v>
      </c>
      <c r="DV129" t="n">
        <v>0.000308950795350895</v>
      </c>
      <c r="DW129" t="n">
        <v>0.000439430547683701</v>
      </c>
      <c r="DX129" t="n">
        <v>0.000254409163126945</v>
      </c>
      <c r="DY129" t="n">
        <v>1.00302356043654</v>
      </c>
      <c r="DZ129" t="n">
        <v>0.000309640585427896</v>
      </c>
      <c r="EA129" t="n">
        <v>0.000342559548493155</v>
      </c>
      <c r="EB129" t="n">
        <v>0.000142054696637203</v>
      </c>
      <c r="EC129" t="n">
        <v>0.0002218081135066</v>
      </c>
      <c r="ED129" t="n">
        <v>0.00028298190445526</v>
      </c>
      <c r="EE129" t="n">
        <v>0.000141851882497559</v>
      </c>
      <c r="EF129" t="n">
        <v>0.000225032140654204</v>
      </c>
      <c r="EG129" t="n">
        <v>0.000339391060999913</v>
      </c>
      <c r="EH129" t="n">
        <v>0.000308950795350894</v>
      </c>
      <c r="EI129" t="n">
        <v>0.000439430547683701</v>
      </c>
      <c r="EJ129" t="n">
        <v>0.000254409163126946</v>
      </c>
      <c r="EK129" t="n">
        <v>0.0030235604365417</v>
      </c>
      <c r="EL129" t="n">
        <v>0.000309640585427895</v>
      </c>
      <c r="EM129" t="n">
        <v>0.000342559548493156</v>
      </c>
      <c r="EN129" t="n">
        <v>0.000142054696637203</v>
      </c>
      <c r="EO129" t="n">
        <v>0.000221808113506601</v>
      </c>
      <c r="EP129" t="n">
        <v>0.00028298190445526</v>
      </c>
      <c r="EQ129" t="n">
        <v>0.000141851882497559</v>
      </c>
      <c r="ER129" t="n">
        <v>0.000225032140654204</v>
      </c>
      <c r="ES129" t="n">
        <v>0.000339391060999913</v>
      </c>
      <c r="ET129" t="n">
        <v>0.000308950795350894</v>
      </c>
      <c r="EU129" t="n">
        <v>0.000439430547683701</v>
      </c>
      <c r="EV129" t="n">
        <v>0.000254409163126946</v>
      </c>
      <c r="EW129" t="n">
        <v>0.0030235604365417</v>
      </c>
      <c r="EX129" t="n">
        <v>0.000309640585427895</v>
      </c>
      <c r="EY129" t="n">
        <v>0.000342559548493156</v>
      </c>
      <c r="EZ129" t="n">
        <v>0.000142054696637203</v>
      </c>
      <c r="FA129" t="n">
        <v>0.0002218081135066</v>
      </c>
      <c r="FB129" t="n">
        <v>0.00028298190445526</v>
      </c>
      <c r="FC129" t="n">
        <v>0.000141851882497559</v>
      </c>
      <c r="FD129" t="n">
        <v>0.000225032140654204</v>
      </c>
      <c r="FE129" t="n">
        <v>0.000339391060999913</v>
      </c>
      <c r="FF129" t="n">
        <v>0.000308950795350895</v>
      </c>
      <c r="FG129" t="n">
        <v>0.000439430547683701</v>
      </c>
      <c r="FH129" t="n">
        <v>0.000254409163126945</v>
      </c>
      <c r="FI129" t="n">
        <v>0.0030235604365417</v>
      </c>
      <c r="FJ129" t="n">
        <v>0.000309640585427895</v>
      </c>
      <c r="FK129" t="n">
        <v>0.000342559548493156</v>
      </c>
      <c r="FL129" t="n">
        <v>0.000142054696637203</v>
      </c>
      <c r="FM129" t="n">
        <v>0.0002218081135066</v>
      </c>
      <c r="FN129" t="n">
        <v>0.00028298190445526</v>
      </c>
      <c r="FO129" t="n">
        <v>0.000141851882497559</v>
      </c>
      <c r="FP129" t="n">
        <v>0.000225032140654204</v>
      </c>
      <c r="FQ129" t="n">
        <v>0.000339391060999913</v>
      </c>
      <c r="FR129" t="n">
        <v>0.000308950795350895</v>
      </c>
      <c r="FS129" t="n">
        <v>0.000439430547683701</v>
      </c>
      <c r="FT129" t="n">
        <v>0.000254409163126945</v>
      </c>
      <c r="FU129" t="n">
        <v>0.0030235604365417</v>
      </c>
      <c r="FV129" t="n">
        <v>0.000309640585427895</v>
      </c>
      <c r="FW129" t="n">
        <v>0.000342559548493155</v>
      </c>
      <c r="FX129" t="n">
        <v>0.000142054696637203</v>
      </c>
      <c r="FY129" t="n">
        <v>0.0002218081135066</v>
      </c>
      <c r="FZ129" t="n">
        <v>0.00028298190445526</v>
      </c>
      <c r="GA129" t="n">
        <v>0.000141851882497559</v>
      </c>
      <c r="GB129" t="n">
        <v>0.000225032140654204</v>
      </c>
      <c r="GC129" t="n">
        <v>0.000339391060999913</v>
      </c>
      <c r="GD129" t="n">
        <v>0.000308950795350895</v>
      </c>
      <c r="GE129" t="n">
        <v>0.000439430547683701</v>
      </c>
      <c r="GF129" t="n">
        <v>0.000254409163126945</v>
      </c>
      <c r="GG129" t="n">
        <v>0.0030235604365417</v>
      </c>
      <c r="GH129" t="n">
        <v>0.000309640585427895</v>
      </c>
      <c r="GI129" t="n">
        <v>0.000342559548493156</v>
      </c>
      <c r="GJ129" t="n">
        <v>0.000142054696637203</v>
      </c>
      <c r="GK129" t="n">
        <v>0.0002218081135066</v>
      </c>
    </row>
    <row r="130">
      <c r="A130" t="s">
        <v>129</v>
      </c>
      <c r="B130" t="n">
        <v>0.0000586179309772188</v>
      </c>
      <c r="C130" t="n">
        <v>0.0000364261128690737</v>
      </c>
      <c r="D130" t="n">
        <v>0.0000692940987433224</v>
      </c>
      <c r="E130" t="n">
        <v>0.0000458098523799963</v>
      </c>
      <c r="F130" t="n">
        <v>0.0000663114839523564</v>
      </c>
      <c r="G130" t="n">
        <v>0.000263538082686591</v>
      </c>
      <c r="H130" t="n">
        <v>0.000117748096772081</v>
      </c>
      <c r="I130" t="n">
        <v>0.000178695658081733</v>
      </c>
      <c r="J130" t="n">
        <v>0.0000806611954539266</v>
      </c>
      <c r="K130" t="n">
        <v>0.000124019263656816</v>
      </c>
      <c r="L130" t="n">
        <v>0.000127267786000671</v>
      </c>
      <c r="M130" t="n">
        <v>0.0000740921687667362</v>
      </c>
      <c r="N130" t="n">
        <v>0.0000586179309772188</v>
      </c>
      <c r="O130" t="n">
        <v>0.0000364261128690737</v>
      </c>
      <c r="P130" t="n">
        <v>0.0000692940987433224</v>
      </c>
      <c r="Q130" t="n">
        <v>0.0000458098523799963</v>
      </c>
      <c r="R130" t="n">
        <v>0.0000663114839523564</v>
      </c>
      <c r="S130" t="n">
        <v>0.000263538082686591</v>
      </c>
      <c r="T130" t="n">
        <v>0.000117748096772081</v>
      </c>
      <c r="U130" t="n">
        <v>0.000178695658081733</v>
      </c>
      <c r="V130" t="n">
        <v>0.0000806611954539266</v>
      </c>
      <c r="W130" t="n">
        <v>0.000124019263656816</v>
      </c>
      <c r="X130" t="n">
        <v>0.000127267786000671</v>
      </c>
      <c r="Y130" t="n">
        <v>0.0000740921687667362</v>
      </c>
      <c r="Z130" t="n">
        <v>0.0000586179309772187</v>
      </c>
      <c r="AA130" t="n">
        <v>0.0000364261128690737</v>
      </c>
      <c r="AB130" t="n">
        <v>0.0000692940987433224</v>
      </c>
      <c r="AC130" t="n">
        <v>0.0000458098523799963</v>
      </c>
      <c r="AD130" t="n">
        <v>0.0000663114839523564</v>
      </c>
      <c r="AE130" t="n">
        <v>0.000263538082686591</v>
      </c>
      <c r="AF130" t="n">
        <v>0.000117748096772081</v>
      </c>
      <c r="AG130" t="n">
        <v>0.000178695658081733</v>
      </c>
      <c r="AH130" t="n">
        <v>0.0000806611954539266</v>
      </c>
      <c r="AI130" t="n">
        <v>0.000124019263656816</v>
      </c>
      <c r="AJ130" t="n">
        <v>0.000127267786000671</v>
      </c>
      <c r="AK130" t="n">
        <v>0.0000740921687667361</v>
      </c>
      <c r="AL130" t="n">
        <v>0.0000586179309772188</v>
      </c>
      <c r="AM130" t="n">
        <v>0.0000364261128690737</v>
      </c>
      <c r="AN130" t="n">
        <v>0.0000692940987433224</v>
      </c>
      <c r="AO130" t="n">
        <v>0.0000458098523799963</v>
      </c>
      <c r="AP130" t="n">
        <v>0.0000663114839523564</v>
      </c>
      <c r="AQ130" t="n">
        <v>0.000263538082686591</v>
      </c>
      <c r="AR130" t="n">
        <v>0.000117748096772081</v>
      </c>
      <c r="AS130" t="n">
        <v>0.000178695658081733</v>
      </c>
      <c r="AT130" t="n">
        <v>0.0000806611954539266</v>
      </c>
      <c r="AU130" t="n">
        <v>0.000124019263656816</v>
      </c>
      <c r="AV130" t="n">
        <v>0.000127267786000671</v>
      </c>
      <c r="AW130" t="n">
        <v>0.0000740921687667361</v>
      </c>
      <c r="AX130" t="n">
        <v>0.0000586179309772188</v>
      </c>
      <c r="AY130" t="n">
        <v>0.0000364261128690737</v>
      </c>
      <c r="AZ130" t="n">
        <v>0.0000692940987433224</v>
      </c>
      <c r="BA130" t="n">
        <v>0.0000458098523799963</v>
      </c>
      <c r="BB130" t="n">
        <v>0.0000663114839523564</v>
      </c>
      <c r="BC130" t="n">
        <v>0.000263538082686591</v>
      </c>
      <c r="BD130" t="n">
        <v>0.000117748096772081</v>
      </c>
      <c r="BE130" t="n">
        <v>0.000178695658081733</v>
      </c>
      <c r="BF130" t="n">
        <v>0.0000806611954539266</v>
      </c>
      <c r="BG130" t="n">
        <v>0.000124019263656816</v>
      </c>
      <c r="BH130" t="n">
        <v>0.000127267786000671</v>
      </c>
      <c r="BI130" t="n">
        <v>0.0000740921687667361</v>
      </c>
      <c r="BJ130" t="n">
        <v>0.0000586179309772188</v>
      </c>
      <c r="BK130" t="n">
        <v>0.0000364261128690737</v>
      </c>
      <c r="BL130" t="n">
        <v>0.0000692940987433224</v>
      </c>
      <c r="BM130" t="n">
        <v>0.0000458098523799963</v>
      </c>
      <c r="BN130" t="n">
        <v>0.0000663114839523564</v>
      </c>
      <c r="BO130" t="n">
        <v>0.000263538082686591</v>
      </c>
      <c r="BP130" t="n">
        <v>0.000117748096772081</v>
      </c>
      <c r="BQ130" t="n">
        <v>0.000178695658081733</v>
      </c>
      <c r="BR130" t="n">
        <v>0.0000806611954539266</v>
      </c>
      <c r="BS130" t="n">
        <v>0.000124019263656816</v>
      </c>
      <c r="BT130" t="n">
        <v>0.000127267786000671</v>
      </c>
      <c r="BU130" t="n">
        <v>0.0000740921687667362</v>
      </c>
      <c r="BV130" t="n">
        <v>0.0000586179309772188</v>
      </c>
      <c r="BW130" t="n">
        <v>0.0000364261128690737</v>
      </c>
      <c r="BX130" t="n">
        <v>0.0000692940987433224</v>
      </c>
      <c r="BY130" t="n">
        <v>0.0000458098523799962</v>
      </c>
      <c r="BZ130" t="n">
        <v>0.0000663114839523564</v>
      </c>
      <c r="CA130" t="n">
        <v>0.000263538082686591</v>
      </c>
      <c r="CB130" t="n">
        <v>0.000117748096772081</v>
      </c>
      <c r="CC130" t="n">
        <v>0.000178695658081733</v>
      </c>
      <c r="CD130" t="n">
        <v>0.0000806611954539266</v>
      </c>
      <c r="CE130" t="n">
        <v>0.000124019263656816</v>
      </c>
      <c r="CF130" t="n">
        <v>0.000127267786000671</v>
      </c>
      <c r="CG130" t="n">
        <v>0.0000740921687667362</v>
      </c>
      <c r="CH130" t="n">
        <v>0.0000586179309772188</v>
      </c>
      <c r="CI130" t="n">
        <v>0.0000364261128690737</v>
      </c>
      <c r="CJ130" t="n">
        <v>0.0000692940987433224</v>
      </c>
      <c r="CK130" t="n">
        <v>0.0000458098523799962</v>
      </c>
      <c r="CL130" t="n">
        <v>0.0000663114839523564</v>
      </c>
      <c r="CM130" t="n">
        <v>0.000263538082686591</v>
      </c>
      <c r="CN130" t="n">
        <v>0.000117748096772081</v>
      </c>
      <c r="CO130" t="n">
        <v>0.000178695658081733</v>
      </c>
      <c r="CP130" t="n">
        <v>0.0000806611954539266</v>
      </c>
      <c r="CQ130" t="n">
        <v>0.000124019263656816</v>
      </c>
      <c r="CR130" t="n">
        <v>0.000127267786000671</v>
      </c>
      <c r="CS130" t="n">
        <v>0.0000740921687667362</v>
      </c>
      <c r="CT130" t="n">
        <v>0.0000586179309772188</v>
      </c>
      <c r="CU130" t="n">
        <v>0.0000364261128690737</v>
      </c>
      <c r="CV130" t="n">
        <v>0.0000692940987433224</v>
      </c>
      <c r="CW130" t="n">
        <v>0.0000458098523799963</v>
      </c>
      <c r="CX130" t="n">
        <v>0.0000663114839523564</v>
      </c>
      <c r="CY130" t="n">
        <v>0.000263538082686591</v>
      </c>
      <c r="CZ130" t="n">
        <v>0.000117748096772081</v>
      </c>
      <c r="DA130" t="n">
        <v>0.000178695658081733</v>
      </c>
      <c r="DB130" t="n">
        <v>0.0000806611954539267</v>
      </c>
      <c r="DC130" t="n">
        <v>0.000124019263656816</v>
      </c>
      <c r="DD130" t="n">
        <v>0.000127267786000671</v>
      </c>
      <c r="DE130" t="n">
        <v>0.0000740921687667362</v>
      </c>
      <c r="DF130" t="n">
        <v>0.0000586179309772188</v>
      </c>
      <c r="DG130" t="n">
        <v>0.0000364261128690737</v>
      </c>
      <c r="DH130" t="n">
        <v>0.0000692940987433224</v>
      </c>
      <c r="DI130" t="n">
        <v>0.0000458098523799963</v>
      </c>
      <c r="DJ130" t="n">
        <v>0.0000663114839523564</v>
      </c>
      <c r="DK130" t="n">
        <v>0.000263538082686591</v>
      </c>
      <c r="DL130" t="n">
        <v>0.000117748096772081</v>
      </c>
      <c r="DM130" t="n">
        <v>0.000178695658081733</v>
      </c>
      <c r="DN130" t="n">
        <v>0.0000806611954539266</v>
      </c>
      <c r="DO130" t="n">
        <v>0.000124019263656816</v>
      </c>
      <c r="DP130" t="n">
        <v>0.000127267786000671</v>
      </c>
      <c r="DQ130" t="n">
        <v>0.0000740921687667361</v>
      </c>
      <c r="DR130" t="n">
        <v>0.0000586179309772188</v>
      </c>
      <c r="DS130" t="n">
        <v>0.0000364261128690737</v>
      </c>
      <c r="DT130" t="n">
        <v>0.0000692940987433223</v>
      </c>
      <c r="DU130" t="n">
        <v>0.0000458098523799963</v>
      </c>
      <c r="DV130" t="n">
        <v>0.0000663114839523564</v>
      </c>
      <c r="DW130" t="n">
        <v>0.000263538082686591</v>
      </c>
      <c r="DX130" t="n">
        <v>0.000117748096772081</v>
      </c>
      <c r="DY130" t="n">
        <v>0.000178695658081733</v>
      </c>
      <c r="DZ130" t="n">
        <v>1.00008066119545</v>
      </c>
      <c r="EA130" t="n">
        <v>0.000124019263656816</v>
      </c>
      <c r="EB130" t="n">
        <v>0.000127267786000671</v>
      </c>
      <c r="EC130" t="n">
        <v>0.0000740921687667361</v>
      </c>
      <c r="ED130" t="n">
        <v>0.0000586179309772188</v>
      </c>
      <c r="EE130" t="n">
        <v>0.0000364261128690737</v>
      </c>
      <c r="EF130" t="n">
        <v>0.0000692940987433224</v>
      </c>
      <c r="EG130" t="n">
        <v>0.0000458098523799963</v>
      </c>
      <c r="EH130" t="n">
        <v>0.0000663114839523564</v>
      </c>
      <c r="EI130" t="n">
        <v>0.000263538082686591</v>
      </c>
      <c r="EJ130" t="n">
        <v>0.000117748096772081</v>
      </c>
      <c r="EK130" t="n">
        <v>0.000178695658081732</v>
      </c>
      <c r="EL130" t="n">
        <v>0.0000806611954539266</v>
      </c>
      <c r="EM130" t="n">
        <v>0.000124019263656816</v>
      </c>
      <c r="EN130" t="n">
        <v>0.000127267786000671</v>
      </c>
      <c r="EO130" t="n">
        <v>0.0000740921687667362</v>
      </c>
      <c r="EP130" t="n">
        <v>0.0000586179309772188</v>
      </c>
      <c r="EQ130" t="n">
        <v>0.0000364261128690737</v>
      </c>
      <c r="ER130" t="n">
        <v>0.0000692940987433224</v>
      </c>
      <c r="ES130" t="n">
        <v>0.0000458098523799963</v>
      </c>
      <c r="ET130" t="n">
        <v>0.0000663114839523564</v>
      </c>
      <c r="EU130" t="n">
        <v>0.000263538082686591</v>
      </c>
      <c r="EV130" t="n">
        <v>0.000117748096772081</v>
      </c>
      <c r="EW130" t="n">
        <v>0.000178695658081733</v>
      </c>
      <c r="EX130" t="n">
        <v>0.0000806611954539266</v>
      </c>
      <c r="EY130" t="n">
        <v>0.000124019263656816</v>
      </c>
      <c r="EZ130" t="n">
        <v>0.000127267786000671</v>
      </c>
      <c r="FA130" t="n">
        <v>0.0000740921687667362</v>
      </c>
      <c r="FB130" t="n">
        <v>0.0000586179309772188</v>
      </c>
      <c r="FC130" t="n">
        <v>0.0000364261128690737</v>
      </c>
      <c r="FD130" t="n">
        <v>0.0000692940987433224</v>
      </c>
      <c r="FE130" t="n">
        <v>0.0000458098523799962</v>
      </c>
      <c r="FF130" t="n">
        <v>0.0000663114839523565</v>
      </c>
      <c r="FG130" t="n">
        <v>0.000263538082686591</v>
      </c>
      <c r="FH130" t="n">
        <v>0.000117748096772081</v>
      </c>
      <c r="FI130" t="n">
        <v>0.000178695658081732</v>
      </c>
      <c r="FJ130" t="n">
        <v>0.0000806611954539266</v>
      </c>
      <c r="FK130" t="n">
        <v>0.000124019263656816</v>
      </c>
      <c r="FL130" t="n">
        <v>0.000127267786000671</v>
      </c>
      <c r="FM130" t="n">
        <v>0.0000740921687667362</v>
      </c>
      <c r="FN130" t="n">
        <v>0.0000586179309772188</v>
      </c>
      <c r="FO130" t="n">
        <v>0.0000364261128690737</v>
      </c>
      <c r="FP130" t="n">
        <v>0.0000692940987433224</v>
      </c>
      <c r="FQ130" t="n">
        <v>0.0000458098523799963</v>
      </c>
      <c r="FR130" t="n">
        <v>0.0000663114839523564</v>
      </c>
      <c r="FS130" t="n">
        <v>0.00026353808268659</v>
      </c>
      <c r="FT130" t="n">
        <v>0.000117748096772081</v>
      </c>
      <c r="FU130" t="n">
        <v>0.000178695658081733</v>
      </c>
      <c r="FV130" t="n">
        <v>0.0000806611954539266</v>
      </c>
      <c r="FW130" t="n">
        <v>0.000124019263656816</v>
      </c>
      <c r="FX130" t="n">
        <v>0.000127267786000671</v>
      </c>
      <c r="FY130" t="n">
        <v>0.0000740921687667362</v>
      </c>
      <c r="FZ130" t="n">
        <v>0.0000586179309772188</v>
      </c>
      <c r="GA130" t="n">
        <v>0.0000364261128690737</v>
      </c>
      <c r="GB130" t="n">
        <v>0.0000692940987433224</v>
      </c>
      <c r="GC130" t="n">
        <v>0.0000458098523799963</v>
      </c>
      <c r="GD130" t="n">
        <v>0.0000663114839523564</v>
      </c>
      <c r="GE130" t="n">
        <v>0.000263538082686591</v>
      </c>
      <c r="GF130" t="n">
        <v>0.000117748096772081</v>
      </c>
      <c r="GG130" t="n">
        <v>0.000178695658081733</v>
      </c>
      <c r="GH130" t="n">
        <v>0.0000806611954539266</v>
      </c>
      <c r="GI130" t="n">
        <v>0.000124019263656816</v>
      </c>
      <c r="GJ130" t="n">
        <v>0.000127267786000671</v>
      </c>
      <c r="GK130" t="n">
        <v>0.0000740921687667361</v>
      </c>
    </row>
    <row r="131">
      <c r="A131" t="s">
        <v>130</v>
      </c>
      <c r="B131" t="n">
        <v>0.00056022894333109</v>
      </c>
      <c r="C131" t="n">
        <v>0.000770848275918622</v>
      </c>
      <c r="D131" t="n">
        <v>0.000579417917995035</v>
      </c>
      <c r="E131" t="n">
        <v>0.000706751203644816</v>
      </c>
      <c r="F131" t="n">
        <v>0.000668571442083706</v>
      </c>
      <c r="G131" t="n">
        <v>0.000957740646224343</v>
      </c>
      <c r="H131" t="n">
        <v>0.000670564832672563</v>
      </c>
      <c r="I131" t="n">
        <v>0.00126580259032946</v>
      </c>
      <c r="J131" t="n">
        <v>0.000259526438434471</v>
      </c>
      <c r="K131" t="n">
        <v>0.00108180185187626</v>
      </c>
      <c r="L131" t="n">
        <v>0.000464989509272292</v>
      </c>
      <c r="M131" t="n">
        <v>0.000556509621767021</v>
      </c>
      <c r="N131" t="n">
        <v>0.00056022894333109</v>
      </c>
      <c r="O131" t="n">
        <v>0.000770848275918622</v>
      </c>
      <c r="P131" t="n">
        <v>0.000579417917995035</v>
      </c>
      <c r="Q131" t="n">
        <v>0.000706751203644816</v>
      </c>
      <c r="R131" t="n">
        <v>0.000668571442083706</v>
      </c>
      <c r="S131" t="n">
        <v>0.000957740646224343</v>
      </c>
      <c r="T131" t="n">
        <v>0.000670564832672563</v>
      </c>
      <c r="U131" t="n">
        <v>0.00126580259032946</v>
      </c>
      <c r="V131" t="n">
        <v>0.000259526438434471</v>
      </c>
      <c r="W131" t="n">
        <v>0.00108180185187625</v>
      </c>
      <c r="X131" t="n">
        <v>0.000464989509272291</v>
      </c>
      <c r="Y131" t="n">
        <v>0.000556509621767021</v>
      </c>
      <c r="Z131" t="n">
        <v>0.00056022894333109</v>
      </c>
      <c r="AA131" t="n">
        <v>0.000770848275918623</v>
      </c>
      <c r="AB131" t="n">
        <v>0.000579417917995035</v>
      </c>
      <c r="AC131" t="n">
        <v>0.000706751203644816</v>
      </c>
      <c r="AD131" t="n">
        <v>0.000668571442083706</v>
      </c>
      <c r="AE131" t="n">
        <v>0.000957740646224343</v>
      </c>
      <c r="AF131" t="n">
        <v>0.000670564832672563</v>
      </c>
      <c r="AG131" t="n">
        <v>0.00126580259032946</v>
      </c>
      <c r="AH131" t="n">
        <v>0.000259526438434471</v>
      </c>
      <c r="AI131" t="n">
        <v>0.00108180185187626</v>
      </c>
      <c r="AJ131" t="n">
        <v>0.000464989509272291</v>
      </c>
      <c r="AK131" t="n">
        <v>0.00055650962176702</v>
      </c>
      <c r="AL131" t="n">
        <v>0.00056022894333109</v>
      </c>
      <c r="AM131" t="n">
        <v>0.000770848275918622</v>
      </c>
      <c r="AN131" t="n">
        <v>0.000579417917995035</v>
      </c>
      <c r="AO131" t="n">
        <v>0.000706751203644816</v>
      </c>
      <c r="AP131" t="n">
        <v>0.000668571442083706</v>
      </c>
      <c r="AQ131" t="n">
        <v>0.000957740646224343</v>
      </c>
      <c r="AR131" t="n">
        <v>0.000670564832672563</v>
      </c>
      <c r="AS131" t="n">
        <v>0.00126580259032946</v>
      </c>
      <c r="AT131" t="n">
        <v>0.000259526438434471</v>
      </c>
      <c r="AU131" t="n">
        <v>0.00108180185187626</v>
      </c>
      <c r="AV131" t="n">
        <v>0.000464989509272292</v>
      </c>
      <c r="AW131" t="n">
        <v>0.00055650962176702</v>
      </c>
      <c r="AX131" t="n">
        <v>0.00056022894333109</v>
      </c>
      <c r="AY131" t="n">
        <v>0.000770848275918623</v>
      </c>
      <c r="AZ131" t="n">
        <v>0.000579417917995035</v>
      </c>
      <c r="BA131" t="n">
        <v>0.000706751203644816</v>
      </c>
      <c r="BB131" t="n">
        <v>0.000668571442083706</v>
      </c>
      <c r="BC131" t="n">
        <v>0.000957740646224343</v>
      </c>
      <c r="BD131" t="n">
        <v>0.000670564832672563</v>
      </c>
      <c r="BE131" t="n">
        <v>0.00126580259032946</v>
      </c>
      <c r="BF131" t="n">
        <v>0.000259526438434471</v>
      </c>
      <c r="BG131" t="n">
        <v>0.00108180185187626</v>
      </c>
      <c r="BH131" t="n">
        <v>0.000464989509272292</v>
      </c>
      <c r="BI131" t="n">
        <v>0.00055650962176702</v>
      </c>
      <c r="BJ131" t="n">
        <v>0.00056022894333109</v>
      </c>
      <c r="BK131" t="n">
        <v>0.000770848275918622</v>
      </c>
      <c r="BL131" t="n">
        <v>0.000579417917995035</v>
      </c>
      <c r="BM131" t="n">
        <v>0.000706751203644816</v>
      </c>
      <c r="BN131" t="n">
        <v>0.000668571442083706</v>
      </c>
      <c r="BO131" t="n">
        <v>0.000957740646224342</v>
      </c>
      <c r="BP131" t="n">
        <v>0.000670564832672563</v>
      </c>
      <c r="BQ131" t="n">
        <v>0.00126580259032946</v>
      </c>
      <c r="BR131" t="n">
        <v>0.000259526438434471</v>
      </c>
      <c r="BS131" t="n">
        <v>0.00108180185187626</v>
      </c>
      <c r="BT131" t="n">
        <v>0.000464989509272292</v>
      </c>
      <c r="BU131" t="n">
        <v>0.000556509621767021</v>
      </c>
      <c r="BV131" t="n">
        <v>0.00056022894333109</v>
      </c>
      <c r="BW131" t="n">
        <v>0.000770848275918622</v>
      </c>
      <c r="BX131" t="n">
        <v>0.000579417917995035</v>
      </c>
      <c r="BY131" t="n">
        <v>0.000706751203644816</v>
      </c>
      <c r="BZ131" t="n">
        <v>0.000668571442083706</v>
      </c>
      <c r="CA131" t="n">
        <v>0.000957740646224343</v>
      </c>
      <c r="CB131" t="n">
        <v>0.000670564832672563</v>
      </c>
      <c r="CC131" t="n">
        <v>0.00126580259032946</v>
      </c>
      <c r="CD131" t="n">
        <v>0.000259526438434471</v>
      </c>
      <c r="CE131" t="n">
        <v>0.00108180185187626</v>
      </c>
      <c r="CF131" t="n">
        <v>0.000464989509272292</v>
      </c>
      <c r="CG131" t="n">
        <v>0.000556509621767021</v>
      </c>
      <c r="CH131" t="n">
        <v>0.00056022894333109</v>
      </c>
      <c r="CI131" t="n">
        <v>0.000770848275918623</v>
      </c>
      <c r="CJ131" t="n">
        <v>0.000579417917995035</v>
      </c>
      <c r="CK131" t="n">
        <v>0.000706751203644816</v>
      </c>
      <c r="CL131" t="n">
        <v>0.000668571442083706</v>
      </c>
      <c r="CM131" t="n">
        <v>0.000957740646224343</v>
      </c>
      <c r="CN131" t="n">
        <v>0.000670564832672563</v>
      </c>
      <c r="CO131" t="n">
        <v>0.00126580259032946</v>
      </c>
      <c r="CP131" t="n">
        <v>0.000259526438434471</v>
      </c>
      <c r="CQ131" t="n">
        <v>0.00108180185187626</v>
      </c>
      <c r="CR131" t="n">
        <v>0.000464989509272292</v>
      </c>
      <c r="CS131" t="n">
        <v>0.000556509621767021</v>
      </c>
      <c r="CT131" t="n">
        <v>0.00056022894333109</v>
      </c>
      <c r="CU131" t="n">
        <v>0.000770848275918622</v>
      </c>
      <c r="CV131" t="n">
        <v>0.000579417917995035</v>
      </c>
      <c r="CW131" t="n">
        <v>0.000706751203644816</v>
      </c>
      <c r="CX131" t="n">
        <v>0.000668571442083706</v>
      </c>
      <c r="CY131" t="n">
        <v>0.000957740646224343</v>
      </c>
      <c r="CZ131" t="n">
        <v>0.000670564832672563</v>
      </c>
      <c r="DA131" t="n">
        <v>0.00126580259032946</v>
      </c>
      <c r="DB131" t="n">
        <v>0.000259526438434472</v>
      </c>
      <c r="DC131" t="n">
        <v>0.00108180185187626</v>
      </c>
      <c r="DD131" t="n">
        <v>0.000464989509272292</v>
      </c>
      <c r="DE131" t="n">
        <v>0.000556509621767021</v>
      </c>
      <c r="DF131" t="n">
        <v>0.00056022894333109</v>
      </c>
      <c r="DG131" t="n">
        <v>0.000770848275918623</v>
      </c>
      <c r="DH131" t="n">
        <v>0.000579417917995035</v>
      </c>
      <c r="DI131" t="n">
        <v>0.000706751203644816</v>
      </c>
      <c r="DJ131" t="n">
        <v>0.000668571442083706</v>
      </c>
      <c r="DK131" t="n">
        <v>0.000957740646224343</v>
      </c>
      <c r="DL131" t="n">
        <v>0.000670564832672563</v>
      </c>
      <c r="DM131" t="n">
        <v>0.00126580259032946</v>
      </c>
      <c r="DN131" t="n">
        <v>0.000259526438434471</v>
      </c>
      <c r="DO131" t="n">
        <v>0.00108180185187626</v>
      </c>
      <c r="DP131" t="n">
        <v>0.000464989509272292</v>
      </c>
      <c r="DQ131" t="n">
        <v>0.00055650962176702</v>
      </c>
      <c r="DR131" t="n">
        <v>0.000560228943331091</v>
      </c>
      <c r="DS131" t="n">
        <v>0.000770848275918622</v>
      </c>
      <c r="DT131" t="n">
        <v>0.000579417917995035</v>
      </c>
      <c r="DU131" t="n">
        <v>0.000706751203644816</v>
      </c>
      <c r="DV131" t="n">
        <v>0.000668571442083706</v>
      </c>
      <c r="DW131" t="n">
        <v>0.000957740646224343</v>
      </c>
      <c r="DX131" t="n">
        <v>0.000670564832672563</v>
      </c>
      <c r="DY131" t="n">
        <v>0.00126580259032946</v>
      </c>
      <c r="DZ131" t="n">
        <v>0.000259526438434472</v>
      </c>
      <c r="EA131" t="n">
        <v>1.00108180185188</v>
      </c>
      <c r="EB131" t="n">
        <v>0.000464989509272291</v>
      </c>
      <c r="EC131" t="n">
        <v>0.00055650962176702</v>
      </c>
      <c r="ED131" t="n">
        <v>0.00056022894333109</v>
      </c>
      <c r="EE131" t="n">
        <v>0.000770848275918622</v>
      </c>
      <c r="EF131" t="n">
        <v>0.000579417917995035</v>
      </c>
      <c r="EG131" t="n">
        <v>0.000706751203644816</v>
      </c>
      <c r="EH131" t="n">
        <v>0.000668571442083705</v>
      </c>
      <c r="EI131" t="n">
        <v>0.000957740646224342</v>
      </c>
      <c r="EJ131" t="n">
        <v>0.000670564832672564</v>
      </c>
      <c r="EK131" t="n">
        <v>0.00126580259032946</v>
      </c>
      <c r="EL131" t="n">
        <v>0.000259526438434471</v>
      </c>
      <c r="EM131" t="n">
        <v>0.00108180185187626</v>
      </c>
      <c r="EN131" t="n">
        <v>0.000464989509272291</v>
      </c>
      <c r="EO131" t="n">
        <v>0.000556509621767021</v>
      </c>
      <c r="EP131" t="n">
        <v>0.00056022894333109</v>
      </c>
      <c r="EQ131" t="n">
        <v>0.000770848275918623</v>
      </c>
      <c r="ER131" t="n">
        <v>0.000579417917995035</v>
      </c>
      <c r="ES131" t="n">
        <v>0.000706751203644816</v>
      </c>
      <c r="ET131" t="n">
        <v>0.000668571442083705</v>
      </c>
      <c r="EU131" t="n">
        <v>0.000957740646224343</v>
      </c>
      <c r="EV131" t="n">
        <v>0.000670564832672563</v>
      </c>
      <c r="EW131" t="n">
        <v>0.00126580259032946</v>
      </c>
      <c r="EX131" t="n">
        <v>0.000259526438434471</v>
      </c>
      <c r="EY131" t="n">
        <v>0.00108180185187626</v>
      </c>
      <c r="EZ131" t="n">
        <v>0.000464989509272292</v>
      </c>
      <c r="FA131" t="n">
        <v>0.00055650962176702</v>
      </c>
      <c r="FB131" t="n">
        <v>0.00056022894333109</v>
      </c>
      <c r="FC131" t="n">
        <v>0.000770848275918622</v>
      </c>
      <c r="FD131" t="n">
        <v>0.000579417917995035</v>
      </c>
      <c r="FE131" t="n">
        <v>0.000706751203644816</v>
      </c>
      <c r="FF131" t="n">
        <v>0.000668571442083706</v>
      </c>
      <c r="FG131" t="n">
        <v>0.000957740646224343</v>
      </c>
      <c r="FH131" t="n">
        <v>0.000670564832672563</v>
      </c>
      <c r="FI131" t="n">
        <v>0.00126580259032946</v>
      </c>
      <c r="FJ131" t="n">
        <v>0.000259526438434471</v>
      </c>
      <c r="FK131" t="n">
        <v>0.00108180185187626</v>
      </c>
      <c r="FL131" t="n">
        <v>0.000464989509272291</v>
      </c>
      <c r="FM131" t="n">
        <v>0.00055650962176702</v>
      </c>
      <c r="FN131" t="n">
        <v>0.00056022894333109</v>
      </c>
      <c r="FO131" t="n">
        <v>0.000770848275918622</v>
      </c>
      <c r="FP131" t="n">
        <v>0.000579417917995035</v>
      </c>
      <c r="FQ131" t="n">
        <v>0.000706751203644816</v>
      </c>
      <c r="FR131" t="n">
        <v>0.000668571442083706</v>
      </c>
      <c r="FS131" t="n">
        <v>0.000957740646224342</v>
      </c>
      <c r="FT131" t="n">
        <v>0.000670564832672563</v>
      </c>
      <c r="FU131" t="n">
        <v>0.00126580259032946</v>
      </c>
      <c r="FV131" t="n">
        <v>0.000259526438434471</v>
      </c>
      <c r="FW131" t="n">
        <v>0.00108180185187625</v>
      </c>
      <c r="FX131" t="n">
        <v>0.000464989509272291</v>
      </c>
      <c r="FY131" t="n">
        <v>0.000556509621767021</v>
      </c>
      <c r="FZ131" t="n">
        <v>0.00056022894333109</v>
      </c>
      <c r="GA131" t="n">
        <v>0.000770848275918622</v>
      </c>
      <c r="GB131" t="n">
        <v>0.000579417917995035</v>
      </c>
      <c r="GC131" t="n">
        <v>0.000706751203644816</v>
      </c>
      <c r="GD131" t="n">
        <v>0.000668571442083706</v>
      </c>
      <c r="GE131" t="n">
        <v>0.000957740646224343</v>
      </c>
      <c r="GF131" t="n">
        <v>0.000670564832672563</v>
      </c>
      <c r="GG131" t="n">
        <v>0.00126580259032946</v>
      </c>
      <c r="GH131" t="n">
        <v>0.000259526438434471</v>
      </c>
      <c r="GI131" t="n">
        <v>0.00108180185187626</v>
      </c>
      <c r="GJ131" t="n">
        <v>0.000464989509272292</v>
      </c>
      <c r="GK131" t="n">
        <v>0.00055650962176702</v>
      </c>
    </row>
    <row r="132">
      <c r="A132" t="s">
        <v>131</v>
      </c>
      <c r="B132" t="n">
        <v>0.0000299979478700707</v>
      </c>
      <c r="C132" t="n">
        <v>0.000024013043251458</v>
      </c>
      <c r="D132" t="n">
        <v>0.0000287987831187118</v>
      </c>
      <c r="E132" t="n">
        <v>0.0000234644933346771</v>
      </c>
      <c r="F132" t="n">
        <v>0.0000428542851840234</v>
      </c>
      <c r="G132" t="n">
        <v>0.0000491406688108139</v>
      </c>
      <c r="H132" t="n">
        <v>0.0000725071268502957</v>
      </c>
      <c r="I132" t="n">
        <v>0.000060093009886394</v>
      </c>
      <c r="J132" t="n">
        <v>0.0000117607723845752</v>
      </c>
      <c r="K132" t="n">
        <v>0.0000369403031261297</v>
      </c>
      <c r="L132" t="n">
        <v>0.000474350097100848</v>
      </c>
      <c r="M132" t="n">
        <v>0.0000450507911907133</v>
      </c>
      <c r="N132" t="n">
        <v>0.0000299979478700707</v>
      </c>
      <c r="O132" t="n">
        <v>0.000024013043251458</v>
      </c>
      <c r="P132" t="n">
        <v>0.0000287987831187118</v>
      </c>
      <c r="Q132" t="n">
        <v>0.0000234644933346771</v>
      </c>
      <c r="R132" t="n">
        <v>0.0000428542851840234</v>
      </c>
      <c r="S132" t="n">
        <v>0.0000491406688108139</v>
      </c>
      <c r="T132" t="n">
        <v>0.0000725071268502957</v>
      </c>
      <c r="U132" t="n">
        <v>0.000060093009886394</v>
      </c>
      <c r="V132" t="n">
        <v>0.0000117607723845752</v>
      </c>
      <c r="W132" t="n">
        <v>0.0000369403031261296</v>
      </c>
      <c r="X132" t="n">
        <v>0.000474350097100848</v>
      </c>
      <c r="Y132" t="n">
        <v>0.0000450507911907132</v>
      </c>
      <c r="Z132" t="n">
        <v>0.0000299979478700707</v>
      </c>
      <c r="AA132" t="n">
        <v>0.000024013043251458</v>
      </c>
      <c r="AB132" t="n">
        <v>0.0000287987831187118</v>
      </c>
      <c r="AC132" t="n">
        <v>0.0000234644933346771</v>
      </c>
      <c r="AD132" t="n">
        <v>0.0000428542851840234</v>
      </c>
      <c r="AE132" t="n">
        <v>0.0000491406688108139</v>
      </c>
      <c r="AF132" t="n">
        <v>0.0000725071268502957</v>
      </c>
      <c r="AG132" t="n">
        <v>0.000060093009886394</v>
      </c>
      <c r="AH132" t="n">
        <v>0.0000117607723845752</v>
      </c>
      <c r="AI132" t="n">
        <v>0.0000369403031261297</v>
      </c>
      <c r="AJ132" t="n">
        <v>0.000474350097100848</v>
      </c>
      <c r="AK132" t="n">
        <v>0.0000450507911907132</v>
      </c>
      <c r="AL132" t="n">
        <v>0.0000299979478700707</v>
      </c>
      <c r="AM132" t="n">
        <v>0.000024013043251458</v>
      </c>
      <c r="AN132" t="n">
        <v>0.0000287987831187118</v>
      </c>
      <c r="AO132" t="n">
        <v>0.0000234644933346771</v>
      </c>
      <c r="AP132" t="n">
        <v>0.0000428542851840234</v>
      </c>
      <c r="AQ132" t="n">
        <v>0.0000491406688108139</v>
      </c>
      <c r="AR132" t="n">
        <v>0.0000725071268502957</v>
      </c>
      <c r="AS132" t="n">
        <v>0.000060093009886394</v>
      </c>
      <c r="AT132" t="n">
        <v>0.0000117607723845752</v>
      </c>
      <c r="AU132" t="n">
        <v>0.0000369403031261296</v>
      </c>
      <c r="AV132" t="n">
        <v>0.000474350097100849</v>
      </c>
      <c r="AW132" t="n">
        <v>0.0000450507911907132</v>
      </c>
      <c r="AX132" t="n">
        <v>0.0000299979478700707</v>
      </c>
      <c r="AY132" t="n">
        <v>0.000024013043251458</v>
      </c>
      <c r="AZ132" t="n">
        <v>0.0000287987831187118</v>
      </c>
      <c r="BA132" t="n">
        <v>0.0000234644933346771</v>
      </c>
      <c r="BB132" t="n">
        <v>0.0000428542851840234</v>
      </c>
      <c r="BC132" t="n">
        <v>0.0000491406688108139</v>
      </c>
      <c r="BD132" t="n">
        <v>0.0000725071268502957</v>
      </c>
      <c r="BE132" t="n">
        <v>0.000060093009886394</v>
      </c>
      <c r="BF132" t="n">
        <v>0.0000117607723845752</v>
      </c>
      <c r="BG132" t="n">
        <v>0.0000369403031261297</v>
      </c>
      <c r="BH132" t="n">
        <v>0.000474350097100848</v>
      </c>
      <c r="BI132" t="n">
        <v>0.0000450507911907132</v>
      </c>
      <c r="BJ132" t="n">
        <v>0.0000299979478700707</v>
      </c>
      <c r="BK132" t="n">
        <v>0.000024013043251458</v>
      </c>
      <c r="BL132" t="n">
        <v>0.0000287987831187118</v>
      </c>
      <c r="BM132" t="n">
        <v>0.0000234644933346771</v>
      </c>
      <c r="BN132" t="n">
        <v>0.0000428542851840234</v>
      </c>
      <c r="BO132" t="n">
        <v>0.0000491406688108139</v>
      </c>
      <c r="BP132" t="n">
        <v>0.0000725071268502957</v>
      </c>
      <c r="BQ132" t="n">
        <v>0.000060093009886394</v>
      </c>
      <c r="BR132" t="n">
        <v>0.0000117607723845752</v>
      </c>
      <c r="BS132" t="n">
        <v>0.0000369403031261297</v>
      </c>
      <c r="BT132" t="n">
        <v>0.000474350097100848</v>
      </c>
      <c r="BU132" t="n">
        <v>0.0000450507911907132</v>
      </c>
      <c r="BV132" t="n">
        <v>0.0000299979478700707</v>
      </c>
      <c r="BW132" t="n">
        <v>0.000024013043251458</v>
      </c>
      <c r="BX132" t="n">
        <v>0.0000287987831187118</v>
      </c>
      <c r="BY132" t="n">
        <v>0.0000234644933346771</v>
      </c>
      <c r="BZ132" t="n">
        <v>0.0000428542851840234</v>
      </c>
      <c r="CA132" t="n">
        <v>0.0000491406688108139</v>
      </c>
      <c r="CB132" t="n">
        <v>0.0000725071268502957</v>
      </c>
      <c r="CC132" t="n">
        <v>0.000060093009886394</v>
      </c>
      <c r="CD132" t="n">
        <v>0.0000117607723845752</v>
      </c>
      <c r="CE132" t="n">
        <v>0.0000369403031261297</v>
      </c>
      <c r="CF132" t="n">
        <v>0.000474350097100848</v>
      </c>
      <c r="CG132" t="n">
        <v>0.0000450507911907133</v>
      </c>
      <c r="CH132" t="n">
        <v>0.0000299979478700707</v>
      </c>
      <c r="CI132" t="n">
        <v>0.000024013043251458</v>
      </c>
      <c r="CJ132" t="n">
        <v>0.0000287987831187118</v>
      </c>
      <c r="CK132" t="n">
        <v>0.0000234644933346771</v>
      </c>
      <c r="CL132" t="n">
        <v>0.0000428542851840234</v>
      </c>
      <c r="CM132" t="n">
        <v>0.0000491406688108139</v>
      </c>
      <c r="CN132" t="n">
        <v>0.0000725071268502957</v>
      </c>
      <c r="CO132" t="n">
        <v>0.000060093009886394</v>
      </c>
      <c r="CP132" t="n">
        <v>0.0000117607723845752</v>
      </c>
      <c r="CQ132" t="n">
        <v>0.0000369403031261297</v>
      </c>
      <c r="CR132" t="n">
        <v>0.000474350097100848</v>
      </c>
      <c r="CS132" t="n">
        <v>0.0000450507911907133</v>
      </c>
      <c r="CT132" t="n">
        <v>0.0000299979478700707</v>
      </c>
      <c r="CU132" t="n">
        <v>0.000024013043251458</v>
      </c>
      <c r="CV132" t="n">
        <v>0.0000287987831187118</v>
      </c>
      <c r="CW132" t="n">
        <v>0.0000234644933346771</v>
      </c>
      <c r="CX132" t="n">
        <v>0.0000428542851840234</v>
      </c>
      <c r="CY132" t="n">
        <v>0.0000491406688108139</v>
      </c>
      <c r="CZ132" t="n">
        <v>0.0000725071268502957</v>
      </c>
      <c r="DA132" t="n">
        <v>0.000060093009886394</v>
      </c>
      <c r="DB132" t="n">
        <v>0.0000117607723845752</v>
      </c>
      <c r="DC132" t="n">
        <v>0.0000369403031261296</v>
      </c>
      <c r="DD132" t="n">
        <v>0.000474350097100848</v>
      </c>
      <c r="DE132" t="n">
        <v>0.0000450507911907132</v>
      </c>
      <c r="DF132" t="n">
        <v>0.0000299979478700707</v>
      </c>
      <c r="DG132" t="n">
        <v>0.000024013043251458</v>
      </c>
      <c r="DH132" t="n">
        <v>0.0000287987831187118</v>
      </c>
      <c r="DI132" t="n">
        <v>0.0000234644933346771</v>
      </c>
      <c r="DJ132" t="n">
        <v>0.0000428542851840234</v>
      </c>
      <c r="DK132" t="n">
        <v>0.0000491406688108139</v>
      </c>
      <c r="DL132" t="n">
        <v>0.0000725071268502957</v>
      </c>
      <c r="DM132" t="n">
        <v>0.000060093009886394</v>
      </c>
      <c r="DN132" t="n">
        <v>0.0000117607723845752</v>
      </c>
      <c r="DO132" t="n">
        <v>0.0000369403031261297</v>
      </c>
      <c r="DP132" t="n">
        <v>0.000474350097100849</v>
      </c>
      <c r="DQ132" t="n">
        <v>0.0000450507911907132</v>
      </c>
      <c r="DR132" t="n">
        <v>0.0000299979478700707</v>
      </c>
      <c r="DS132" t="n">
        <v>0.000024013043251458</v>
      </c>
      <c r="DT132" t="n">
        <v>0.0000287987831187118</v>
      </c>
      <c r="DU132" t="n">
        <v>0.0000234644933346771</v>
      </c>
      <c r="DV132" t="n">
        <v>0.0000428542851840234</v>
      </c>
      <c r="DW132" t="n">
        <v>0.0000491406688108139</v>
      </c>
      <c r="DX132" t="n">
        <v>0.0000725071268502957</v>
      </c>
      <c r="DY132" t="n">
        <v>0.000060093009886394</v>
      </c>
      <c r="DZ132" t="n">
        <v>0.0000117607723845752</v>
      </c>
      <c r="EA132" t="n">
        <v>0.0000369403031261296</v>
      </c>
      <c r="EB132" t="n">
        <v>1.0004743500971</v>
      </c>
      <c r="EC132" t="n">
        <v>0.0000450507911907132</v>
      </c>
      <c r="ED132" t="n">
        <v>0.0000299979478700707</v>
      </c>
      <c r="EE132" t="n">
        <v>0.0000240130432514581</v>
      </c>
      <c r="EF132" t="n">
        <v>0.0000287987831187118</v>
      </c>
      <c r="EG132" t="n">
        <v>0.0000234644933346771</v>
      </c>
      <c r="EH132" t="n">
        <v>0.0000428542851840234</v>
      </c>
      <c r="EI132" t="n">
        <v>0.0000491406688108139</v>
      </c>
      <c r="EJ132" t="n">
        <v>0.0000725071268502958</v>
      </c>
      <c r="EK132" t="n">
        <v>0.000060093009886394</v>
      </c>
      <c r="EL132" t="n">
        <v>0.0000117607723845752</v>
      </c>
      <c r="EM132" t="n">
        <v>0.0000369403031261297</v>
      </c>
      <c r="EN132" t="n">
        <v>0.000474350097100848</v>
      </c>
      <c r="EO132" t="n">
        <v>0.0000450507911907133</v>
      </c>
      <c r="EP132" t="n">
        <v>0.0000299979478700707</v>
      </c>
      <c r="EQ132" t="n">
        <v>0.0000240130432514581</v>
      </c>
      <c r="ER132" t="n">
        <v>0.0000287987831187118</v>
      </c>
      <c r="ES132" t="n">
        <v>0.0000234644933346771</v>
      </c>
      <c r="ET132" t="n">
        <v>0.0000428542851840234</v>
      </c>
      <c r="EU132" t="n">
        <v>0.0000491406688108139</v>
      </c>
      <c r="EV132" t="n">
        <v>0.0000725071268502957</v>
      </c>
      <c r="EW132" t="n">
        <v>0.000060093009886394</v>
      </c>
      <c r="EX132" t="n">
        <v>0.0000117607723845752</v>
      </c>
      <c r="EY132" t="n">
        <v>0.0000369403031261297</v>
      </c>
      <c r="EZ132" t="n">
        <v>0.000474350097100848</v>
      </c>
      <c r="FA132" t="n">
        <v>0.0000450507911907133</v>
      </c>
      <c r="FB132" t="n">
        <v>0.0000299979478700707</v>
      </c>
      <c r="FC132" t="n">
        <v>0.000024013043251458</v>
      </c>
      <c r="FD132" t="n">
        <v>0.0000287987831187118</v>
      </c>
      <c r="FE132" t="n">
        <v>0.0000234644933346771</v>
      </c>
      <c r="FF132" t="n">
        <v>0.0000428542851840235</v>
      </c>
      <c r="FG132" t="n">
        <v>0.0000491406688108139</v>
      </c>
      <c r="FH132" t="n">
        <v>0.0000725071268502957</v>
      </c>
      <c r="FI132" t="n">
        <v>0.000060093009886394</v>
      </c>
      <c r="FJ132" t="n">
        <v>0.0000117607723845752</v>
      </c>
      <c r="FK132" t="n">
        <v>0.0000369403031261297</v>
      </c>
      <c r="FL132" t="n">
        <v>0.000474350097100848</v>
      </c>
      <c r="FM132" t="n">
        <v>0.0000450507911907132</v>
      </c>
      <c r="FN132" t="n">
        <v>0.0000299979478700707</v>
      </c>
      <c r="FO132" t="n">
        <v>0.000024013043251458</v>
      </c>
      <c r="FP132" t="n">
        <v>0.0000287987831187118</v>
      </c>
      <c r="FQ132" t="n">
        <v>0.0000234644933346771</v>
      </c>
      <c r="FR132" t="n">
        <v>0.0000428542851840234</v>
      </c>
      <c r="FS132" t="n">
        <v>0.0000491406688108139</v>
      </c>
      <c r="FT132" t="n">
        <v>0.0000725071268502957</v>
      </c>
      <c r="FU132" t="n">
        <v>0.000060093009886394</v>
      </c>
      <c r="FV132" t="n">
        <v>0.0000117607723845752</v>
      </c>
      <c r="FW132" t="n">
        <v>0.0000369403031261296</v>
      </c>
      <c r="FX132" t="n">
        <v>0.000474350097100848</v>
      </c>
      <c r="FY132" t="n">
        <v>0.0000450507911907133</v>
      </c>
      <c r="FZ132" t="n">
        <v>0.0000299979478700707</v>
      </c>
      <c r="GA132" t="n">
        <v>0.000024013043251458</v>
      </c>
      <c r="GB132" t="n">
        <v>0.0000287987831187118</v>
      </c>
      <c r="GC132" t="n">
        <v>0.0000234644933346771</v>
      </c>
      <c r="GD132" t="n">
        <v>0.0000428542851840235</v>
      </c>
      <c r="GE132" t="n">
        <v>0.0000491406688108139</v>
      </c>
      <c r="GF132" t="n">
        <v>0.0000725071268502956</v>
      </c>
      <c r="GG132" t="n">
        <v>0.000060093009886394</v>
      </c>
      <c r="GH132" t="n">
        <v>0.0000117607723845752</v>
      </c>
      <c r="GI132" t="n">
        <v>0.0000369403031261297</v>
      </c>
      <c r="GJ132" t="n">
        <v>0.000474350097100848</v>
      </c>
      <c r="GK132" t="n">
        <v>0.0000450507911907132</v>
      </c>
    </row>
    <row r="133">
      <c r="A133" t="s">
        <v>132</v>
      </c>
      <c r="B133" t="n">
        <v>0.0000863615960809509</v>
      </c>
      <c r="C133" t="n">
        <v>0.0000631776447882935</v>
      </c>
      <c r="D133" t="n">
        <v>0.0000774462520424289</v>
      </c>
      <c r="E133" t="n">
        <v>0.0000509472530104871</v>
      </c>
      <c r="F133" t="n">
        <v>0.0000470326533302943</v>
      </c>
      <c r="G133" t="n">
        <v>0.0000795687295239127</v>
      </c>
      <c r="H133" t="n">
        <v>0.000111818484940443</v>
      </c>
      <c r="I133" t="n">
        <v>0.0000374389949694407</v>
      </c>
      <c r="J133" t="n">
        <v>0.0000130568215304688</v>
      </c>
      <c r="K133" t="n">
        <v>0.000029300312440337</v>
      </c>
      <c r="L133" t="n">
        <v>0.0000317744618822813</v>
      </c>
      <c r="M133" t="n">
        <v>0.0000964229721639218</v>
      </c>
      <c r="N133" t="n">
        <v>0.0000863615960809508</v>
      </c>
      <c r="O133" t="n">
        <v>0.0000631776447882935</v>
      </c>
      <c r="P133" t="n">
        <v>0.0000774462520424289</v>
      </c>
      <c r="Q133" t="n">
        <v>0.0000509472530104871</v>
      </c>
      <c r="R133" t="n">
        <v>0.0000470326533302943</v>
      </c>
      <c r="S133" t="n">
        <v>0.0000795687295239127</v>
      </c>
      <c r="T133" t="n">
        <v>0.000111818484940443</v>
      </c>
      <c r="U133" t="n">
        <v>0.0000374389949694407</v>
      </c>
      <c r="V133" t="n">
        <v>0.0000130568215304688</v>
      </c>
      <c r="W133" t="n">
        <v>0.000029300312440337</v>
      </c>
      <c r="X133" t="n">
        <v>0.0000317744618822813</v>
      </c>
      <c r="Y133" t="n">
        <v>0.0000964229721639218</v>
      </c>
      <c r="Z133" t="n">
        <v>0.0000863615960809508</v>
      </c>
      <c r="AA133" t="n">
        <v>0.0000631776447882935</v>
      </c>
      <c r="AB133" t="n">
        <v>0.0000774462520424289</v>
      </c>
      <c r="AC133" t="n">
        <v>0.0000509472530104871</v>
      </c>
      <c r="AD133" t="n">
        <v>0.0000470326533302943</v>
      </c>
      <c r="AE133" t="n">
        <v>0.0000795687295239126</v>
      </c>
      <c r="AF133" t="n">
        <v>0.000111818484940443</v>
      </c>
      <c r="AG133" t="n">
        <v>0.0000374389949694407</v>
      </c>
      <c r="AH133" t="n">
        <v>0.0000130568215304688</v>
      </c>
      <c r="AI133" t="n">
        <v>0.0000293003124403371</v>
      </c>
      <c r="AJ133" t="n">
        <v>0.0000317744618822813</v>
      </c>
      <c r="AK133" t="n">
        <v>0.0000964229721639218</v>
      </c>
      <c r="AL133" t="n">
        <v>0.0000863615960809509</v>
      </c>
      <c r="AM133" t="n">
        <v>0.0000631776447882935</v>
      </c>
      <c r="AN133" t="n">
        <v>0.0000774462520424289</v>
      </c>
      <c r="AO133" t="n">
        <v>0.0000509472530104871</v>
      </c>
      <c r="AP133" t="n">
        <v>0.0000470326533302943</v>
      </c>
      <c r="AQ133" t="n">
        <v>0.0000795687295239126</v>
      </c>
      <c r="AR133" t="n">
        <v>0.000111818484940443</v>
      </c>
      <c r="AS133" t="n">
        <v>0.0000374389949694407</v>
      </c>
      <c r="AT133" t="n">
        <v>0.0000130568215304688</v>
      </c>
      <c r="AU133" t="n">
        <v>0.000029300312440337</v>
      </c>
      <c r="AV133" t="n">
        <v>0.0000317744618822813</v>
      </c>
      <c r="AW133" t="n">
        <v>0.0000964229721639218</v>
      </c>
      <c r="AX133" t="n">
        <v>0.0000863615960809509</v>
      </c>
      <c r="AY133" t="n">
        <v>0.0000631776447882935</v>
      </c>
      <c r="AZ133" t="n">
        <v>0.0000774462520424289</v>
      </c>
      <c r="BA133" t="n">
        <v>0.0000509472530104871</v>
      </c>
      <c r="BB133" t="n">
        <v>0.0000470326533302943</v>
      </c>
      <c r="BC133" t="n">
        <v>0.0000795687295239127</v>
      </c>
      <c r="BD133" t="n">
        <v>0.000111818484940443</v>
      </c>
      <c r="BE133" t="n">
        <v>0.0000374389949694407</v>
      </c>
      <c r="BF133" t="n">
        <v>0.0000130568215304688</v>
      </c>
      <c r="BG133" t="n">
        <v>0.0000293003124403371</v>
      </c>
      <c r="BH133" t="n">
        <v>0.0000317744618822813</v>
      </c>
      <c r="BI133" t="n">
        <v>0.0000964229721639218</v>
      </c>
      <c r="BJ133" t="n">
        <v>0.0000863615960809508</v>
      </c>
      <c r="BK133" t="n">
        <v>0.0000631776447882935</v>
      </c>
      <c r="BL133" t="n">
        <v>0.0000774462520424289</v>
      </c>
      <c r="BM133" t="n">
        <v>0.0000509472530104871</v>
      </c>
      <c r="BN133" t="n">
        <v>0.0000470326533302943</v>
      </c>
      <c r="BO133" t="n">
        <v>0.0000795687295239126</v>
      </c>
      <c r="BP133" t="n">
        <v>0.000111818484940443</v>
      </c>
      <c r="BQ133" t="n">
        <v>0.0000374389949694407</v>
      </c>
      <c r="BR133" t="n">
        <v>0.0000130568215304688</v>
      </c>
      <c r="BS133" t="n">
        <v>0.0000293003124403371</v>
      </c>
      <c r="BT133" t="n">
        <v>0.0000317744618822813</v>
      </c>
      <c r="BU133" t="n">
        <v>0.0000964229721639218</v>
      </c>
      <c r="BV133" t="n">
        <v>0.0000863615960809508</v>
      </c>
      <c r="BW133" t="n">
        <v>0.0000631776447882935</v>
      </c>
      <c r="BX133" t="n">
        <v>0.0000774462520424289</v>
      </c>
      <c r="BY133" t="n">
        <v>0.000050947253010487</v>
      </c>
      <c r="BZ133" t="n">
        <v>0.0000470326533302943</v>
      </c>
      <c r="CA133" t="n">
        <v>0.0000795687295239126</v>
      </c>
      <c r="CB133" t="n">
        <v>0.000111818484940443</v>
      </c>
      <c r="CC133" t="n">
        <v>0.0000374389949694407</v>
      </c>
      <c r="CD133" t="n">
        <v>0.0000130568215304688</v>
      </c>
      <c r="CE133" t="n">
        <v>0.000029300312440337</v>
      </c>
      <c r="CF133" t="n">
        <v>0.0000317744618822813</v>
      </c>
      <c r="CG133" t="n">
        <v>0.0000964229721639219</v>
      </c>
      <c r="CH133" t="n">
        <v>0.0000863615960809508</v>
      </c>
      <c r="CI133" t="n">
        <v>0.0000631776447882935</v>
      </c>
      <c r="CJ133" t="n">
        <v>0.0000774462520424289</v>
      </c>
      <c r="CK133" t="n">
        <v>0.0000509472530104871</v>
      </c>
      <c r="CL133" t="n">
        <v>0.0000470326533302943</v>
      </c>
      <c r="CM133" t="n">
        <v>0.0000795687295239127</v>
      </c>
      <c r="CN133" t="n">
        <v>0.000111818484940443</v>
      </c>
      <c r="CO133" t="n">
        <v>0.0000374389949694407</v>
      </c>
      <c r="CP133" t="n">
        <v>0.0000130568215304688</v>
      </c>
      <c r="CQ133" t="n">
        <v>0.0000293003124403371</v>
      </c>
      <c r="CR133" t="n">
        <v>0.0000317744618822813</v>
      </c>
      <c r="CS133" t="n">
        <v>0.0000964229721639218</v>
      </c>
      <c r="CT133" t="n">
        <v>0.0000863615960809508</v>
      </c>
      <c r="CU133" t="n">
        <v>0.0000631776447882935</v>
      </c>
      <c r="CV133" t="n">
        <v>0.0000774462520424289</v>
      </c>
      <c r="CW133" t="n">
        <v>0.0000509472530104871</v>
      </c>
      <c r="CX133" t="n">
        <v>0.0000470326533302943</v>
      </c>
      <c r="CY133" t="n">
        <v>0.0000795687295239126</v>
      </c>
      <c r="CZ133" t="n">
        <v>0.000111818484940443</v>
      </c>
      <c r="DA133" t="n">
        <v>0.0000374389949694407</v>
      </c>
      <c r="DB133" t="n">
        <v>0.0000130568215304688</v>
      </c>
      <c r="DC133" t="n">
        <v>0.000029300312440337</v>
      </c>
      <c r="DD133" t="n">
        <v>0.0000317744618822813</v>
      </c>
      <c r="DE133" t="n">
        <v>0.0000964229721639218</v>
      </c>
      <c r="DF133" t="n">
        <v>0.0000863615960809508</v>
      </c>
      <c r="DG133" t="n">
        <v>0.0000631776447882935</v>
      </c>
      <c r="DH133" t="n">
        <v>0.000077446252042429</v>
      </c>
      <c r="DI133" t="n">
        <v>0.0000509472530104871</v>
      </c>
      <c r="DJ133" t="n">
        <v>0.0000470326533302943</v>
      </c>
      <c r="DK133" t="n">
        <v>0.0000795687295239127</v>
      </c>
      <c r="DL133" t="n">
        <v>0.000111818484940443</v>
      </c>
      <c r="DM133" t="n">
        <v>0.0000374389949694407</v>
      </c>
      <c r="DN133" t="n">
        <v>0.0000130568215304688</v>
      </c>
      <c r="DO133" t="n">
        <v>0.000029300312440337</v>
      </c>
      <c r="DP133" t="n">
        <v>0.0000317744618822813</v>
      </c>
      <c r="DQ133" t="n">
        <v>0.0000964229721639218</v>
      </c>
      <c r="DR133" t="n">
        <v>0.0000863615960809509</v>
      </c>
      <c r="DS133" t="n">
        <v>0.0000631776447882935</v>
      </c>
      <c r="DT133" t="n">
        <v>0.0000774462520424289</v>
      </c>
      <c r="DU133" t="n">
        <v>0.0000509472530104871</v>
      </c>
      <c r="DV133" t="n">
        <v>0.0000470326533302944</v>
      </c>
      <c r="DW133" t="n">
        <v>0.0000795687295239126</v>
      </c>
      <c r="DX133" t="n">
        <v>0.000111818484940443</v>
      </c>
      <c r="DY133" t="n">
        <v>0.0000374389949694407</v>
      </c>
      <c r="DZ133" t="n">
        <v>0.0000130568215304688</v>
      </c>
      <c r="EA133" t="n">
        <v>0.000029300312440337</v>
      </c>
      <c r="EB133" t="n">
        <v>0.0000317744618822813</v>
      </c>
      <c r="EC133" t="n">
        <v>1.00009642297216</v>
      </c>
      <c r="ED133" t="n">
        <v>0.0000863615960809508</v>
      </c>
      <c r="EE133" t="n">
        <v>0.0000631776447882935</v>
      </c>
      <c r="EF133" t="n">
        <v>0.000077446252042429</v>
      </c>
      <c r="EG133" t="n">
        <v>0.0000509472530104871</v>
      </c>
      <c r="EH133" t="n">
        <v>0.0000470326533302943</v>
      </c>
      <c r="EI133" t="n">
        <v>0.0000795687295239126</v>
      </c>
      <c r="EJ133" t="n">
        <v>0.000111818484940443</v>
      </c>
      <c r="EK133" t="n">
        <v>0.0000374389949694407</v>
      </c>
      <c r="EL133" t="n">
        <v>0.0000130568215304688</v>
      </c>
      <c r="EM133" t="n">
        <v>0.000029300312440337</v>
      </c>
      <c r="EN133" t="n">
        <v>0.0000317744618822813</v>
      </c>
      <c r="EO133" t="n">
        <v>0.0000964229721639219</v>
      </c>
      <c r="EP133" t="n">
        <v>0.0000863615960809509</v>
      </c>
      <c r="EQ133" t="n">
        <v>0.0000631776447882935</v>
      </c>
      <c r="ER133" t="n">
        <v>0.0000774462520424289</v>
      </c>
      <c r="ES133" t="n">
        <v>0.0000509472530104871</v>
      </c>
      <c r="ET133" t="n">
        <v>0.0000470326533302943</v>
      </c>
      <c r="EU133" t="n">
        <v>0.0000795687295239126</v>
      </c>
      <c r="EV133" t="n">
        <v>0.000111818484940443</v>
      </c>
      <c r="EW133" t="n">
        <v>0.0000374389949694407</v>
      </c>
      <c r="EX133" t="n">
        <v>0.0000130568215304688</v>
      </c>
      <c r="EY133" t="n">
        <v>0.000029300312440337</v>
      </c>
      <c r="EZ133" t="n">
        <v>0.0000317744618822813</v>
      </c>
      <c r="FA133" t="n">
        <v>0.0000964229721639219</v>
      </c>
      <c r="FB133" t="n">
        <v>0.0000863615960809509</v>
      </c>
      <c r="FC133" t="n">
        <v>0.0000631776447882935</v>
      </c>
      <c r="FD133" t="n">
        <v>0.0000774462520424289</v>
      </c>
      <c r="FE133" t="n">
        <v>0.0000509472530104871</v>
      </c>
      <c r="FF133" t="n">
        <v>0.0000470326533302944</v>
      </c>
      <c r="FG133" t="n">
        <v>0.0000795687295239127</v>
      </c>
      <c r="FH133" t="n">
        <v>0.000111818484940443</v>
      </c>
      <c r="FI133" t="n">
        <v>0.0000374389949694407</v>
      </c>
      <c r="FJ133" t="n">
        <v>0.0000130568215304688</v>
      </c>
      <c r="FK133" t="n">
        <v>0.0000293003124403371</v>
      </c>
      <c r="FL133" t="n">
        <v>0.0000317744618822813</v>
      </c>
      <c r="FM133" t="n">
        <v>0.0000964229721639218</v>
      </c>
      <c r="FN133" t="n">
        <v>0.0000863615960809509</v>
      </c>
      <c r="FO133" t="n">
        <v>0.0000631776447882935</v>
      </c>
      <c r="FP133" t="n">
        <v>0.000077446252042429</v>
      </c>
      <c r="FQ133" t="n">
        <v>0.0000509472530104871</v>
      </c>
      <c r="FR133" t="n">
        <v>0.0000470326533302944</v>
      </c>
      <c r="FS133" t="n">
        <v>0.0000795687295239126</v>
      </c>
      <c r="FT133" t="n">
        <v>0.000111818484940443</v>
      </c>
      <c r="FU133" t="n">
        <v>0.0000374389949694407</v>
      </c>
      <c r="FV133" t="n">
        <v>0.0000130568215304688</v>
      </c>
      <c r="FW133" t="n">
        <v>0.000029300312440337</v>
      </c>
      <c r="FX133" t="n">
        <v>0.0000317744618822813</v>
      </c>
      <c r="FY133" t="n">
        <v>0.0000964229721639219</v>
      </c>
      <c r="FZ133" t="n">
        <v>0.0000863615960809508</v>
      </c>
      <c r="GA133" t="n">
        <v>0.0000631776447882935</v>
      </c>
      <c r="GB133" t="n">
        <v>0.0000774462520424289</v>
      </c>
      <c r="GC133" t="n">
        <v>0.0000509472530104871</v>
      </c>
      <c r="GD133" t="n">
        <v>0.0000470326533302944</v>
      </c>
      <c r="GE133" t="n">
        <v>0.0000795687295239127</v>
      </c>
      <c r="GF133" t="n">
        <v>0.000111818484940443</v>
      </c>
      <c r="GG133" t="n">
        <v>0.0000374389949694407</v>
      </c>
      <c r="GH133" t="n">
        <v>0.0000130568215304688</v>
      </c>
      <c r="GI133" t="n">
        <v>0.0000293003124403371</v>
      </c>
      <c r="GJ133" t="n">
        <v>0.0000317744618822813</v>
      </c>
      <c r="GK133" t="n">
        <v>0.0000964229721639218</v>
      </c>
    </row>
    <row r="134">
      <c r="A134" t="s">
        <v>133</v>
      </c>
      <c r="B134" t="n">
        <v>0.0463923424053192</v>
      </c>
      <c r="C134" t="n">
        <v>0.00275405389329317</v>
      </c>
      <c r="D134" t="n">
        <v>0.033689726803898</v>
      </c>
      <c r="E134" t="n">
        <v>0.0025398901881945</v>
      </c>
      <c r="F134" t="n">
        <v>0.00765089669460816</v>
      </c>
      <c r="G134" t="n">
        <v>0.00475094332825781</v>
      </c>
      <c r="H134" t="n">
        <v>0.00295426990001693</v>
      </c>
      <c r="I134" t="n">
        <v>0.000920190176903241</v>
      </c>
      <c r="J134" t="n">
        <v>0.00105151699472787</v>
      </c>
      <c r="K134" t="n">
        <v>0.00118409072922422</v>
      </c>
      <c r="L134" t="n">
        <v>0.00233416363543178</v>
      </c>
      <c r="M134" t="n">
        <v>0.00198650044945707</v>
      </c>
      <c r="N134" t="n">
        <v>0.0463923424053192</v>
      </c>
      <c r="O134" t="n">
        <v>0.00275405389329317</v>
      </c>
      <c r="P134" t="n">
        <v>0.033689726803898</v>
      </c>
      <c r="Q134" t="n">
        <v>0.0025398901881945</v>
      </c>
      <c r="R134" t="n">
        <v>0.00765089669460816</v>
      </c>
      <c r="S134" t="n">
        <v>0.00475094332825781</v>
      </c>
      <c r="T134" t="n">
        <v>0.00295426990001693</v>
      </c>
      <c r="U134" t="n">
        <v>0.000920190176903241</v>
      </c>
      <c r="V134" t="n">
        <v>0.00105151699472787</v>
      </c>
      <c r="W134" t="n">
        <v>0.00118409072922422</v>
      </c>
      <c r="X134" t="n">
        <v>0.00233416363543178</v>
      </c>
      <c r="Y134" t="n">
        <v>0.00198650044945707</v>
      </c>
      <c r="Z134" t="n">
        <v>0.0463923424053192</v>
      </c>
      <c r="AA134" t="n">
        <v>0.00275405389329317</v>
      </c>
      <c r="AB134" t="n">
        <v>0.033689726803898</v>
      </c>
      <c r="AC134" t="n">
        <v>0.0025398901881945</v>
      </c>
      <c r="AD134" t="n">
        <v>0.00765089669460816</v>
      </c>
      <c r="AE134" t="n">
        <v>0.00475094332825781</v>
      </c>
      <c r="AF134" t="n">
        <v>0.00295426990001693</v>
      </c>
      <c r="AG134" t="n">
        <v>0.00092019017690324</v>
      </c>
      <c r="AH134" t="n">
        <v>0.00105151699472787</v>
      </c>
      <c r="AI134" t="n">
        <v>0.00118409072922422</v>
      </c>
      <c r="AJ134" t="n">
        <v>0.00233416363543178</v>
      </c>
      <c r="AK134" t="n">
        <v>0.00198650044945707</v>
      </c>
      <c r="AL134" t="n">
        <v>0.0463923424053192</v>
      </c>
      <c r="AM134" t="n">
        <v>0.00275405389329317</v>
      </c>
      <c r="AN134" t="n">
        <v>0.033689726803898</v>
      </c>
      <c r="AO134" t="n">
        <v>0.0025398901881945</v>
      </c>
      <c r="AP134" t="n">
        <v>0.00765089669460815</v>
      </c>
      <c r="AQ134" t="n">
        <v>0.00475094332825781</v>
      </c>
      <c r="AR134" t="n">
        <v>0.00295426990001693</v>
      </c>
      <c r="AS134" t="n">
        <v>0.000920190176903241</v>
      </c>
      <c r="AT134" t="n">
        <v>0.00105151699472787</v>
      </c>
      <c r="AU134" t="n">
        <v>0.00118409072922422</v>
      </c>
      <c r="AV134" t="n">
        <v>0.00233416363543178</v>
      </c>
      <c r="AW134" t="n">
        <v>0.00198650044945707</v>
      </c>
      <c r="AX134" t="n">
        <v>0.0463923424053192</v>
      </c>
      <c r="AY134" t="n">
        <v>0.00275405389329317</v>
      </c>
      <c r="AZ134" t="n">
        <v>0.033689726803898</v>
      </c>
      <c r="BA134" t="n">
        <v>0.0025398901881945</v>
      </c>
      <c r="BB134" t="n">
        <v>0.00765089669460816</v>
      </c>
      <c r="BC134" t="n">
        <v>0.00475094332825781</v>
      </c>
      <c r="BD134" t="n">
        <v>0.00295426990001693</v>
      </c>
      <c r="BE134" t="n">
        <v>0.000920190176903241</v>
      </c>
      <c r="BF134" t="n">
        <v>0.00105151699472787</v>
      </c>
      <c r="BG134" t="n">
        <v>0.00118409072922422</v>
      </c>
      <c r="BH134" t="n">
        <v>0.00233416363543178</v>
      </c>
      <c r="BI134" t="n">
        <v>0.00198650044945707</v>
      </c>
      <c r="BJ134" t="n">
        <v>0.0463923424053192</v>
      </c>
      <c r="BK134" t="n">
        <v>0.00275405389329317</v>
      </c>
      <c r="BL134" t="n">
        <v>0.033689726803898</v>
      </c>
      <c r="BM134" t="n">
        <v>0.0025398901881945</v>
      </c>
      <c r="BN134" t="n">
        <v>0.00765089669460815</v>
      </c>
      <c r="BO134" t="n">
        <v>0.00475094332825781</v>
      </c>
      <c r="BP134" t="n">
        <v>0.00295426990001693</v>
      </c>
      <c r="BQ134" t="n">
        <v>0.00092019017690324</v>
      </c>
      <c r="BR134" t="n">
        <v>0.00105151699472787</v>
      </c>
      <c r="BS134" t="n">
        <v>0.00118409072922422</v>
      </c>
      <c r="BT134" t="n">
        <v>0.00233416363543178</v>
      </c>
      <c r="BU134" t="n">
        <v>0.00198650044945707</v>
      </c>
      <c r="BV134" t="n">
        <v>0.0463923424053192</v>
      </c>
      <c r="BW134" t="n">
        <v>0.00275405389329317</v>
      </c>
      <c r="BX134" t="n">
        <v>0.033689726803898</v>
      </c>
      <c r="BY134" t="n">
        <v>0.0025398901881945</v>
      </c>
      <c r="BZ134" t="n">
        <v>0.00765089669460815</v>
      </c>
      <c r="CA134" t="n">
        <v>0.00475094332825781</v>
      </c>
      <c r="CB134" t="n">
        <v>0.00295426990001693</v>
      </c>
      <c r="CC134" t="n">
        <v>0.000920190176903241</v>
      </c>
      <c r="CD134" t="n">
        <v>0.00105151699472787</v>
      </c>
      <c r="CE134" t="n">
        <v>0.00118409072922422</v>
      </c>
      <c r="CF134" t="n">
        <v>0.00233416363543178</v>
      </c>
      <c r="CG134" t="n">
        <v>0.00198650044945707</v>
      </c>
      <c r="CH134" t="n">
        <v>0.0463923424053192</v>
      </c>
      <c r="CI134" t="n">
        <v>0.00275405389329317</v>
      </c>
      <c r="CJ134" t="n">
        <v>0.033689726803898</v>
      </c>
      <c r="CK134" t="n">
        <v>0.0025398901881945</v>
      </c>
      <c r="CL134" t="n">
        <v>0.00765089669460816</v>
      </c>
      <c r="CM134" t="n">
        <v>0.00475094332825781</v>
      </c>
      <c r="CN134" t="n">
        <v>0.00295426990001693</v>
      </c>
      <c r="CO134" t="n">
        <v>0.000920190176903241</v>
      </c>
      <c r="CP134" t="n">
        <v>0.00105151699472787</v>
      </c>
      <c r="CQ134" t="n">
        <v>0.00118409072922422</v>
      </c>
      <c r="CR134" t="n">
        <v>0.00233416363543178</v>
      </c>
      <c r="CS134" t="n">
        <v>0.00198650044945707</v>
      </c>
      <c r="CT134" t="n">
        <v>0.0463923424053192</v>
      </c>
      <c r="CU134" t="n">
        <v>0.00275405389329316</v>
      </c>
      <c r="CV134" t="n">
        <v>0.033689726803898</v>
      </c>
      <c r="CW134" t="n">
        <v>0.0025398901881945</v>
      </c>
      <c r="CX134" t="n">
        <v>0.00765089669460815</v>
      </c>
      <c r="CY134" t="n">
        <v>0.00475094332825781</v>
      </c>
      <c r="CZ134" t="n">
        <v>0.00295426990001693</v>
      </c>
      <c r="DA134" t="n">
        <v>0.000920190176903241</v>
      </c>
      <c r="DB134" t="n">
        <v>0.00105151699472787</v>
      </c>
      <c r="DC134" t="n">
        <v>0.00118409072922422</v>
      </c>
      <c r="DD134" t="n">
        <v>0.00233416363543178</v>
      </c>
      <c r="DE134" t="n">
        <v>0.00198650044945707</v>
      </c>
      <c r="DF134" t="n">
        <v>0.0463923424053192</v>
      </c>
      <c r="DG134" t="n">
        <v>0.00275405389329317</v>
      </c>
      <c r="DH134" t="n">
        <v>0.033689726803898</v>
      </c>
      <c r="DI134" t="n">
        <v>0.0025398901881945</v>
      </c>
      <c r="DJ134" t="n">
        <v>0.00765089669460816</v>
      </c>
      <c r="DK134" t="n">
        <v>0.00475094332825781</v>
      </c>
      <c r="DL134" t="n">
        <v>0.00295426990001693</v>
      </c>
      <c r="DM134" t="n">
        <v>0.000920190176903241</v>
      </c>
      <c r="DN134" t="n">
        <v>0.00105151699472787</v>
      </c>
      <c r="DO134" t="n">
        <v>0.00118409072922422</v>
      </c>
      <c r="DP134" t="n">
        <v>0.00233416363543178</v>
      </c>
      <c r="DQ134" t="n">
        <v>0.00198650044945707</v>
      </c>
      <c r="DR134" t="n">
        <v>0.0463923424053192</v>
      </c>
      <c r="DS134" t="n">
        <v>0.00275405389329317</v>
      </c>
      <c r="DT134" t="n">
        <v>0.033689726803898</v>
      </c>
      <c r="DU134" t="n">
        <v>0.0025398901881945</v>
      </c>
      <c r="DV134" t="n">
        <v>0.00765089669460816</v>
      </c>
      <c r="DW134" t="n">
        <v>0.00475094332825781</v>
      </c>
      <c r="DX134" t="n">
        <v>0.00295426990001693</v>
      </c>
      <c r="DY134" t="n">
        <v>0.00092019017690324</v>
      </c>
      <c r="DZ134" t="n">
        <v>0.00105151699472787</v>
      </c>
      <c r="EA134" t="n">
        <v>0.00118409072922422</v>
      </c>
      <c r="EB134" t="n">
        <v>0.00233416363543177</v>
      </c>
      <c r="EC134" t="n">
        <v>0.00198650044945707</v>
      </c>
      <c r="ED134" t="n">
        <v>1.04639234240532</v>
      </c>
      <c r="EE134" t="n">
        <v>0.00275405389329316</v>
      </c>
      <c r="EF134" t="n">
        <v>0.033689726803898</v>
      </c>
      <c r="EG134" t="n">
        <v>0.0025398901881945</v>
      </c>
      <c r="EH134" t="n">
        <v>0.00765089669460815</v>
      </c>
      <c r="EI134" t="n">
        <v>0.00475094332825781</v>
      </c>
      <c r="EJ134" t="n">
        <v>0.00295426990001693</v>
      </c>
      <c r="EK134" t="n">
        <v>0.00092019017690324</v>
      </c>
      <c r="EL134" t="n">
        <v>0.00105151699472787</v>
      </c>
      <c r="EM134" t="n">
        <v>0.00118409072922422</v>
      </c>
      <c r="EN134" t="n">
        <v>0.00233416363543177</v>
      </c>
      <c r="EO134" t="n">
        <v>0.00198650044945707</v>
      </c>
      <c r="EP134" t="n">
        <v>0.0463923424053192</v>
      </c>
      <c r="EQ134" t="n">
        <v>0.00275405389329317</v>
      </c>
      <c r="ER134" t="n">
        <v>0.033689726803898</v>
      </c>
      <c r="ES134" t="n">
        <v>0.0025398901881945</v>
      </c>
      <c r="ET134" t="n">
        <v>0.00765089669460815</v>
      </c>
      <c r="EU134" t="n">
        <v>0.00475094332825781</v>
      </c>
      <c r="EV134" t="n">
        <v>0.00295426990001693</v>
      </c>
      <c r="EW134" t="n">
        <v>0.000920190176903241</v>
      </c>
      <c r="EX134" t="n">
        <v>0.00105151699472787</v>
      </c>
      <c r="EY134" t="n">
        <v>0.00118409072922422</v>
      </c>
      <c r="EZ134" t="n">
        <v>0.00233416363543178</v>
      </c>
      <c r="FA134" t="n">
        <v>0.00198650044945707</v>
      </c>
      <c r="FB134" t="n">
        <v>0.0463923424053192</v>
      </c>
      <c r="FC134" t="n">
        <v>0.00275405389329316</v>
      </c>
      <c r="FD134" t="n">
        <v>0.033689726803898</v>
      </c>
      <c r="FE134" t="n">
        <v>0.0025398901881945</v>
      </c>
      <c r="FF134" t="n">
        <v>0.00765089669460816</v>
      </c>
      <c r="FG134" t="n">
        <v>0.00475094332825781</v>
      </c>
      <c r="FH134" t="n">
        <v>0.00295426990001693</v>
      </c>
      <c r="FI134" t="n">
        <v>0.00092019017690324</v>
      </c>
      <c r="FJ134" t="n">
        <v>0.00105151699472787</v>
      </c>
      <c r="FK134" t="n">
        <v>0.00118409072922422</v>
      </c>
      <c r="FL134" t="n">
        <v>0.00233416363543178</v>
      </c>
      <c r="FM134" t="n">
        <v>0.00198650044945707</v>
      </c>
      <c r="FN134" t="n">
        <v>0.0463923424053192</v>
      </c>
      <c r="FO134" t="n">
        <v>0.00275405389329317</v>
      </c>
      <c r="FP134" t="n">
        <v>0.033689726803898</v>
      </c>
      <c r="FQ134" t="n">
        <v>0.0025398901881945</v>
      </c>
      <c r="FR134" t="n">
        <v>0.00765089669460816</v>
      </c>
      <c r="FS134" t="n">
        <v>0.00475094332825781</v>
      </c>
      <c r="FT134" t="n">
        <v>0.00295426990001693</v>
      </c>
      <c r="FU134" t="n">
        <v>0.000920190176903241</v>
      </c>
      <c r="FV134" t="n">
        <v>0.00105151699472787</v>
      </c>
      <c r="FW134" t="n">
        <v>0.00118409072922422</v>
      </c>
      <c r="FX134" t="n">
        <v>0.00233416363543177</v>
      </c>
      <c r="FY134" t="n">
        <v>0.00198650044945707</v>
      </c>
      <c r="FZ134" t="n">
        <v>0.0463923424053192</v>
      </c>
      <c r="GA134" t="n">
        <v>0.00275405389329317</v>
      </c>
      <c r="GB134" t="n">
        <v>0.033689726803898</v>
      </c>
      <c r="GC134" t="n">
        <v>0.0025398901881945</v>
      </c>
      <c r="GD134" t="n">
        <v>0.00765089669460816</v>
      </c>
      <c r="GE134" t="n">
        <v>0.00475094332825781</v>
      </c>
      <c r="GF134" t="n">
        <v>0.00295426990001693</v>
      </c>
      <c r="GG134" t="n">
        <v>0.000920190176903241</v>
      </c>
      <c r="GH134" t="n">
        <v>0.00105151699472787</v>
      </c>
      <c r="GI134" t="n">
        <v>0.00118409072922422</v>
      </c>
      <c r="GJ134" t="n">
        <v>0.00233416363543178</v>
      </c>
      <c r="GK134" t="n">
        <v>0.00198650044945707</v>
      </c>
    </row>
    <row r="135">
      <c r="A135" t="s">
        <v>134</v>
      </c>
      <c r="B135" t="n">
        <v>0.000251522035317303</v>
      </c>
      <c r="C135" t="n">
        <v>0.00187140955941663</v>
      </c>
      <c r="D135" t="n">
        <v>0.000894633582049889</v>
      </c>
      <c r="E135" t="n">
        <v>0.000157192967714647</v>
      </c>
      <c r="F135" t="n">
        <v>0.00032968833252408</v>
      </c>
      <c r="G135" t="n">
        <v>0.00012028435290236</v>
      </c>
      <c r="H135" t="n">
        <v>0.0000961737716920852</v>
      </c>
      <c r="I135" t="n">
        <v>0.0000660858734733007</v>
      </c>
      <c r="J135" t="n">
        <v>0.0000497579419219177</v>
      </c>
      <c r="K135" t="n">
        <v>0.0000642178319968116</v>
      </c>
      <c r="L135" t="n">
        <v>0.000071261525873833</v>
      </c>
      <c r="M135" t="n">
        <v>0.0000496546944969823</v>
      </c>
      <c r="N135" t="n">
        <v>0.000251522035317303</v>
      </c>
      <c r="O135" t="n">
        <v>0.00187140955941663</v>
      </c>
      <c r="P135" t="n">
        <v>0.000894633582049889</v>
      </c>
      <c r="Q135" t="n">
        <v>0.000157192967714647</v>
      </c>
      <c r="R135" t="n">
        <v>0.00032968833252408</v>
      </c>
      <c r="S135" t="n">
        <v>0.00012028435290236</v>
      </c>
      <c r="T135" t="n">
        <v>0.0000961737716920852</v>
      </c>
      <c r="U135" t="n">
        <v>0.0000660858734733007</v>
      </c>
      <c r="V135" t="n">
        <v>0.0000497579419219177</v>
      </c>
      <c r="W135" t="n">
        <v>0.0000642178319968116</v>
      </c>
      <c r="X135" t="n">
        <v>0.0000712615258738329</v>
      </c>
      <c r="Y135" t="n">
        <v>0.0000496546944969823</v>
      </c>
      <c r="Z135" t="n">
        <v>0.000251522035317303</v>
      </c>
      <c r="AA135" t="n">
        <v>0.00187140955941663</v>
      </c>
      <c r="AB135" t="n">
        <v>0.000894633582049889</v>
      </c>
      <c r="AC135" t="n">
        <v>0.000157192967714647</v>
      </c>
      <c r="AD135" t="n">
        <v>0.00032968833252408</v>
      </c>
      <c r="AE135" t="n">
        <v>0.00012028435290236</v>
      </c>
      <c r="AF135" t="n">
        <v>0.0000961737716920852</v>
      </c>
      <c r="AG135" t="n">
        <v>0.0000660858734733006</v>
      </c>
      <c r="AH135" t="n">
        <v>0.0000497579419219177</v>
      </c>
      <c r="AI135" t="n">
        <v>0.0000642178319968116</v>
      </c>
      <c r="AJ135" t="n">
        <v>0.0000712615258738329</v>
      </c>
      <c r="AK135" t="n">
        <v>0.0000496546944969823</v>
      </c>
      <c r="AL135" t="n">
        <v>0.000251522035317303</v>
      </c>
      <c r="AM135" t="n">
        <v>0.00187140955941663</v>
      </c>
      <c r="AN135" t="n">
        <v>0.000894633582049888</v>
      </c>
      <c r="AO135" t="n">
        <v>0.000157192967714647</v>
      </c>
      <c r="AP135" t="n">
        <v>0.00032968833252408</v>
      </c>
      <c r="AQ135" t="n">
        <v>0.00012028435290236</v>
      </c>
      <c r="AR135" t="n">
        <v>0.0000961737716920852</v>
      </c>
      <c r="AS135" t="n">
        <v>0.0000660858734733007</v>
      </c>
      <c r="AT135" t="n">
        <v>0.0000497579419219176</v>
      </c>
      <c r="AU135" t="n">
        <v>0.0000642178319968116</v>
      </c>
      <c r="AV135" t="n">
        <v>0.000071261525873833</v>
      </c>
      <c r="AW135" t="n">
        <v>0.0000496546944969823</v>
      </c>
      <c r="AX135" t="n">
        <v>0.000251522035317304</v>
      </c>
      <c r="AY135" t="n">
        <v>0.00187140955941663</v>
      </c>
      <c r="AZ135" t="n">
        <v>0.000894633582049889</v>
      </c>
      <c r="BA135" t="n">
        <v>0.000157192967714647</v>
      </c>
      <c r="BB135" t="n">
        <v>0.00032968833252408</v>
      </c>
      <c r="BC135" t="n">
        <v>0.00012028435290236</v>
      </c>
      <c r="BD135" t="n">
        <v>0.0000961737716920852</v>
      </c>
      <c r="BE135" t="n">
        <v>0.0000660858734733007</v>
      </c>
      <c r="BF135" t="n">
        <v>0.0000497579419219176</v>
      </c>
      <c r="BG135" t="n">
        <v>0.0000642178319968116</v>
      </c>
      <c r="BH135" t="n">
        <v>0.000071261525873833</v>
      </c>
      <c r="BI135" t="n">
        <v>0.0000496546944969823</v>
      </c>
      <c r="BJ135" t="n">
        <v>0.000251522035317303</v>
      </c>
      <c r="BK135" t="n">
        <v>0.00187140955941662</v>
      </c>
      <c r="BL135" t="n">
        <v>0.000894633582049889</v>
      </c>
      <c r="BM135" t="n">
        <v>0.000157192967714647</v>
      </c>
      <c r="BN135" t="n">
        <v>0.00032968833252408</v>
      </c>
      <c r="BO135" t="n">
        <v>0.00012028435290236</v>
      </c>
      <c r="BP135" t="n">
        <v>0.0000961737716920852</v>
      </c>
      <c r="BQ135" t="n">
        <v>0.0000660858734733006</v>
      </c>
      <c r="BR135" t="n">
        <v>0.0000497579419219176</v>
      </c>
      <c r="BS135" t="n">
        <v>0.0000642178319968116</v>
      </c>
      <c r="BT135" t="n">
        <v>0.0000712615258738329</v>
      </c>
      <c r="BU135" t="n">
        <v>0.0000496546944969823</v>
      </c>
      <c r="BV135" t="n">
        <v>0.000251522035317303</v>
      </c>
      <c r="BW135" t="n">
        <v>0.00187140955941663</v>
      </c>
      <c r="BX135" t="n">
        <v>0.000894633582049888</v>
      </c>
      <c r="BY135" t="n">
        <v>0.000157192967714647</v>
      </c>
      <c r="BZ135" t="n">
        <v>0.00032968833252408</v>
      </c>
      <c r="CA135" t="n">
        <v>0.00012028435290236</v>
      </c>
      <c r="CB135" t="n">
        <v>0.0000961737716920852</v>
      </c>
      <c r="CC135" t="n">
        <v>0.0000660858734733007</v>
      </c>
      <c r="CD135" t="n">
        <v>0.0000497579419219177</v>
      </c>
      <c r="CE135" t="n">
        <v>0.0000642178319968116</v>
      </c>
      <c r="CF135" t="n">
        <v>0.000071261525873833</v>
      </c>
      <c r="CG135" t="n">
        <v>0.0000496546944969823</v>
      </c>
      <c r="CH135" t="n">
        <v>0.000251522035317303</v>
      </c>
      <c r="CI135" t="n">
        <v>0.00187140955941663</v>
      </c>
      <c r="CJ135" t="n">
        <v>0.000894633582049889</v>
      </c>
      <c r="CK135" t="n">
        <v>0.000157192967714647</v>
      </c>
      <c r="CL135" t="n">
        <v>0.00032968833252408</v>
      </c>
      <c r="CM135" t="n">
        <v>0.00012028435290236</v>
      </c>
      <c r="CN135" t="n">
        <v>0.0000961737716920852</v>
      </c>
      <c r="CO135" t="n">
        <v>0.0000660858734733007</v>
      </c>
      <c r="CP135" t="n">
        <v>0.0000497579419219177</v>
      </c>
      <c r="CQ135" t="n">
        <v>0.0000642178319968116</v>
      </c>
      <c r="CR135" t="n">
        <v>0.000071261525873833</v>
      </c>
      <c r="CS135" t="n">
        <v>0.0000496546944969823</v>
      </c>
      <c r="CT135" t="n">
        <v>0.000251522035317303</v>
      </c>
      <c r="CU135" t="n">
        <v>0.00187140955941662</v>
      </c>
      <c r="CV135" t="n">
        <v>0.000894633582049889</v>
      </c>
      <c r="CW135" t="n">
        <v>0.000157192967714647</v>
      </c>
      <c r="CX135" t="n">
        <v>0.00032968833252408</v>
      </c>
      <c r="CY135" t="n">
        <v>0.00012028435290236</v>
      </c>
      <c r="CZ135" t="n">
        <v>0.0000961737716920852</v>
      </c>
      <c r="DA135" t="n">
        <v>0.0000660858734733007</v>
      </c>
      <c r="DB135" t="n">
        <v>0.0000497579419219177</v>
      </c>
      <c r="DC135" t="n">
        <v>0.0000642178319968116</v>
      </c>
      <c r="DD135" t="n">
        <v>0.000071261525873833</v>
      </c>
      <c r="DE135" t="n">
        <v>0.0000496546944969823</v>
      </c>
      <c r="DF135" t="n">
        <v>0.000251522035317303</v>
      </c>
      <c r="DG135" t="n">
        <v>0.00187140955941663</v>
      </c>
      <c r="DH135" t="n">
        <v>0.000894633582049889</v>
      </c>
      <c r="DI135" t="n">
        <v>0.000157192967714647</v>
      </c>
      <c r="DJ135" t="n">
        <v>0.00032968833252408</v>
      </c>
      <c r="DK135" t="n">
        <v>0.00012028435290236</v>
      </c>
      <c r="DL135" t="n">
        <v>0.0000961737716920852</v>
      </c>
      <c r="DM135" t="n">
        <v>0.0000660858734733007</v>
      </c>
      <c r="DN135" t="n">
        <v>0.0000497579419219176</v>
      </c>
      <c r="DO135" t="n">
        <v>0.0000642178319968116</v>
      </c>
      <c r="DP135" t="n">
        <v>0.000071261525873833</v>
      </c>
      <c r="DQ135" t="n">
        <v>0.0000496546944969823</v>
      </c>
      <c r="DR135" t="n">
        <v>0.000251522035317304</v>
      </c>
      <c r="DS135" t="n">
        <v>0.00187140955941663</v>
      </c>
      <c r="DT135" t="n">
        <v>0.000894633582049888</v>
      </c>
      <c r="DU135" t="n">
        <v>0.000157192967714647</v>
      </c>
      <c r="DV135" t="n">
        <v>0.00032968833252408</v>
      </c>
      <c r="DW135" t="n">
        <v>0.00012028435290236</v>
      </c>
      <c r="DX135" t="n">
        <v>0.0000961737716920852</v>
      </c>
      <c r="DY135" t="n">
        <v>0.0000660858734733006</v>
      </c>
      <c r="DZ135" t="n">
        <v>0.0000497579419219177</v>
      </c>
      <c r="EA135" t="n">
        <v>0.0000642178319968116</v>
      </c>
      <c r="EB135" t="n">
        <v>0.0000712615258738329</v>
      </c>
      <c r="EC135" t="n">
        <v>0.0000496546944969823</v>
      </c>
      <c r="ED135" t="n">
        <v>0.000251522035317303</v>
      </c>
      <c r="EE135" t="n">
        <v>1.00187140955942</v>
      </c>
      <c r="EF135" t="n">
        <v>0.000894633582049889</v>
      </c>
      <c r="EG135" t="n">
        <v>0.000157192967714647</v>
      </c>
      <c r="EH135" t="n">
        <v>0.00032968833252408</v>
      </c>
      <c r="EI135" t="n">
        <v>0.00012028435290236</v>
      </c>
      <c r="EJ135" t="n">
        <v>0.0000961737716920853</v>
      </c>
      <c r="EK135" t="n">
        <v>0.0000660858734733006</v>
      </c>
      <c r="EL135" t="n">
        <v>0.0000497579419219176</v>
      </c>
      <c r="EM135" t="n">
        <v>0.0000642178319968116</v>
      </c>
      <c r="EN135" t="n">
        <v>0.0000712615258738328</v>
      </c>
      <c r="EO135" t="n">
        <v>0.0000496546944969823</v>
      </c>
      <c r="EP135" t="n">
        <v>0.000251522035317303</v>
      </c>
      <c r="EQ135" t="n">
        <v>0.00187140955941663</v>
      </c>
      <c r="ER135" t="n">
        <v>0.000894633582049888</v>
      </c>
      <c r="ES135" t="n">
        <v>0.000157192967714647</v>
      </c>
      <c r="ET135" t="n">
        <v>0.00032968833252408</v>
      </c>
      <c r="EU135" t="n">
        <v>0.00012028435290236</v>
      </c>
      <c r="EV135" t="n">
        <v>0.0000961737716920852</v>
      </c>
      <c r="EW135" t="n">
        <v>0.0000660858734733007</v>
      </c>
      <c r="EX135" t="n">
        <v>0.0000497579419219176</v>
      </c>
      <c r="EY135" t="n">
        <v>0.0000642178319968116</v>
      </c>
      <c r="EZ135" t="n">
        <v>0.000071261525873833</v>
      </c>
      <c r="FA135" t="n">
        <v>0.0000496546944969823</v>
      </c>
      <c r="FB135" t="n">
        <v>0.000251522035317303</v>
      </c>
      <c r="FC135" t="n">
        <v>0.00187140955941662</v>
      </c>
      <c r="FD135" t="n">
        <v>0.000894633582049889</v>
      </c>
      <c r="FE135" t="n">
        <v>0.000157192967714647</v>
      </c>
      <c r="FF135" t="n">
        <v>0.000329688332524081</v>
      </c>
      <c r="FG135" t="n">
        <v>0.00012028435290236</v>
      </c>
      <c r="FH135" t="n">
        <v>0.0000961737716920852</v>
      </c>
      <c r="FI135" t="n">
        <v>0.0000660858734733006</v>
      </c>
      <c r="FJ135" t="n">
        <v>0.0000497579419219177</v>
      </c>
      <c r="FK135" t="n">
        <v>0.0000642178319968116</v>
      </c>
      <c r="FL135" t="n">
        <v>0.000071261525873833</v>
      </c>
      <c r="FM135" t="n">
        <v>0.0000496546944969823</v>
      </c>
      <c r="FN135" t="n">
        <v>0.000251522035317303</v>
      </c>
      <c r="FO135" t="n">
        <v>0.00187140955941663</v>
      </c>
      <c r="FP135" t="n">
        <v>0.000894633582049889</v>
      </c>
      <c r="FQ135" t="n">
        <v>0.000157192967714647</v>
      </c>
      <c r="FR135" t="n">
        <v>0.000329688332524081</v>
      </c>
      <c r="FS135" t="n">
        <v>0.000120284352902359</v>
      </c>
      <c r="FT135" t="n">
        <v>0.0000961737716920852</v>
      </c>
      <c r="FU135" t="n">
        <v>0.0000660858734733006</v>
      </c>
      <c r="FV135" t="n">
        <v>0.0000497579419219176</v>
      </c>
      <c r="FW135" t="n">
        <v>0.0000642178319968116</v>
      </c>
      <c r="FX135" t="n">
        <v>0.0000712615258738329</v>
      </c>
      <c r="FY135" t="n">
        <v>0.0000496546944969823</v>
      </c>
      <c r="FZ135" t="n">
        <v>0.000251522035317303</v>
      </c>
      <c r="GA135" t="n">
        <v>0.00187140955941662</v>
      </c>
      <c r="GB135" t="n">
        <v>0.000894633582049888</v>
      </c>
      <c r="GC135" t="n">
        <v>0.000157192967714647</v>
      </c>
      <c r="GD135" t="n">
        <v>0.00032968833252408</v>
      </c>
      <c r="GE135" t="n">
        <v>0.00012028435290236</v>
      </c>
      <c r="GF135" t="n">
        <v>0.0000961737716920851</v>
      </c>
      <c r="GG135" t="n">
        <v>0.0000660858734733007</v>
      </c>
      <c r="GH135" t="n">
        <v>0.0000497579419219176</v>
      </c>
      <c r="GI135" t="n">
        <v>0.0000642178319968116</v>
      </c>
      <c r="GJ135" t="n">
        <v>0.000071261525873833</v>
      </c>
      <c r="GK135" t="n">
        <v>0.0000496546944969823</v>
      </c>
    </row>
    <row r="136">
      <c r="A136" t="s">
        <v>135</v>
      </c>
      <c r="B136" t="n">
        <v>0.0179159041054462</v>
      </c>
      <c r="C136" t="n">
        <v>0.00556203642063965</v>
      </c>
      <c r="D136" t="n">
        <v>0.0127881014321157</v>
      </c>
      <c r="E136" t="n">
        <v>0.00389370682637317</v>
      </c>
      <c r="F136" t="n">
        <v>0.0156140167680205</v>
      </c>
      <c r="G136" t="n">
        <v>0.00730346079194625</v>
      </c>
      <c r="H136" t="n">
        <v>0.00593054164026567</v>
      </c>
      <c r="I136" t="n">
        <v>0.0017692929446381</v>
      </c>
      <c r="J136" t="n">
        <v>0.0021268380545498</v>
      </c>
      <c r="K136" t="n">
        <v>0.00227141557017849</v>
      </c>
      <c r="L136" t="n">
        <v>0.00413536083515159</v>
      </c>
      <c r="M136" t="n">
        <v>0.0023193199846973</v>
      </c>
      <c r="N136" t="n">
        <v>0.0179159041054462</v>
      </c>
      <c r="O136" t="n">
        <v>0.00556203642063965</v>
      </c>
      <c r="P136" t="n">
        <v>0.0127881014321157</v>
      </c>
      <c r="Q136" t="n">
        <v>0.00389370682637317</v>
      </c>
      <c r="R136" t="n">
        <v>0.0156140167680205</v>
      </c>
      <c r="S136" t="n">
        <v>0.00730346079194625</v>
      </c>
      <c r="T136" t="n">
        <v>0.00593054164026567</v>
      </c>
      <c r="U136" t="n">
        <v>0.0017692929446381</v>
      </c>
      <c r="V136" t="n">
        <v>0.0021268380545498</v>
      </c>
      <c r="W136" t="n">
        <v>0.00227141557017849</v>
      </c>
      <c r="X136" t="n">
        <v>0.00413536083515159</v>
      </c>
      <c r="Y136" t="n">
        <v>0.0023193199846973</v>
      </c>
      <c r="Z136" t="n">
        <v>0.0179159041054462</v>
      </c>
      <c r="AA136" t="n">
        <v>0.00556203642063965</v>
      </c>
      <c r="AB136" t="n">
        <v>0.0127881014321157</v>
      </c>
      <c r="AC136" t="n">
        <v>0.00389370682637317</v>
      </c>
      <c r="AD136" t="n">
        <v>0.0156140167680205</v>
      </c>
      <c r="AE136" t="n">
        <v>0.00730346079194625</v>
      </c>
      <c r="AF136" t="n">
        <v>0.00593054164026567</v>
      </c>
      <c r="AG136" t="n">
        <v>0.0017692929446381</v>
      </c>
      <c r="AH136" t="n">
        <v>0.0021268380545498</v>
      </c>
      <c r="AI136" t="n">
        <v>0.00227141557017849</v>
      </c>
      <c r="AJ136" t="n">
        <v>0.00413536083515159</v>
      </c>
      <c r="AK136" t="n">
        <v>0.0023193199846973</v>
      </c>
      <c r="AL136" t="n">
        <v>0.0179159041054462</v>
      </c>
      <c r="AM136" t="n">
        <v>0.00556203642063965</v>
      </c>
      <c r="AN136" t="n">
        <v>0.0127881014321157</v>
      </c>
      <c r="AO136" t="n">
        <v>0.00389370682637317</v>
      </c>
      <c r="AP136" t="n">
        <v>0.0156140167680205</v>
      </c>
      <c r="AQ136" t="n">
        <v>0.00730346079194625</v>
      </c>
      <c r="AR136" t="n">
        <v>0.00593054164026567</v>
      </c>
      <c r="AS136" t="n">
        <v>0.0017692929446381</v>
      </c>
      <c r="AT136" t="n">
        <v>0.0021268380545498</v>
      </c>
      <c r="AU136" t="n">
        <v>0.00227141557017849</v>
      </c>
      <c r="AV136" t="n">
        <v>0.00413536083515159</v>
      </c>
      <c r="AW136" t="n">
        <v>0.0023193199846973</v>
      </c>
      <c r="AX136" t="n">
        <v>0.0179159041054462</v>
      </c>
      <c r="AY136" t="n">
        <v>0.00556203642063965</v>
      </c>
      <c r="AZ136" t="n">
        <v>0.0127881014321157</v>
      </c>
      <c r="BA136" t="n">
        <v>0.00389370682637317</v>
      </c>
      <c r="BB136" t="n">
        <v>0.0156140167680205</v>
      </c>
      <c r="BC136" t="n">
        <v>0.00730346079194625</v>
      </c>
      <c r="BD136" t="n">
        <v>0.00593054164026567</v>
      </c>
      <c r="BE136" t="n">
        <v>0.0017692929446381</v>
      </c>
      <c r="BF136" t="n">
        <v>0.0021268380545498</v>
      </c>
      <c r="BG136" t="n">
        <v>0.00227141557017849</v>
      </c>
      <c r="BH136" t="n">
        <v>0.00413536083515159</v>
      </c>
      <c r="BI136" t="n">
        <v>0.0023193199846973</v>
      </c>
      <c r="BJ136" t="n">
        <v>0.0179159041054462</v>
      </c>
      <c r="BK136" t="n">
        <v>0.00556203642063965</v>
      </c>
      <c r="BL136" t="n">
        <v>0.0127881014321157</v>
      </c>
      <c r="BM136" t="n">
        <v>0.00389370682637317</v>
      </c>
      <c r="BN136" t="n">
        <v>0.0156140167680205</v>
      </c>
      <c r="BO136" t="n">
        <v>0.00730346079194625</v>
      </c>
      <c r="BP136" t="n">
        <v>0.00593054164026567</v>
      </c>
      <c r="BQ136" t="n">
        <v>0.0017692929446381</v>
      </c>
      <c r="BR136" t="n">
        <v>0.0021268380545498</v>
      </c>
      <c r="BS136" t="n">
        <v>0.00227141557017849</v>
      </c>
      <c r="BT136" t="n">
        <v>0.00413536083515159</v>
      </c>
      <c r="BU136" t="n">
        <v>0.0023193199846973</v>
      </c>
      <c r="BV136" t="n">
        <v>0.0179159041054462</v>
      </c>
      <c r="BW136" t="n">
        <v>0.00556203642063965</v>
      </c>
      <c r="BX136" t="n">
        <v>0.0127881014321157</v>
      </c>
      <c r="BY136" t="n">
        <v>0.00389370682637317</v>
      </c>
      <c r="BZ136" t="n">
        <v>0.0156140167680205</v>
      </c>
      <c r="CA136" t="n">
        <v>0.00730346079194625</v>
      </c>
      <c r="CB136" t="n">
        <v>0.00593054164026567</v>
      </c>
      <c r="CC136" t="n">
        <v>0.0017692929446381</v>
      </c>
      <c r="CD136" t="n">
        <v>0.0021268380545498</v>
      </c>
      <c r="CE136" t="n">
        <v>0.00227141557017849</v>
      </c>
      <c r="CF136" t="n">
        <v>0.00413536083515159</v>
      </c>
      <c r="CG136" t="n">
        <v>0.00231931998469731</v>
      </c>
      <c r="CH136" t="n">
        <v>0.0179159041054462</v>
      </c>
      <c r="CI136" t="n">
        <v>0.00556203642063965</v>
      </c>
      <c r="CJ136" t="n">
        <v>0.0127881014321157</v>
      </c>
      <c r="CK136" t="n">
        <v>0.00389370682637317</v>
      </c>
      <c r="CL136" t="n">
        <v>0.0156140167680205</v>
      </c>
      <c r="CM136" t="n">
        <v>0.00730346079194625</v>
      </c>
      <c r="CN136" t="n">
        <v>0.00593054164026566</v>
      </c>
      <c r="CO136" t="n">
        <v>0.0017692929446381</v>
      </c>
      <c r="CP136" t="n">
        <v>0.0021268380545498</v>
      </c>
      <c r="CQ136" t="n">
        <v>0.00227141557017849</v>
      </c>
      <c r="CR136" t="n">
        <v>0.00413536083515159</v>
      </c>
      <c r="CS136" t="n">
        <v>0.0023193199846973</v>
      </c>
      <c r="CT136" t="n">
        <v>0.0179159041054462</v>
      </c>
      <c r="CU136" t="n">
        <v>0.00556203642063965</v>
      </c>
      <c r="CV136" t="n">
        <v>0.0127881014321157</v>
      </c>
      <c r="CW136" t="n">
        <v>0.00389370682637317</v>
      </c>
      <c r="CX136" t="n">
        <v>0.0156140167680205</v>
      </c>
      <c r="CY136" t="n">
        <v>0.00730346079194625</v>
      </c>
      <c r="CZ136" t="n">
        <v>0.00593054164026567</v>
      </c>
      <c r="DA136" t="n">
        <v>0.0017692929446381</v>
      </c>
      <c r="DB136" t="n">
        <v>0.0021268380545498</v>
      </c>
      <c r="DC136" t="n">
        <v>0.00227141557017849</v>
      </c>
      <c r="DD136" t="n">
        <v>0.00413536083515159</v>
      </c>
      <c r="DE136" t="n">
        <v>0.0023193199846973</v>
      </c>
      <c r="DF136" t="n">
        <v>0.0179159041054462</v>
      </c>
      <c r="DG136" t="n">
        <v>0.00556203642063965</v>
      </c>
      <c r="DH136" t="n">
        <v>0.0127881014321157</v>
      </c>
      <c r="DI136" t="n">
        <v>0.00389370682637317</v>
      </c>
      <c r="DJ136" t="n">
        <v>0.0156140167680205</v>
      </c>
      <c r="DK136" t="n">
        <v>0.00730346079194625</v>
      </c>
      <c r="DL136" t="n">
        <v>0.00593054164026566</v>
      </c>
      <c r="DM136" t="n">
        <v>0.0017692929446381</v>
      </c>
      <c r="DN136" t="n">
        <v>0.0021268380545498</v>
      </c>
      <c r="DO136" t="n">
        <v>0.00227141557017849</v>
      </c>
      <c r="DP136" t="n">
        <v>0.00413536083515159</v>
      </c>
      <c r="DQ136" t="n">
        <v>0.0023193199846973</v>
      </c>
      <c r="DR136" t="n">
        <v>0.0179159041054462</v>
      </c>
      <c r="DS136" t="n">
        <v>0.00556203642063965</v>
      </c>
      <c r="DT136" t="n">
        <v>0.0127881014321157</v>
      </c>
      <c r="DU136" t="n">
        <v>0.00389370682637317</v>
      </c>
      <c r="DV136" t="n">
        <v>0.0156140167680205</v>
      </c>
      <c r="DW136" t="n">
        <v>0.00730346079194625</v>
      </c>
      <c r="DX136" t="n">
        <v>0.00593054164026566</v>
      </c>
      <c r="DY136" t="n">
        <v>0.0017692929446381</v>
      </c>
      <c r="DZ136" t="n">
        <v>0.0021268380545498</v>
      </c>
      <c r="EA136" t="n">
        <v>0.00227141557017849</v>
      </c>
      <c r="EB136" t="n">
        <v>0.00413536083515158</v>
      </c>
      <c r="EC136" t="n">
        <v>0.0023193199846973</v>
      </c>
      <c r="ED136" t="n">
        <v>0.0179159041054462</v>
      </c>
      <c r="EE136" t="n">
        <v>0.00556203642063965</v>
      </c>
      <c r="EF136" t="n">
        <v>1.01278810143212</v>
      </c>
      <c r="EG136" t="n">
        <v>0.00389370682637317</v>
      </c>
      <c r="EH136" t="n">
        <v>0.0156140167680205</v>
      </c>
      <c r="EI136" t="n">
        <v>0.00730346079194625</v>
      </c>
      <c r="EJ136" t="n">
        <v>0.00593054164026567</v>
      </c>
      <c r="EK136" t="n">
        <v>0.0017692929446381</v>
      </c>
      <c r="EL136" t="n">
        <v>0.0021268380545498</v>
      </c>
      <c r="EM136" t="n">
        <v>0.00227141557017849</v>
      </c>
      <c r="EN136" t="n">
        <v>0.00413536083515158</v>
      </c>
      <c r="EO136" t="n">
        <v>0.0023193199846973</v>
      </c>
      <c r="EP136" t="n">
        <v>0.0179159041054462</v>
      </c>
      <c r="EQ136" t="n">
        <v>0.00556203642063965</v>
      </c>
      <c r="ER136" t="n">
        <v>0.0127881014321157</v>
      </c>
      <c r="ES136" t="n">
        <v>0.00389370682637317</v>
      </c>
      <c r="ET136" t="n">
        <v>0.0156140167680205</v>
      </c>
      <c r="EU136" t="n">
        <v>0.00730346079194625</v>
      </c>
      <c r="EV136" t="n">
        <v>0.00593054164026567</v>
      </c>
      <c r="EW136" t="n">
        <v>0.0017692929446381</v>
      </c>
      <c r="EX136" t="n">
        <v>0.0021268380545498</v>
      </c>
      <c r="EY136" t="n">
        <v>0.00227141557017849</v>
      </c>
      <c r="EZ136" t="n">
        <v>0.00413536083515159</v>
      </c>
      <c r="FA136" t="n">
        <v>0.0023193199846973</v>
      </c>
      <c r="FB136" t="n">
        <v>0.0179159041054462</v>
      </c>
      <c r="FC136" t="n">
        <v>0.00556203642063965</v>
      </c>
      <c r="FD136" t="n">
        <v>0.0127881014321157</v>
      </c>
      <c r="FE136" t="n">
        <v>0.00389370682637317</v>
      </c>
      <c r="FF136" t="n">
        <v>0.0156140167680205</v>
      </c>
      <c r="FG136" t="n">
        <v>0.00730346079194626</v>
      </c>
      <c r="FH136" t="n">
        <v>0.00593054164026567</v>
      </c>
      <c r="FI136" t="n">
        <v>0.0017692929446381</v>
      </c>
      <c r="FJ136" t="n">
        <v>0.0021268380545498</v>
      </c>
      <c r="FK136" t="n">
        <v>0.00227141557017849</v>
      </c>
      <c r="FL136" t="n">
        <v>0.00413536083515159</v>
      </c>
      <c r="FM136" t="n">
        <v>0.0023193199846973</v>
      </c>
      <c r="FN136" t="n">
        <v>0.0179159041054462</v>
      </c>
      <c r="FO136" t="n">
        <v>0.00556203642063965</v>
      </c>
      <c r="FP136" t="n">
        <v>0.0127881014321157</v>
      </c>
      <c r="FQ136" t="n">
        <v>0.00389370682637317</v>
      </c>
      <c r="FR136" t="n">
        <v>0.0156140167680205</v>
      </c>
      <c r="FS136" t="n">
        <v>0.00730346079194625</v>
      </c>
      <c r="FT136" t="n">
        <v>0.00593054164026567</v>
      </c>
      <c r="FU136" t="n">
        <v>0.0017692929446381</v>
      </c>
      <c r="FV136" t="n">
        <v>0.0021268380545498</v>
      </c>
      <c r="FW136" t="n">
        <v>0.00227141557017849</v>
      </c>
      <c r="FX136" t="n">
        <v>0.00413536083515158</v>
      </c>
      <c r="FY136" t="n">
        <v>0.0023193199846973</v>
      </c>
      <c r="FZ136" t="n">
        <v>0.0179159041054462</v>
      </c>
      <c r="GA136" t="n">
        <v>0.00556203642063965</v>
      </c>
      <c r="GB136" t="n">
        <v>0.0127881014321157</v>
      </c>
      <c r="GC136" t="n">
        <v>0.00389370682637317</v>
      </c>
      <c r="GD136" t="n">
        <v>0.0156140167680205</v>
      </c>
      <c r="GE136" t="n">
        <v>0.00730346079194625</v>
      </c>
      <c r="GF136" t="n">
        <v>0.00593054164026566</v>
      </c>
      <c r="GG136" t="n">
        <v>0.0017692929446381</v>
      </c>
      <c r="GH136" t="n">
        <v>0.0021268380545498</v>
      </c>
      <c r="GI136" t="n">
        <v>0.00227141557017849</v>
      </c>
      <c r="GJ136" t="n">
        <v>0.00413536083515159</v>
      </c>
      <c r="GK136" t="n">
        <v>0.0023193199846973</v>
      </c>
    </row>
    <row r="137">
      <c r="A137" t="s">
        <v>136</v>
      </c>
      <c r="B137" t="n">
        <v>0.00185901852908675</v>
      </c>
      <c r="C137" t="n">
        <v>0.00463624710665684</v>
      </c>
      <c r="D137" t="n">
        <v>0.00319209995586807</v>
      </c>
      <c r="E137" t="n">
        <v>0.00889417052821225</v>
      </c>
      <c r="F137" t="n">
        <v>0.00150431153409133</v>
      </c>
      <c r="G137" t="n">
        <v>0.00178690683992611</v>
      </c>
      <c r="H137" t="n">
        <v>0.00131713784284907</v>
      </c>
      <c r="I137" t="n">
        <v>0.000886032937243255</v>
      </c>
      <c r="J137" t="n">
        <v>0.000812233212182608</v>
      </c>
      <c r="K137" t="n">
        <v>0.00074105090706714</v>
      </c>
      <c r="L137" t="n">
        <v>0.00108669141133845</v>
      </c>
      <c r="M137" t="n">
        <v>0.00263703968732428</v>
      </c>
      <c r="N137" t="n">
        <v>0.00185901852908675</v>
      </c>
      <c r="O137" t="n">
        <v>0.00463624710665684</v>
      </c>
      <c r="P137" t="n">
        <v>0.00319209995586807</v>
      </c>
      <c r="Q137" t="n">
        <v>0.00889417052821225</v>
      </c>
      <c r="R137" t="n">
        <v>0.00150431153409133</v>
      </c>
      <c r="S137" t="n">
        <v>0.00178690683992611</v>
      </c>
      <c r="T137" t="n">
        <v>0.00131713784284907</v>
      </c>
      <c r="U137" t="n">
        <v>0.000886032937243255</v>
      </c>
      <c r="V137" t="n">
        <v>0.000812233212182608</v>
      </c>
      <c r="W137" t="n">
        <v>0.000741050907067139</v>
      </c>
      <c r="X137" t="n">
        <v>0.00108669141133845</v>
      </c>
      <c r="Y137" t="n">
        <v>0.00263703968732428</v>
      </c>
      <c r="Z137" t="n">
        <v>0.00185901852908675</v>
      </c>
      <c r="AA137" t="n">
        <v>0.00463624710665685</v>
      </c>
      <c r="AB137" t="n">
        <v>0.00319209995586807</v>
      </c>
      <c r="AC137" t="n">
        <v>0.00889417052821225</v>
      </c>
      <c r="AD137" t="n">
        <v>0.00150431153409133</v>
      </c>
      <c r="AE137" t="n">
        <v>0.00178690683992611</v>
      </c>
      <c r="AF137" t="n">
        <v>0.00131713784284907</v>
      </c>
      <c r="AG137" t="n">
        <v>0.000886032937243254</v>
      </c>
      <c r="AH137" t="n">
        <v>0.000812233212182608</v>
      </c>
      <c r="AI137" t="n">
        <v>0.00074105090706714</v>
      </c>
      <c r="AJ137" t="n">
        <v>0.00108669141133845</v>
      </c>
      <c r="AK137" t="n">
        <v>0.00263703968732428</v>
      </c>
      <c r="AL137" t="n">
        <v>0.00185901852908675</v>
      </c>
      <c r="AM137" t="n">
        <v>0.00463624710665684</v>
      </c>
      <c r="AN137" t="n">
        <v>0.00319209995586807</v>
      </c>
      <c r="AO137" t="n">
        <v>0.00889417052821225</v>
      </c>
      <c r="AP137" t="n">
        <v>0.00150431153409133</v>
      </c>
      <c r="AQ137" t="n">
        <v>0.00178690683992611</v>
      </c>
      <c r="AR137" t="n">
        <v>0.00131713784284907</v>
      </c>
      <c r="AS137" t="n">
        <v>0.000886032937243255</v>
      </c>
      <c r="AT137" t="n">
        <v>0.000812233212182608</v>
      </c>
      <c r="AU137" t="n">
        <v>0.000741050907067139</v>
      </c>
      <c r="AV137" t="n">
        <v>0.00108669141133845</v>
      </c>
      <c r="AW137" t="n">
        <v>0.00263703968732428</v>
      </c>
      <c r="AX137" t="n">
        <v>0.00185901852908675</v>
      </c>
      <c r="AY137" t="n">
        <v>0.00463624710665685</v>
      </c>
      <c r="AZ137" t="n">
        <v>0.00319209995586807</v>
      </c>
      <c r="BA137" t="n">
        <v>0.00889417052821226</v>
      </c>
      <c r="BB137" t="n">
        <v>0.00150431153409133</v>
      </c>
      <c r="BC137" t="n">
        <v>0.00178690683992611</v>
      </c>
      <c r="BD137" t="n">
        <v>0.00131713784284907</v>
      </c>
      <c r="BE137" t="n">
        <v>0.000886032937243255</v>
      </c>
      <c r="BF137" t="n">
        <v>0.000812233212182608</v>
      </c>
      <c r="BG137" t="n">
        <v>0.00074105090706714</v>
      </c>
      <c r="BH137" t="n">
        <v>0.00108669141133845</v>
      </c>
      <c r="BI137" t="n">
        <v>0.00263703968732428</v>
      </c>
      <c r="BJ137" t="n">
        <v>0.00185901852908675</v>
      </c>
      <c r="BK137" t="n">
        <v>0.00463624710665684</v>
      </c>
      <c r="BL137" t="n">
        <v>0.00319209995586807</v>
      </c>
      <c r="BM137" t="n">
        <v>0.00889417052821225</v>
      </c>
      <c r="BN137" t="n">
        <v>0.00150431153409133</v>
      </c>
      <c r="BO137" t="n">
        <v>0.00178690683992611</v>
      </c>
      <c r="BP137" t="n">
        <v>0.00131713784284907</v>
      </c>
      <c r="BQ137" t="n">
        <v>0.000886032937243254</v>
      </c>
      <c r="BR137" t="n">
        <v>0.000812233212182607</v>
      </c>
      <c r="BS137" t="n">
        <v>0.00074105090706714</v>
      </c>
      <c r="BT137" t="n">
        <v>0.00108669141133845</v>
      </c>
      <c r="BU137" t="n">
        <v>0.00263703968732428</v>
      </c>
      <c r="BV137" t="n">
        <v>0.00185901852908675</v>
      </c>
      <c r="BW137" t="n">
        <v>0.00463624710665684</v>
      </c>
      <c r="BX137" t="n">
        <v>0.00319209995586807</v>
      </c>
      <c r="BY137" t="n">
        <v>0.00889417052821225</v>
      </c>
      <c r="BZ137" t="n">
        <v>0.00150431153409133</v>
      </c>
      <c r="CA137" t="n">
        <v>0.00178690683992611</v>
      </c>
      <c r="CB137" t="n">
        <v>0.00131713784284907</v>
      </c>
      <c r="CC137" t="n">
        <v>0.000886032937243255</v>
      </c>
      <c r="CD137" t="n">
        <v>0.000812233212182608</v>
      </c>
      <c r="CE137" t="n">
        <v>0.000741050907067139</v>
      </c>
      <c r="CF137" t="n">
        <v>0.00108669141133845</v>
      </c>
      <c r="CG137" t="n">
        <v>0.00263703968732428</v>
      </c>
      <c r="CH137" t="n">
        <v>0.00185901852908675</v>
      </c>
      <c r="CI137" t="n">
        <v>0.00463624710665685</v>
      </c>
      <c r="CJ137" t="n">
        <v>0.00319209995586807</v>
      </c>
      <c r="CK137" t="n">
        <v>0.00889417052821225</v>
      </c>
      <c r="CL137" t="n">
        <v>0.00150431153409133</v>
      </c>
      <c r="CM137" t="n">
        <v>0.00178690683992611</v>
      </c>
      <c r="CN137" t="n">
        <v>0.00131713784284907</v>
      </c>
      <c r="CO137" t="n">
        <v>0.000886032937243255</v>
      </c>
      <c r="CP137" t="n">
        <v>0.000812233212182608</v>
      </c>
      <c r="CQ137" t="n">
        <v>0.00074105090706714</v>
      </c>
      <c r="CR137" t="n">
        <v>0.00108669141133845</v>
      </c>
      <c r="CS137" t="n">
        <v>0.00263703968732428</v>
      </c>
      <c r="CT137" t="n">
        <v>0.00185901852908675</v>
      </c>
      <c r="CU137" t="n">
        <v>0.00463624710665684</v>
      </c>
      <c r="CV137" t="n">
        <v>0.00319209995586807</v>
      </c>
      <c r="CW137" t="n">
        <v>0.00889417052821225</v>
      </c>
      <c r="CX137" t="n">
        <v>0.00150431153409133</v>
      </c>
      <c r="CY137" t="n">
        <v>0.00178690683992611</v>
      </c>
      <c r="CZ137" t="n">
        <v>0.00131713784284907</v>
      </c>
      <c r="DA137" t="n">
        <v>0.000886032937243255</v>
      </c>
      <c r="DB137" t="n">
        <v>0.000812233212182608</v>
      </c>
      <c r="DC137" t="n">
        <v>0.000741050907067139</v>
      </c>
      <c r="DD137" t="n">
        <v>0.00108669141133845</v>
      </c>
      <c r="DE137" t="n">
        <v>0.00263703968732428</v>
      </c>
      <c r="DF137" t="n">
        <v>0.00185901852908675</v>
      </c>
      <c r="DG137" t="n">
        <v>0.00463624710665685</v>
      </c>
      <c r="DH137" t="n">
        <v>0.00319209995586807</v>
      </c>
      <c r="DI137" t="n">
        <v>0.00889417052821225</v>
      </c>
      <c r="DJ137" t="n">
        <v>0.00150431153409133</v>
      </c>
      <c r="DK137" t="n">
        <v>0.00178690683992611</v>
      </c>
      <c r="DL137" t="n">
        <v>0.00131713784284907</v>
      </c>
      <c r="DM137" t="n">
        <v>0.000886032937243255</v>
      </c>
      <c r="DN137" t="n">
        <v>0.000812233212182608</v>
      </c>
      <c r="DO137" t="n">
        <v>0.000741050907067139</v>
      </c>
      <c r="DP137" t="n">
        <v>0.00108669141133845</v>
      </c>
      <c r="DQ137" t="n">
        <v>0.00263703968732428</v>
      </c>
      <c r="DR137" t="n">
        <v>0.00185901852908675</v>
      </c>
      <c r="DS137" t="n">
        <v>0.00463624710665685</v>
      </c>
      <c r="DT137" t="n">
        <v>0.00319209995586807</v>
      </c>
      <c r="DU137" t="n">
        <v>0.00889417052821225</v>
      </c>
      <c r="DV137" t="n">
        <v>0.00150431153409133</v>
      </c>
      <c r="DW137" t="n">
        <v>0.00178690683992611</v>
      </c>
      <c r="DX137" t="n">
        <v>0.00131713784284907</v>
      </c>
      <c r="DY137" t="n">
        <v>0.000886032937243255</v>
      </c>
      <c r="DZ137" t="n">
        <v>0.000812233212182608</v>
      </c>
      <c r="EA137" t="n">
        <v>0.000741050907067139</v>
      </c>
      <c r="EB137" t="n">
        <v>0.00108669141133845</v>
      </c>
      <c r="EC137" t="n">
        <v>0.00263703968732428</v>
      </c>
      <c r="ED137" t="n">
        <v>0.00185901852908675</v>
      </c>
      <c r="EE137" t="n">
        <v>0.00463624710665685</v>
      </c>
      <c r="EF137" t="n">
        <v>0.00319209995586807</v>
      </c>
      <c r="EG137" t="n">
        <v>1.00889417052821</v>
      </c>
      <c r="EH137" t="n">
        <v>0.00150431153409133</v>
      </c>
      <c r="EI137" t="n">
        <v>0.00178690683992611</v>
      </c>
      <c r="EJ137" t="n">
        <v>0.00131713784284907</v>
      </c>
      <c r="EK137" t="n">
        <v>0.000886032937243254</v>
      </c>
      <c r="EL137" t="n">
        <v>0.000812233212182607</v>
      </c>
      <c r="EM137" t="n">
        <v>0.000741050907067139</v>
      </c>
      <c r="EN137" t="n">
        <v>0.00108669141133845</v>
      </c>
      <c r="EO137" t="n">
        <v>0.00263703968732428</v>
      </c>
      <c r="EP137" t="n">
        <v>0.00185901852908675</v>
      </c>
      <c r="EQ137" t="n">
        <v>0.00463624710665685</v>
      </c>
      <c r="ER137" t="n">
        <v>0.00319209995586807</v>
      </c>
      <c r="ES137" t="n">
        <v>0.00889417052821226</v>
      </c>
      <c r="ET137" t="n">
        <v>0.00150431153409133</v>
      </c>
      <c r="EU137" t="n">
        <v>0.00178690683992611</v>
      </c>
      <c r="EV137" t="n">
        <v>0.00131713784284907</v>
      </c>
      <c r="EW137" t="n">
        <v>0.000886032937243254</v>
      </c>
      <c r="EX137" t="n">
        <v>0.000812233212182607</v>
      </c>
      <c r="EY137" t="n">
        <v>0.000741050907067139</v>
      </c>
      <c r="EZ137" t="n">
        <v>0.00108669141133845</v>
      </c>
      <c r="FA137" t="n">
        <v>0.00263703968732428</v>
      </c>
      <c r="FB137" t="n">
        <v>0.00185901852908675</v>
      </c>
      <c r="FC137" t="n">
        <v>0.00463624710665684</v>
      </c>
      <c r="FD137" t="n">
        <v>0.00319209995586807</v>
      </c>
      <c r="FE137" t="n">
        <v>0.00889417052821224</v>
      </c>
      <c r="FF137" t="n">
        <v>0.00150431153409134</v>
      </c>
      <c r="FG137" t="n">
        <v>0.00178690683992611</v>
      </c>
      <c r="FH137" t="n">
        <v>0.00131713784284907</v>
      </c>
      <c r="FI137" t="n">
        <v>0.000886032937243254</v>
      </c>
      <c r="FJ137" t="n">
        <v>0.000812233212182608</v>
      </c>
      <c r="FK137" t="n">
        <v>0.00074105090706714</v>
      </c>
      <c r="FL137" t="n">
        <v>0.00108669141133845</v>
      </c>
      <c r="FM137" t="n">
        <v>0.00263703968732428</v>
      </c>
      <c r="FN137" t="n">
        <v>0.00185901852908675</v>
      </c>
      <c r="FO137" t="n">
        <v>0.00463624710665685</v>
      </c>
      <c r="FP137" t="n">
        <v>0.00319209995586807</v>
      </c>
      <c r="FQ137" t="n">
        <v>0.00889417052821225</v>
      </c>
      <c r="FR137" t="n">
        <v>0.00150431153409133</v>
      </c>
      <c r="FS137" t="n">
        <v>0.00178690683992611</v>
      </c>
      <c r="FT137" t="n">
        <v>0.00131713784284907</v>
      </c>
      <c r="FU137" t="n">
        <v>0.000886032937243255</v>
      </c>
      <c r="FV137" t="n">
        <v>0.000812233212182608</v>
      </c>
      <c r="FW137" t="n">
        <v>0.000741050907067139</v>
      </c>
      <c r="FX137" t="n">
        <v>0.00108669141133845</v>
      </c>
      <c r="FY137" t="n">
        <v>0.00263703968732428</v>
      </c>
      <c r="FZ137" t="n">
        <v>0.00185901852908675</v>
      </c>
      <c r="GA137" t="n">
        <v>0.00463624710665684</v>
      </c>
      <c r="GB137" t="n">
        <v>0.00319209995586807</v>
      </c>
      <c r="GC137" t="n">
        <v>0.00889417052821225</v>
      </c>
      <c r="GD137" t="n">
        <v>0.00150431153409133</v>
      </c>
      <c r="GE137" t="n">
        <v>0.00178690683992611</v>
      </c>
      <c r="GF137" t="n">
        <v>0.00131713784284907</v>
      </c>
      <c r="GG137" t="n">
        <v>0.000886032937243255</v>
      </c>
      <c r="GH137" t="n">
        <v>0.000812233212182608</v>
      </c>
      <c r="GI137" t="n">
        <v>0.00074105090706714</v>
      </c>
      <c r="GJ137" t="n">
        <v>0.00108669141133845</v>
      </c>
      <c r="GK137" t="n">
        <v>0.00263703968732428</v>
      </c>
    </row>
    <row r="138">
      <c r="A138" t="s">
        <v>137</v>
      </c>
      <c r="B138" t="n">
        <v>0.000103759038970488</v>
      </c>
      <c r="C138" t="n">
        <v>0.0000671026603524841</v>
      </c>
      <c r="D138" t="n">
        <v>0.000122818623857424</v>
      </c>
      <c r="E138" t="n">
        <v>0.0000838215316718055</v>
      </c>
      <c r="F138" t="n">
        <v>0.00899874957048866</v>
      </c>
      <c r="G138" t="n">
        <v>0.000460349771108808</v>
      </c>
      <c r="H138" t="n">
        <v>0.000229041589696192</v>
      </c>
      <c r="I138" t="n">
        <v>0.000328519865667304</v>
      </c>
      <c r="J138" t="n">
        <v>0.00720829612671509</v>
      </c>
      <c r="K138" t="n">
        <v>0.000221395264482859</v>
      </c>
      <c r="L138" t="n">
        <v>0.000220947051784424</v>
      </c>
      <c r="M138" t="n">
        <v>0.000137594510443721</v>
      </c>
      <c r="N138" t="n">
        <v>0.000103759038970488</v>
      </c>
      <c r="O138" t="n">
        <v>0.0000671026603524841</v>
      </c>
      <c r="P138" t="n">
        <v>0.000122818623857424</v>
      </c>
      <c r="Q138" t="n">
        <v>0.0000838215316718055</v>
      </c>
      <c r="R138" t="n">
        <v>0.00899874957048866</v>
      </c>
      <c r="S138" t="n">
        <v>0.000460349771108808</v>
      </c>
      <c r="T138" t="n">
        <v>0.000229041589696192</v>
      </c>
      <c r="U138" t="n">
        <v>0.000328519865667304</v>
      </c>
      <c r="V138" t="n">
        <v>0.00720829612671509</v>
      </c>
      <c r="W138" t="n">
        <v>0.000221395264482859</v>
      </c>
      <c r="X138" t="n">
        <v>0.000220947051784424</v>
      </c>
      <c r="Y138" t="n">
        <v>0.00013759451044372</v>
      </c>
      <c r="Z138" t="n">
        <v>0.000103759038970488</v>
      </c>
      <c r="AA138" t="n">
        <v>0.0000671026603524841</v>
      </c>
      <c r="AB138" t="n">
        <v>0.000122818623857424</v>
      </c>
      <c r="AC138" t="n">
        <v>0.0000838215316718055</v>
      </c>
      <c r="AD138" t="n">
        <v>0.00899874957048865</v>
      </c>
      <c r="AE138" t="n">
        <v>0.000460349771108808</v>
      </c>
      <c r="AF138" t="n">
        <v>0.000229041589696192</v>
      </c>
      <c r="AG138" t="n">
        <v>0.000328519865667303</v>
      </c>
      <c r="AH138" t="n">
        <v>0.00720829612671509</v>
      </c>
      <c r="AI138" t="n">
        <v>0.000221395264482859</v>
      </c>
      <c r="AJ138" t="n">
        <v>0.000220947051784424</v>
      </c>
      <c r="AK138" t="n">
        <v>0.00013759451044372</v>
      </c>
      <c r="AL138" t="n">
        <v>0.000103759038970488</v>
      </c>
      <c r="AM138" t="n">
        <v>0.0000671026603524841</v>
      </c>
      <c r="AN138" t="n">
        <v>0.000122818623857424</v>
      </c>
      <c r="AO138" t="n">
        <v>0.0000838215316718055</v>
      </c>
      <c r="AP138" t="n">
        <v>0.00899874957048865</v>
      </c>
      <c r="AQ138" t="n">
        <v>0.000460349771108808</v>
      </c>
      <c r="AR138" t="n">
        <v>0.000229041589696192</v>
      </c>
      <c r="AS138" t="n">
        <v>0.000328519865667304</v>
      </c>
      <c r="AT138" t="n">
        <v>0.00720829612671509</v>
      </c>
      <c r="AU138" t="n">
        <v>0.000221395264482859</v>
      </c>
      <c r="AV138" t="n">
        <v>0.000220947051784424</v>
      </c>
      <c r="AW138" t="n">
        <v>0.00013759451044372</v>
      </c>
      <c r="AX138" t="n">
        <v>0.000103759038970488</v>
      </c>
      <c r="AY138" t="n">
        <v>0.0000671026603524841</v>
      </c>
      <c r="AZ138" t="n">
        <v>0.000122818623857424</v>
      </c>
      <c r="BA138" t="n">
        <v>0.0000838215316718055</v>
      </c>
      <c r="BB138" t="n">
        <v>0.00899874957048866</v>
      </c>
      <c r="BC138" t="n">
        <v>0.000460349771108808</v>
      </c>
      <c r="BD138" t="n">
        <v>0.000229041589696192</v>
      </c>
      <c r="BE138" t="n">
        <v>0.000328519865667304</v>
      </c>
      <c r="BF138" t="n">
        <v>0.00720829612671509</v>
      </c>
      <c r="BG138" t="n">
        <v>0.000221395264482859</v>
      </c>
      <c r="BH138" t="n">
        <v>0.000220947051784424</v>
      </c>
      <c r="BI138" t="n">
        <v>0.00013759451044372</v>
      </c>
      <c r="BJ138" t="n">
        <v>0.000103759038970488</v>
      </c>
      <c r="BK138" t="n">
        <v>0.0000671026603524841</v>
      </c>
      <c r="BL138" t="n">
        <v>0.000122818623857424</v>
      </c>
      <c r="BM138" t="n">
        <v>0.0000838215316718055</v>
      </c>
      <c r="BN138" t="n">
        <v>0.00899874957048865</v>
      </c>
      <c r="BO138" t="n">
        <v>0.000460349771108808</v>
      </c>
      <c r="BP138" t="n">
        <v>0.000229041589696193</v>
      </c>
      <c r="BQ138" t="n">
        <v>0.000328519865667303</v>
      </c>
      <c r="BR138" t="n">
        <v>0.00720829612671509</v>
      </c>
      <c r="BS138" t="n">
        <v>0.000221395264482859</v>
      </c>
      <c r="BT138" t="n">
        <v>0.000220947051784424</v>
      </c>
      <c r="BU138" t="n">
        <v>0.00013759451044372</v>
      </c>
      <c r="BV138" t="n">
        <v>0.000103759038970488</v>
      </c>
      <c r="BW138" t="n">
        <v>0.0000671026603524841</v>
      </c>
      <c r="BX138" t="n">
        <v>0.000122818623857424</v>
      </c>
      <c r="BY138" t="n">
        <v>0.0000838215316718055</v>
      </c>
      <c r="BZ138" t="n">
        <v>0.00899874957048865</v>
      </c>
      <c r="CA138" t="n">
        <v>0.000460349771108808</v>
      </c>
      <c r="CB138" t="n">
        <v>0.000229041589696192</v>
      </c>
      <c r="CC138" t="n">
        <v>0.000328519865667304</v>
      </c>
      <c r="CD138" t="n">
        <v>0.00720829612671509</v>
      </c>
      <c r="CE138" t="n">
        <v>0.000221395264482859</v>
      </c>
      <c r="CF138" t="n">
        <v>0.000220947051784424</v>
      </c>
      <c r="CG138" t="n">
        <v>0.000137594510443721</v>
      </c>
      <c r="CH138" t="n">
        <v>0.000103759038970488</v>
      </c>
      <c r="CI138" t="n">
        <v>0.0000671026603524841</v>
      </c>
      <c r="CJ138" t="n">
        <v>0.000122818623857424</v>
      </c>
      <c r="CK138" t="n">
        <v>0.0000838215316718055</v>
      </c>
      <c r="CL138" t="n">
        <v>0.00899874957048866</v>
      </c>
      <c r="CM138" t="n">
        <v>0.000460349771108808</v>
      </c>
      <c r="CN138" t="n">
        <v>0.000229041589696192</v>
      </c>
      <c r="CO138" t="n">
        <v>0.000328519865667304</v>
      </c>
      <c r="CP138" t="n">
        <v>0.00720829612671509</v>
      </c>
      <c r="CQ138" t="n">
        <v>0.000221395264482859</v>
      </c>
      <c r="CR138" t="n">
        <v>0.000220947051784424</v>
      </c>
      <c r="CS138" t="n">
        <v>0.00013759451044372</v>
      </c>
      <c r="CT138" t="n">
        <v>0.000103759038970488</v>
      </c>
      <c r="CU138" t="n">
        <v>0.0000671026603524841</v>
      </c>
      <c r="CV138" t="n">
        <v>0.000122818623857424</v>
      </c>
      <c r="CW138" t="n">
        <v>0.0000838215316718055</v>
      </c>
      <c r="CX138" t="n">
        <v>0.00899874957048865</v>
      </c>
      <c r="CY138" t="n">
        <v>0.000460349771108808</v>
      </c>
      <c r="CZ138" t="n">
        <v>0.000229041589696193</v>
      </c>
      <c r="DA138" t="n">
        <v>0.000328519865667304</v>
      </c>
      <c r="DB138" t="n">
        <v>0.00720829612671509</v>
      </c>
      <c r="DC138" t="n">
        <v>0.000221395264482859</v>
      </c>
      <c r="DD138" t="n">
        <v>0.000220947051784424</v>
      </c>
      <c r="DE138" t="n">
        <v>0.00013759451044372</v>
      </c>
      <c r="DF138" t="n">
        <v>0.000103759038970488</v>
      </c>
      <c r="DG138" t="n">
        <v>0.0000671026603524841</v>
      </c>
      <c r="DH138" t="n">
        <v>0.000122818623857424</v>
      </c>
      <c r="DI138" t="n">
        <v>0.0000838215316718055</v>
      </c>
      <c r="DJ138" t="n">
        <v>0.00899874957048866</v>
      </c>
      <c r="DK138" t="n">
        <v>0.000460349771108808</v>
      </c>
      <c r="DL138" t="n">
        <v>0.000229041589696192</v>
      </c>
      <c r="DM138" t="n">
        <v>0.000328519865667304</v>
      </c>
      <c r="DN138" t="n">
        <v>0.00720829612671509</v>
      </c>
      <c r="DO138" t="n">
        <v>0.000221395264482859</v>
      </c>
      <c r="DP138" t="n">
        <v>0.000220947051784424</v>
      </c>
      <c r="DQ138" t="n">
        <v>0.00013759451044372</v>
      </c>
      <c r="DR138" t="n">
        <v>0.000103759038970488</v>
      </c>
      <c r="DS138" t="n">
        <v>0.0000671026603524841</v>
      </c>
      <c r="DT138" t="n">
        <v>0.000122818623857424</v>
      </c>
      <c r="DU138" t="n">
        <v>0.0000838215316718055</v>
      </c>
      <c r="DV138" t="n">
        <v>0.00899874957048866</v>
      </c>
      <c r="DW138" t="n">
        <v>0.000460349771108808</v>
      </c>
      <c r="DX138" t="n">
        <v>0.000229041589696192</v>
      </c>
      <c r="DY138" t="n">
        <v>0.000328519865667303</v>
      </c>
      <c r="DZ138" t="n">
        <v>0.00720829612671509</v>
      </c>
      <c r="EA138" t="n">
        <v>0.000221395264482859</v>
      </c>
      <c r="EB138" t="n">
        <v>0.000220947051784424</v>
      </c>
      <c r="EC138" t="n">
        <v>0.00013759451044372</v>
      </c>
      <c r="ED138" t="n">
        <v>0.000103759038970488</v>
      </c>
      <c r="EE138" t="n">
        <v>0.0000671026603524841</v>
      </c>
      <c r="EF138" t="n">
        <v>0.000122818623857424</v>
      </c>
      <c r="EG138" t="n">
        <v>0.0000838215316718055</v>
      </c>
      <c r="EH138" t="n">
        <v>1.00899874957049</v>
      </c>
      <c r="EI138" t="n">
        <v>0.000460349771108808</v>
      </c>
      <c r="EJ138" t="n">
        <v>0.000229041589696193</v>
      </c>
      <c r="EK138" t="n">
        <v>0.000328519865667303</v>
      </c>
      <c r="EL138" t="n">
        <v>0.00720829612671508</v>
      </c>
      <c r="EM138" t="n">
        <v>0.000221395264482859</v>
      </c>
      <c r="EN138" t="n">
        <v>0.000220947051784424</v>
      </c>
      <c r="EO138" t="n">
        <v>0.00013759451044372</v>
      </c>
      <c r="EP138" t="n">
        <v>0.000103759038970488</v>
      </c>
      <c r="EQ138" t="n">
        <v>0.0000671026603524841</v>
      </c>
      <c r="ER138" t="n">
        <v>0.000122818623857424</v>
      </c>
      <c r="ES138" t="n">
        <v>0.0000838215316718055</v>
      </c>
      <c r="ET138" t="n">
        <v>0.00899874957048865</v>
      </c>
      <c r="EU138" t="n">
        <v>0.000460349771108808</v>
      </c>
      <c r="EV138" t="n">
        <v>0.000229041589696193</v>
      </c>
      <c r="EW138" t="n">
        <v>0.000328519865667303</v>
      </c>
      <c r="EX138" t="n">
        <v>0.00720829612671508</v>
      </c>
      <c r="EY138" t="n">
        <v>0.000221395264482859</v>
      </c>
      <c r="EZ138" t="n">
        <v>0.000220947051784424</v>
      </c>
      <c r="FA138" t="n">
        <v>0.00013759451044372</v>
      </c>
      <c r="FB138" t="n">
        <v>0.000103759038970488</v>
      </c>
      <c r="FC138" t="n">
        <v>0.0000671026603524841</v>
      </c>
      <c r="FD138" t="n">
        <v>0.000122818623857424</v>
      </c>
      <c r="FE138" t="n">
        <v>0.0000838215316718055</v>
      </c>
      <c r="FF138" t="n">
        <v>0.00899874957048867</v>
      </c>
      <c r="FG138" t="n">
        <v>0.000460349771108808</v>
      </c>
      <c r="FH138" t="n">
        <v>0.000229041589696193</v>
      </c>
      <c r="FI138" t="n">
        <v>0.000328519865667303</v>
      </c>
      <c r="FJ138" t="n">
        <v>0.00720829612671509</v>
      </c>
      <c r="FK138" t="n">
        <v>0.000221395264482859</v>
      </c>
      <c r="FL138" t="n">
        <v>0.000220947051784424</v>
      </c>
      <c r="FM138" t="n">
        <v>0.00013759451044372</v>
      </c>
      <c r="FN138" t="n">
        <v>0.000103759038970488</v>
      </c>
      <c r="FO138" t="n">
        <v>0.0000671026603524841</v>
      </c>
      <c r="FP138" t="n">
        <v>0.000122818623857424</v>
      </c>
      <c r="FQ138" t="n">
        <v>0.0000838215316718055</v>
      </c>
      <c r="FR138" t="n">
        <v>0.00899874957048866</v>
      </c>
      <c r="FS138" t="n">
        <v>0.000460349771108808</v>
      </c>
      <c r="FT138" t="n">
        <v>0.000229041589696192</v>
      </c>
      <c r="FU138" t="n">
        <v>0.000328519865667304</v>
      </c>
      <c r="FV138" t="n">
        <v>0.00720829612671509</v>
      </c>
      <c r="FW138" t="n">
        <v>0.000221395264482859</v>
      </c>
      <c r="FX138" t="n">
        <v>0.000220947051784424</v>
      </c>
      <c r="FY138" t="n">
        <v>0.000137594510443721</v>
      </c>
      <c r="FZ138" t="n">
        <v>0.000103759038970488</v>
      </c>
      <c r="GA138" t="n">
        <v>0.0000671026603524841</v>
      </c>
      <c r="GB138" t="n">
        <v>0.000122818623857424</v>
      </c>
      <c r="GC138" t="n">
        <v>0.0000838215316718055</v>
      </c>
      <c r="GD138" t="n">
        <v>0.00899874957048866</v>
      </c>
      <c r="GE138" t="n">
        <v>0.000460349771108808</v>
      </c>
      <c r="GF138" t="n">
        <v>0.000229041589696192</v>
      </c>
      <c r="GG138" t="n">
        <v>0.000328519865667304</v>
      </c>
      <c r="GH138" t="n">
        <v>0.00720829612671509</v>
      </c>
      <c r="GI138" t="n">
        <v>0.000221395264482859</v>
      </c>
      <c r="GJ138" t="n">
        <v>0.000220947051784424</v>
      </c>
      <c r="GK138" t="n">
        <v>0.00013759451044372</v>
      </c>
    </row>
    <row r="139">
      <c r="A139" t="s">
        <v>138</v>
      </c>
      <c r="B139" t="n">
        <v>0.00412768239870645</v>
      </c>
      <c r="C139" t="n">
        <v>0.00250985580916278</v>
      </c>
      <c r="D139" t="n">
        <v>0.00418495966930431</v>
      </c>
      <c r="E139" t="n">
        <v>0.00183562300468633</v>
      </c>
      <c r="F139" t="n">
        <v>0.00522870296858821</v>
      </c>
      <c r="G139" t="n">
        <v>0.00530354179277371</v>
      </c>
      <c r="H139" t="n">
        <v>0.00408366037213362</v>
      </c>
      <c r="I139" t="n">
        <v>0.00190337351084456</v>
      </c>
      <c r="J139" t="n">
        <v>0.000859570794000351</v>
      </c>
      <c r="K139" t="n">
        <v>0.00230235409173741</v>
      </c>
      <c r="L139" t="n">
        <v>0.0027113207437262</v>
      </c>
      <c r="M139" t="n">
        <v>0.00151808753204435</v>
      </c>
      <c r="N139" t="n">
        <v>0.00412768239870645</v>
      </c>
      <c r="O139" t="n">
        <v>0.00250985580916278</v>
      </c>
      <c r="P139" t="n">
        <v>0.00418495966930431</v>
      </c>
      <c r="Q139" t="n">
        <v>0.00183562300468633</v>
      </c>
      <c r="R139" t="n">
        <v>0.00522870296858821</v>
      </c>
      <c r="S139" t="n">
        <v>0.00530354179277371</v>
      </c>
      <c r="T139" t="n">
        <v>0.00408366037213362</v>
      </c>
      <c r="U139" t="n">
        <v>0.00190337351084456</v>
      </c>
      <c r="V139" t="n">
        <v>0.000859570794000351</v>
      </c>
      <c r="W139" t="n">
        <v>0.0023023540917374</v>
      </c>
      <c r="X139" t="n">
        <v>0.00271132074372619</v>
      </c>
      <c r="Y139" t="n">
        <v>0.00151808753204435</v>
      </c>
      <c r="Z139" t="n">
        <v>0.00412768239870644</v>
      </c>
      <c r="AA139" t="n">
        <v>0.00250985580916278</v>
      </c>
      <c r="AB139" t="n">
        <v>0.00418495966930431</v>
      </c>
      <c r="AC139" t="n">
        <v>0.00183562300468633</v>
      </c>
      <c r="AD139" t="n">
        <v>0.00522870296858821</v>
      </c>
      <c r="AE139" t="n">
        <v>0.00530354179277371</v>
      </c>
      <c r="AF139" t="n">
        <v>0.00408366037213362</v>
      </c>
      <c r="AG139" t="n">
        <v>0.00190337351084456</v>
      </c>
      <c r="AH139" t="n">
        <v>0.000859570794000351</v>
      </c>
      <c r="AI139" t="n">
        <v>0.00230235409173741</v>
      </c>
      <c r="AJ139" t="n">
        <v>0.00271132074372619</v>
      </c>
      <c r="AK139" t="n">
        <v>0.00151808753204435</v>
      </c>
      <c r="AL139" t="n">
        <v>0.00412768239870645</v>
      </c>
      <c r="AM139" t="n">
        <v>0.00250985580916278</v>
      </c>
      <c r="AN139" t="n">
        <v>0.00418495966930431</v>
      </c>
      <c r="AO139" t="n">
        <v>0.00183562300468633</v>
      </c>
      <c r="AP139" t="n">
        <v>0.00522870296858821</v>
      </c>
      <c r="AQ139" t="n">
        <v>0.00530354179277371</v>
      </c>
      <c r="AR139" t="n">
        <v>0.00408366037213362</v>
      </c>
      <c r="AS139" t="n">
        <v>0.00190337351084456</v>
      </c>
      <c r="AT139" t="n">
        <v>0.00085957079400035</v>
      </c>
      <c r="AU139" t="n">
        <v>0.0023023540917374</v>
      </c>
      <c r="AV139" t="n">
        <v>0.0027113207437262</v>
      </c>
      <c r="AW139" t="n">
        <v>0.00151808753204435</v>
      </c>
      <c r="AX139" t="n">
        <v>0.00412768239870645</v>
      </c>
      <c r="AY139" t="n">
        <v>0.00250985580916278</v>
      </c>
      <c r="AZ139" t="n">
        <v>0.00418495966930431</v>
      </c>
      <c r="BA139" t="n">
        <v>0.00183562300468633</v>
      </c>
      <c r="BB139" t="n">
        <v>0.00522870296858821</v>
      </c>
      <c r="BC139" t="n">
        <v>0.00530354179277371</v>
      </c>
      <c r="BD139" t="n">
        <v>0.00408366037213362</v>
      </c>
      <c r="BE139" t="n">
        <v>0.00190337351084456</v>
      </c>
      <c r="BF139" t="n">
        <v>0.00085957079400035</v>
      </c>
      <c r="BG139" t="n">
        <v>0.00230235409173741</v>
      </c>
      <c r="BH139" t="n">
        <v>0.0027113207437262</v>
      </c>
      <c r="BI139" t="n">
        <v>0.00151808753204435</v>
      </c>
      <c r="BJ139" t="n">
        <v>0.00412768239870645</v>
      </c>
      <c r="BK139" t="n">
        <v>0.00250985580916277</v>
      </c>
      <c r="BL139" t="n">
        <v>0.00418495966930431</v>
      </c>
      <c r="BM139" t="n">
        <v>0.00183562300468633</v>
      </c>
      <c r="BN139" t="n">
        <v>0.00522870296858821</v>
      </c>
      <c r="BO139" t="n">
        <v>0.00530354179277371</v>
      </c>
      <c r="BP139" t="n">
        <v>0.00408366037213362</v>
      </c>
      <c r="BQ139" t="n">
        <v>0.00190337351084456</v>
      </c>
      <c r="BR139" t="n">
        <v>0.00085957079400035</v>
      </c>
      <c r="BS139" t="n">
        <v>0.00230235409173741</v>
      </c>
      <c r="BT139" t="n">
        <v>0.00271132074372619</v>
      </c>
      <c r="BU139" t="n">
        <v>0.00151808753204435</v>
      </c>
      <c r="BV139" t="n">
        <v>0.00412768239870645</v>
      </c>
      <c r="BW139" t="n">
        <v>0.00250985580916278</v>
      </c>
      <c r="BX139" t="n">
        <v>0.00418495966930431</v>
      </c>
      <c r="BY139" t="n">
        <v>0.00183562300468633</v>
      </c>
      <c r="BZ139" t="n">
        <v>0.00522870296858821</v>
      </c>
      <c r="CA139" t="n">
        <v>0.00530354179277371</v>
      </c>
      <c r="CB139" t="n">
        <v>0.00408366037213362</v>
      </c>
      <c r="CC139" t="n">
        <v>0.00190337351084456</v>
      </c>
      <c r="CD139" t="n">
        <v>0.000859570794000351</v>
      </c>
      <c r="CE139" t="n">
        <v>0.00230235409173741</v>
      </c>
      <c r="CF139" t="n">
        <v>0.0027113207437262</v>
      </c>
      <c r="CG139" t="n">
        <v>0.00151808753204435</v>
      </c>
      <c r="CH139" t="n">
        <v>0.00412768239870644</v>
      </c>
      <c r="CI139" t="n">
        <v>0.00250985580916278</v>
      </c>
      <c r="CJ139" t="n">
        <v>0.00418495966930431</v>
      </c>
      <c r="CK139" t="n">
        <v>0.00183562300468633</v>
      </c>
      <c r="CL139" t="n">
        <v>0.00522870296858821</v>
      </c>
      <c r="CM139" t="n">
        <v>0.00530354179277371</v>
      </c>
      <c r="CN139" t="n">
        <v>0.00408366037213362</v>
      </c>
      <c r="CO139" t="n">
        <v>0.00190337351084456</v>
      </c>
      <c r="CP139" t="n">
        <v>0.000859570794000351</v>
      </c>
      <c r="CQ139" t="n">
        <v>0.00230235409173741</v>
      </c>
      <c r="CR139" t="n">
        <v>0.00271132074372619</v>
      </c>
      <c r="CS139" t="n">
        <v>0.00151808753204435</v>
      </c>
      <c r="CT139" t="n">
        <v>0.00412768239870645</v>
      </c>
      <c r="CU139" t="n">
        <v>0.00250985580916277</v>
      </c>
      <c r="CV139" t="n">
        <v>0.00418495966930431</v>
      </c>
      <c r="CW139" t="n">
        <v>0.00183562300468633</v>
      </c>
      <c r="CX139" t="n">
        <v>0.00522870296858821</v>
      </c>
      <c r="CY139" t="n">
        <v>0.00530354179277371</v>
      </c>
      <c r="CZ139" t="n">
        <v>0.00408366037213362</v>
      </c>
      <c r="DA139" t="n">
        <v>0.00190337351084456</v>
      </c>
      <c r="DB139" t="n">
        <v>0.000859570794000351</v>
      </c>
      <c r="DC139" t="n">
        <v>0.0023023540917374</v>
      </c>
      <c r="DD139" t="n">
        <v>0.0027113207437262</v>
      </c>
      <c r="DE139" t="n">
        <v>0.00151808753204435</v>
      </c>
      <c r="DF139" t="n">
        <v>0.00412768239870644</v>
      </c>
      <c r="DG139" t="n">
        <v>0.00250985580916278</v>
      </c>
      <c r="DH139" t="n">
        <v>0.00418495966930431</v>
      </c>
      <c r="DI139" t="n">
        <v>0.00183562300468633</v>
      </c>
      <c r="DJ139" t="n">
        <v>0.00522870296858821</v>
      </c>
      <c r="DK139" t="n">
        <v>0.00530354179277371</v>
      </c>
      <c r="DL139" t="n">
        <v>0.00408366037213362</v>
      </c>
      <c r="DM139" t="n">
        <v>0.00190337351084456</v>
      </c>
      <c r="DN139" t="n">
        <v>0.00085957079400035</v>
      </c>
      <c r="DO139" t="n">
        <v>0.0023023540917374</v>
      </c>
      <c r="DP139" t="n">
        <v>0.0027113207437262</v>
      </c>
      <c r="DQ139" t="n">
        <v>0.00151808753204435</v>
      </c>
      <c r="DR139" t="n">
        <v>0.00412768239870645</v>
      </c>
      <c r="DS139" t="n">
        <v>0.00250985580916278</v>
      </c>
      <c r="DT139" t="n">
        <v>0.00418495966930431</v>
      </c>
      <c r="DU139" t="n">
        <v>0.00183562300468633</v>
      </c>
      <c r="DV139" t="n">
        <v>0.00522870296858821</v>
      </c>
      <c r="DW139" t="n">
        <v>0.00530354179277371</v>
      </c>
      <c r="DX139" t="n">
        <v>0.00408366037213362</v>
      </c>
      <c r="DY139" t="n">
        <v>0.00190337351084456</v>
      </c>
      <c r="DZ139" t="n">
        <v>0.000859570794000351</v>
      </c>
      <c r="EA139" t="n">
        <v>0.0023023540917374</v>
      </c>
      <c r="EB139" t="n">
        <v>0.00271132074372619</v>
      </c>
      <c r="EC139" t="n">
        <v>0.00151808753204435</v>
      </c>
      <c r="ED139" t="n">
        <v>0.00412768239870644</v>
      </c>
      <c r="EE139" t="n">
        <v>0.00250985580916278</v>
      </c>
      <c r="EF139" t="n">
        <v>0.00418495966930431</v>
      </c>
      <c r="EG139" t="n">
        <v>0.00183562300468633</v>
      </c>
      <c r="EH139" t="n">
        <v>0.00522870296858821</v>
      </c>
      <c r="EI139" t="n">
        <v>1.00530354179277</v>
      </c>
      <c r="EJ139" t="n">
        <v>0.00408366037213363</v>
      </c>
      <c r="EK139" t="n">
        <v>0.00190337351084456</v>
      </c>
      <c r="EL139" t="n">
        <v>0.00085957079400035</v>
      </c>
      <c r="EM139" t="n">
        <v>0.00230235409173741</v>
      </c>
      <c r="EN139" t="n">
        <v>0.00271132074372619</v>
      </c>
      <c r="EO139" t="n">
        <v>0.00151808753204435</v>
      </c>
      <c r="EP139" t="n">
        <v>0.00412768239870645</v>
      </c>
      <c r="EQ139" t="n">
        <v>0.00250985580916278</v>
      </c>
      <c r="ER139" t="n">
        <v>0.00418495966930431</v>
      </c>
      <c r="ES139" t="n">
        <v>0.00183562300468633</v>
      </c>
      <c r="ET139" t="n">
        <v>0.00522870296858821</v>
      </c>
      <c r="EU139" t="n">
        <v>0.00530354179277371</v>
      </c>
      <c r="EV139" t="n">
        <v>0.00408366037213362</v>
      </c>
      <c r="EW139" t="n">
        <v>0.00190337351084456</v>
      </c>
      <c r="EX139" t="n">
        <v>0.00085957079400035</v>
      </c>
      <c r="EY139" t="n">
        <v>0.00230235409173741</v>
      </c>
      <c r="EZ139" t="n">
        <v>0.0027113207437262</v>
      </c>
      <c r="FA139" t="n">
        <v>0.00151808753204435</v>
      </c>
      <c r="FB139" t="n">
        <v>0.00412768239870645</v>
      </c>
      <c r="FC139" t="n">
        <v>0.00250985580916278</v>
      </c>
      <c r="FD139" t="n">
        <v>0.00418495966930431</v>
      </c>
      <c r="FE139" t="n">
        <v>0.00183562300468633</v>
      </c>
      <c r="FF139" t="n">
        <v>0.00522870296858822</v>
      </c>
      <c r="FG139" t="n">
        <v>0.00530354179277371</v>
      </c>
      <c r="FH139" t="n">
        <v>0.00408366037213362</v>
      </c>
      <c r="FI139" t="n">
        <v>0.00190337351084456</v>
      </c>
      <c r="FJ139" t="n">
        <v>0.000859570794000351</v>
      </c>
      <c r="FK139" t="n">
        <v>0.00230235409173741</v>
      </c>
      <c r="FL139" t="n">
        <v>0.0027113207437262</v>
      </c>
      <c r="FM139" t="n">
        <v>0.00151808753204435</v>
      </c>
      <c r="FN139" t="n">
        <v>0.00412768239870644</v>
      </c>
      <c r="FO139" t="n">
        <v>0.00250985580916278</v>
      </c>
      <c r="FP139" t="n">
        <v>0.00418495966930432</v>
      </c>
      <c r="FQ139" t="n">
        <v>0.00183562300468633</v>
      </c>
      <c r="FR139" t="n">
        <v>0.00522870296858821</v>
      </c>
      <c r="FS139" t="n">
        <v>0.00530354179277371</v>
      </c>
      <c r="FT139" t="n">
        <v>0.00408366037213362</v>
      </c>
      <c r="FU139" t="n">
        <v>0.00190337351084456</v>
      </c>
      <c r="FV139" t="n">
        <v>0.00085957079400035</v>
      </c>
      <c r="FW139" t="n">
        <v>0.0023023540917374</v>
      </c>
      <c r="FX139" t="n">
        <v>0.00271132074372619</v>
      </c>
      <c r="FY139" t="n">
        <v>0.00151808753204435</v>
      </c>
      <c r="FZ139" t="n">
        <v>0.00412768239870644</v>
      </c>
      <c r="GA139" t="n">
        <v>0.00250985580916278</v>
      </c>
      <c r="GB139" t="n">
        <v>0.00418495966930431</v>
      </c>
      <c r="GC139" t="n">
        <v>0.00183562300468633</v>
      </c>
      <c r="GD139" t="n">
        <v>0.00522870296858821</v>
      </c>
      <c r="GE139" t="n">
        <v>0.00530354179277371</v>
      </c>
      <c r="GF139" t="n">
        <v>0.00408366037213362</v>
      </c>
      <c r="GG139" t="n">
        <v>0.00190337351084456</v>
      </c>
      <c r="GH139" t="n">
        <v>0.00085957079400035</v>
      </c>
      <c r="GI139" t="n">
        <v>0.00230235409173741</v>
      </c>
      <c r="GJ139" t="n">
        <v>0.0027113207437262</v>
      </c>
      <c r="GK139" t="n">
        <v>0.00151808753204435</v>
      </c>
    </row>
    <row r="140">
      <c r="A140" t="s">
        <v>139</v>
      </c>
      <c r="B140" t="n">
        <v>0.00362414971383872</v>
      </c>
      <c r="C140" t="n">
        <v>0.00216889862422305</v>
      </c>
      <c r="D140" t="n">
        <v>0.00361281349263306</v>
      </c>
      <c r="E140" t="n">
        <v>0.00214962988975397</v>
      </c>
      <c r="F140" t="n">
        <v>0.00274945597892544</v>
      </c>
      <c r="G140" t="n">
        <v>0.0060286346097092</v>
      </c>
      <c r="H140" t="n">
        <v>0.00776525407532207</v>
      </c>
      <c r="I140" t="n">
        <v>0.00293380469793059</v>
      </c>
      <c r="J140" t="n">
        <v>0.000598390246744548</v>
      </c>
      <c r="K140" t="n">
        <v>0.0023009414358276</v>
      </c>
      <c r="L140" t="n">
        <v>0.00141894462895104</v>
      </c>
      <c r="M140" t="n">
        <v>0.00196564091702529</v>
      </c>
      <c r="N140" t="n">
        <v>0.00362414971383872</v>
      </c>
      <c r="O140" t="n">
        <v>0.00216889862422305</v>
      </c>
      <c r="P140" t="n">
        <v>0.00361281349263306</v>
      </c>
      <c r="Q140" t="n">
        <v>0.00214962988975397</v>
      </c>
      <c r="R140" t="n">
        <v>0.00274945597892544</v>
      </c>
      <c r="S140" t="n">
        <v>0.00602863460970919</v>
      </c>
      <c r="T140" t="n">
        <v>0.00776525407532207</v>
      </c>
      <c r="U140" t="n">
        <v>0.00293380469793059</v>
      </c>
      <c r="V140" t="n">
        <v>0.000598390246744548</v>
      </c>
      <c r="W140" t="n">
        <v>0.0023009414358276</v>
      </c>
      <c r="X140" t="n">
        <v>0.00141894462895104</v>
      </c>
      <c r="Y140" t="n">
        <v>0.00196564091702529</v>
      </c>
      <c r="Z140" t="n">
        <v>0.00362414971383872</v>
      </c>
      <c r="AA140" t="n">
        <v>0.00216889862422305</v>
      </c>
      <c r="AB140" t="n">
        <v>0.00361281349263307</v>
      </c>
      <c r="AC140" t="n">
        <v>0.00214962988975397</v>
      </c>
      <c r="AD140" t="n">
        <v>0.00274945597892544</v>
      </c>
      <c r="AE140" t="n">
        <v>0.00602863460970919</v>
      </c>
      <c r="AF140" t="n">
        <v>0.00776525407532207</v>
      </c>
      <c r="AG140" t="n">
        <v>0.00293380469793059</v>
      </c>
      <c r="AH140" t="n">
        <v>0.000598390246744548</v>
      </c>
      <c r="AI140" t="n">
        <v>0.0023009414358276</v>
      </c>
      <c r="AJ140" t="n">
        <v>0.00141894462895104</v>
      </c>
      <c r="AK140" t="n">
        <v>0.00196564091702529</v>
      </c>
      <c r="AL140" t="n">
        <v>0.00362414971383872</v>
      </c>
      <c r="AM140" t="n">
        <v>0.00216889862422305</v>
      </c>
      <c r="AN140" t="n">
        <v>0.00361281349263306</v>
      </c>
      <c r="AO140" t="n">
        <v>0.00214962988975397</v>
      </c>
      <c r="AP140" t="n">
        <v>0.00274945597892543</v>
      </c>
      <c r="AQ140" t="n">
        <v>0.00602863460970919</v>
      </c>
      <c r="AR140" t="n">
        <v>0.00776525407532207</v>
      </c>
      <c r="AS140" t="n">
        <v>0.00293380469793059</v>
      </c>
      <c r="AT140" t="n">
        <v>0.000598390246744548</v>
      </c>
      <c r="AU140" t="n">
        <v>0.0023009414358276</v>
      </c>
      <c r="AV140" t="n">
        <v>0.00141894462895104</v>
      </c>
      <c r="AW140" t="n">
        <v>0.00196564091702529</v>
      </c>
      <c r="AX140" t="n">
        <v>0.00362414971383872</v>
      </c>
      <c r="AY140" t="n">
        <v>0.00216889862422305</v>
      </c>
      <c r="AZ140" t="n">
        <v>0.00361281349263306</v>
      </c>
      <c r="BA140" t="n">
        <v>0.00214962988975397</v>
      </c>
      <c r="BB140" t="n">
        <v>0.00274945597892544</v>
      </c>
      <c r="BC140" t="n">
        <v>0.0060286346097092</v>
      </c>
      <c r="BD140" t="n">
        <v>0.00776525407532207</v>
      </c>
      <c r="BE140" t="n">
        <v>0.00293380469793059</v>
      </c>
      <c r="BF140" t="n">
        <v>0.000598390246744548</v>
      </c>
      <c r="BG140" t="n">
        <v>0.0023009414358276</v>
      </c>
      <c r="BH140" t="n">
        <v>0.00141894462895104</v>
      </c>
      <c r="BI140" t="n">
        <v>0.00196564091702529</v>
      </c>
      <c r="BJ140" t="n">
        <v>0.00362414971383872</v>
      </c>
      <c r="BK140" t="n">
        <v>0.00216889862422305</v>
      </c>
      <c r="BL140" t="n">
        <v>0.00361281349263307</v>
      </c>
      <c r="BM140" t="n">
        <v>0.00214962988975397</v>
      </c>
      <c r="BN140" t="n">
        <v>0.00274945597892543</v>
      </c>
      <c r="BO140" t="n">
        <v>0.00602863460970919</v>
      </c>
      <c r="BP140" t="n">
        <v>0.00776525407532207</v>
      </c>
      <c r="BQ140" t="n">
        <v>0.00293380469793059</v>
      </c>
      <c r="BR140" t="n">
        <v>0.000598390246744548</v>
      </c>
      <c r="BS140" t="n">
        <v>0.0023009414358276</v>
      </c>
      <c r="BT140" t="n">
        <v>0.00141894462895104</v>
      </c>
      <c r="BU140" t="n">
        <v>0.00196564091702529</v>
      </c>
      <c r="BV140" t="n">
        <v>0.00362414971383872</v>
      </c>
      <c r="BW140" t="n">
        <v>0.00216889862422305</v>
      </c>
      <c r="BX140" t="n">
        <v>0.00361281349263306</v>
      </c>
      <c r="BY140" t="n">
        <v>0.00214962988975397</v>
      </c>
      <c r="BZ140" t="n">
        <v>0.00274945597892544</v>
      </c>
      <c r="CA140" t="n">
        <v>0.00602863460970919</v>
      </c>
      <c r="CB140" t="n">
        <v>0.00776525407532207</v>
      </c>
      <c r="CC140" t="n">
        <v>0.00293380469793059</v>
      </c>
      <c r="CD140" t="n">
        <v>0.000598390246744548</v>
      </c>
      <c r="CE140" t="n">
        <v>0.0023009414358276</v>
      </c>
      <c r="CF140" t="n">
        <v>0.00141894462895104</v>
      </c>
      <c r="CG140" t="n">
        <v>0.0019656409170253</v>
      </c>
      <c r="CH140" t="n">
        <v>0.00362414971383872</v>
      </c>
      <c r="CI140" t="n">
        <v>0.00216889862422305</v>
      </c>
      <c r="CJ140" t="n">
        <v>0.00361281349263306</v>
      </c>
      <c r="CK140" t="n">
        <v>0.00214962988975397</v>
      </c>
      <c r="CL140" t="n">
        <v>0.00274945597892544</v>
      </c>
      <c r="CM140" t="n">
        <v>0.0060286346097092</v>
      </c>
      <c r="CN140" t="n">
        <v>0.00776525407532207</v>
      </c>
      <c r="CO140" t="n">
        <v>0.00293380469793059</v>
      </c>
      <c r="CP140" t="n">
        <v>0.000598390246744548</v>
      </c>
      <c r="CQ140" t="n">
        <v>0.0023009414358276</v>
      </c>
      <c r="CR140" t="n">
        <v>0.00141894462895104</v>
      </c>
      <c r="CS140" t="n">
        <v>0.00196564091702529</v>
      </c>
      <c r="CT140" t="n">
        <v>0.00362414971383872</v>
      </c>
      <c r="CU140" t="n">
        <v>0.00216889862422305</v>
      </c>
      <c r="CV140" t="n">
        <v>0.00361281349263306</v>
      </c>
      <c r="CW140" t="n">
        <v>0.00214962988975397</v>
      </c>
      <c r="CX140" t="n">
        <v>0.00274945597892543</v>
      </c>
      <c r="CY140" t="n">
        <v>0.00602863460970919</v>
      </c>
      <c r="CZ140" t="n">
        <v>0.00776525407532207</v>
      </c>
      <c r="DA140" t="n">
        <v>0.00293380469793059</v>
      </c>
      <c r="DB140" t="n">
        <v>0.000598390246744548</v>
      </c>
      <c r="DC140" t="n">
        <v>0.0023009414358276</v>
      </c>
      <c r="DD140" t="n">
        <v>0.00141894462895104</v>
      </c>
      <c r="DE140" t="n">
        <v>0.00196564091702529</v>
      </c>
      <c r="DF140" t="n">
        <v>0.00362414971383872</v>
      </c>
      <c r="DG140" t="n">
        <v>0.00216889862422305</v>
      </c>
      <c r="DH140" t="n">
        <v>0.00361281349263307</v>
      </c>
      <c r="DI140" t="n">
        <v>0.00214962988975397</v>
      </c>
      <c r="DJ140" t="n">
        <v>0.00274945597892544</v>
      </c>
      <c r="DK140" t="n">
        <v>0.0060286346097092</v>
      </c>
      <c r="DL140" t="n">
        <v>0.00776525407532207</v>
      </c>
      <c r="DM140" t="n">
        <v>0.00293380469793059</v>
      </c>
      <c r="DN140" t="n">
        <v>0.000598390246744548</v>
      </c>
      <c r="DO140" t="n">
        <v>0.0023009414358276</v>
      </c>
      <c r="DP140" t="n">
        <v>0.00141894462895105</v>
      </c>
      <c r="DQ140" t="n">
        <v>0.00196564091702529</v>
      </c>
      <c r="DR140" t="n">
        <v>0.00362414971383872</v>
      </c>
      <c r="DS140" t="n">
        <v>0.00216889862422305</v>
      </c>
      <c r="DT140" t="n">
        <v>0.00361281349263306</v>
      </c>
      <c r="DU140" t="n">
        <v>0.00214962988975397</v>
      </c>
      <c r="DV140" t="n">
        <v>0.00274945597892544</v>
      </c>
      <c r="DW140" t="n">
        <v>0.00602863460970919</v>
      </c>
      <c r="DX140" t="n">
        <v>0.00776525407532207</v>
      </c>
      <c r="DY140" t="n">
        <v>0.00293380469793059</v>
      </c>
      <c r="DZ140" t="n">
        <v>0.000598390246744548</v>
      </c>
      <c r="EA140" t="n">
        <v>0.0023009414358276</v>
      </c>
      <c r="EB140" t="n">
        <v>0.00141894462895104</v>
      </c>
      <c r="EC140" t="n">
        <v>0.00196564091702529</v>
      </c>
      <c r="ED140" t="n">
        <v>0.00362414971383872</v>
      </c>
      <c r="EE140" t="n">
        <v>0.00216889862422305</v>
      </c>
      <c r="EF140" t="n">
        <v>0.00361281349263307</v>
      </c>
      <c r="EG140" t="n">
        <v>0.00214962988975397</v>
      </c>
      <c r="EH140" t="n">
        <v>0.00274945597892544</v>
      </c>
      <c r="EI140" t="n">
        <v>0.0060286346097092</v>
      </c>
      <c r="EJ140" t="n">
        <v>1.00776525407532</v>
      </c>
      <c r="EK140" t="n">
        <v>0.00293380469793059</v>
      </c>
      <c r="EL140" t="n">
        <v>0.000598390246744548</v>
      </c>
      <c r="EM140" t="n">
        <v>0.0023009414358276</v>
      </c>
      <c r="EN140" t="n">
        <v>0.00141894462895104</v>
      </c>
      <c r="EO140" t="n">
        <v>0.0019656409170253</v>
      </c>
      <c r="EP140" t="n">
        <v>0.00362414971383872</v>
      </c>
      <c r="EQ140" t="n">
        <v>0.00216889862422305</v>
      </c>
      <c r="ER140" t="n">
        <v>0.00361281349263306</v>
      </c>
      <c r="ES140" t="n">
        <v>0.00214962988975397</v>
      </c>
      <c r="ET140" t="n">
        <v>0.00274945597892543</v>
      </c>
      <c r="EU140" t="n">
        <v>0.00602863460970919</v>
      </c>
      <c r="EV140" t="n">
        <v>0.00776525407532208</v>
      </c>
      <c r="EW140" t="n">
        <v>0.00293380469793059</v>
      </c>
      <c r="EX140" t="n">
        <v>0.000598390246744548</v>
      </c>
      <c r="EY140" t="n">
        <v>0.0023009414358276</v>
      </c>
      <c r="EZ140" t="n">
        <v>0.00141894462895104</v>
      </c>
      <c r="FA140" t="n">
        <v>0.00196564091702529</v>
      </c>
      <c r="FB140" t="n">
        <v>0.00362414971383872</v>
      </c>
      <c r="FC140" t="n">
        <v>0.00216889862422305</v>
      </c>
      <c r="FD140" t="n">
        <v>0.00361281349263307</v>
      </c>
      <c r="FE140" t="n">
        <v>0.00214962988975397</v>
      </c>
      <c r="FF140" t="n">
        <v>0.00274945597892544</v>
      </c>
      <c r="FG140" t="n">
        <v>0.0060286346097092</v>
      </c>
      <c r="FH140" t="n">
        <v>0.00776525407532207</v>
      </c>
      <c r="FI140" t="n">
        <v>0.00293380469793059</v>
      </c>
      <c r="FJ140" t="n">
        <v>0.000598390246744548</v>
      </c>
      <c r="FK140" t="n">
        <v>0.0023009414358276</v>
      </c>
      <c r="FL140" t="n">
        <v>0.00141894462895104</v>
      </c>
      <c r="FM140" t="n">
        <v>0.00196564091702529</v>
      </c>
      <c r="FN140" t="n">
        <v>0.00362414971383872</v>
      </c>
      <c r="FO140" t="n">
        <v>0.00216889862422305</v>
      </c>
      <c r="FP140" t="n">
        <v>0.00361281349263307</v>
      </c>
      <c r="FQ140" t="n">
        <v>0.00214962988975397</v>
      </c>
      <c r="FR140" t="n">
        <v>0.00274945597892544</v>
      </c>
      <c r="FS140" t="n">
        <v>0.00602863460970919</v>
      </c>
      <c r="FT140" t="n">
        <v>0.00776525407532207</v>
      </c>
      <c r="FU140" t="n">
        <v>0.00293380469793059</v>
      </c>
      <c r="FV140" t="n">
        <v>0.000598390246744548</v>
      </c>
      <c r="FW140" t="n">
        <v>0.0023009414358276</v>
      </c>
      <c r="FX140" t="n">
        <v>0.00141894462895104</v>
      </c>
      <c r="FY140" t="n">
        <v>0.00196564091702529</v>
      </c>
      <c r="FZ140" t="n">
        <v>0.00362414971383872</v>
      </c>
      <c r="GA140" t="n">
        <v>0.00216889862422305</v>
      </c>
      <c r="GB140" t="n">
        <v>0.00361281349263307</v>
      </c>
      <c r="GC140" t="n">
        <v>0.00214962988975397</v>
      </c>
      <c r="GD140" t="n">
        <v>0.00274945597892544</v>
      </c>
      <c r="GE140" t="n">
        <v>0.0060286346097092</v>
      </c>
      <c r="GF140" t="n">
        <v>0.00776525407532207</v>
      </c>
      <c r="GG140" t="n">
        <v>0.00293380469793059</v>
      </c>
      <c r="GH140" t="n">
        <v>0.000598390246744548</v>
      </c>
      <c r="GI140" t="n">
        <v>0.0023009414358276</v>
      </c>
      <c r="GJ140" t="n">
        <v>0.00141894462895104</v>
      </c>
      <c r="GK140" t="n">
        <v>0.00196564091702529</v>
      </c>
    </row>
    <row r="141">
      <c r="A141" t="s">
        <v>140</v>
      </c>
      <c r="B141" t="n">
        <v>0.00095271068333838</v>
      </c>
      <c r="C141" t="n">
        <v>0.000477570479876574</v>
      </c>
      <c r="D141" t="n">
        <v>0.000757612133922367</v>
      </c>
      <c r="E141" t="n">
        <v>0.00114262249477258</v>
      </c>
      <c r="F141" t="n">
        <v>0.00104013973587213</v>
      </c>
      <c r="G141" t="n">
        <v>0.00147942384573812</v>
      </c>
      <c r="H141" t="n">
        <v>0.000856515288907944</v>
      </c>
      <c r="I141" t="n">
        <v>0.010179372900743</v>
      </c>
      <c r="J141" t="n">
        <v>0.00104246204116895</v>
      </c>
      <c r="K141" t="n">
        <v>0.00115328979129335</v>
      </c>
      <c r="L141" t="n">
        <v>0.000478253291019366</v>
      </c>
      <c r="M141" t="n">
        <v>0.000746757852929356</v>
      </c>
      <c r="N141" t="n">
        <v>0.00095271068333838</v>
      </c>
      <c r="O141" t="n">
        <v>0.000477570479876574</v>
      </c>
      <c r="P141" t="n">
        <v>0.000757612133922367</v>
      </c>
      <c r="Q141" t="n">
        <v>0.00114262249477258</v>
      </c>
      <c r="R141" t="n">
        <v>0.00104013973587213</v>
      </c>
      <c r="S141" t="n">
        <v>0.00147942384573812</v>
      </c>
      <c r="T141" t="n">
        <v>0.000856515288907944</v>
      </c>
      <c r="U141" t="n">
        <v>0.010179372900743</v>
      </c>
      <c r="V141" t="n">
        <v>0.00104246204116895</v>
      </c>
      <c r="W141" t="n">
        <v>0.00115328979129335</v>
      </c>
      <c r="X141" t="n">
        <v>0.000478253291019365</v>
      </c>
      <c r="Y141" t="n">
        <v>0.000746757852929356</v>
      </c>
      <c r="Z141" t="n">
        <v>0.000952710683338379</v>
      </c>
      <c r="AA141" t="n">
        <v>0.000477570479876574</v>
      </c>
      <c r="AB141" t="n">
        <v>0.000757612133922368</v>
      </c>
      <c r="AC141" t="n">
        <v>0.00114262249477258</v>
      </c>
      <c r="AD141" t="n">
        <v>0.00104013973587213</v>
      </c>
      <c r="AE141" t="n">
        <v>0.00147942384573812</v>
      </c>
      <c r="AF141" t="n">
        <v>0.000856515288907945</v>
      </c>
      <c r="AG141" t="n">
        <v>0.010179372900743</v>
      </c>
      <c r="AH141" t="n">
        <v>0.00104246204116895</v>
      </c>
      <c r="AI141" t="n">
        <v>0.00115328979129335</v>
      </c>
      <c r="AJ141" t="n">
        <v>0.000478253291019365</v>
      </c>
      <c r="AK141" t="n">
        <v>0.000746757852929356</v>
      </c>
      <c r="AL141" t="n">
        <v>0.00095271068333838</v>
      </c>
      <c r="AM141" t="n">
        <v>0.000477570479876574</v>
      </c>
      <c r="AN141" t="n">
        <v>0.000757612133922367</v>
      </c>
      <c r="AO141" t="n">
        <v>0.00114262249477258</v>
      </c>
      <c r="AP141" t="n">
        <v>0.00104013973587213</v>
      </c>
      <c r="AQ141" t="n">
        <v>0.00147942384573812</v>
      </c>
      <c r="AR141" t="n">
        <v>0.000856515288907944</v>
      </c>
      <c r="AS141" t="n">
        <v>0.010179372900743</v>
      </c>
      <c r="AT141" t="n">
        <v>0.00104246204116895</v>
      </c>
      <c r="AU141" t="n">
        <v>0.00115328979129335</v>
      </c>
      <c r="AV141" t="n">
        <v>0.000478253291019366</v>
      </c>
      <c r="AW141" t="n">
        <v>0.000746757852929356</v>
      </c>
      <c r="AX141" t="n">
        <v>0.00095271068333838</v>
      </c>
      <c r="AY141" t="n">
        <v>0.000477570479876574</v>
      </c>
      <c r="AZ141" t="n">
        <v>0.000757612133922367</v>
      </c>
      <c r="BA141" t="n">
        <v>0.00114262249477258</v>
      </c>
      <c r="BB141" t="n">
        <v>0.00104013973587213</v>
      </c>
      <c r="BC141" t="n">
        <v>0.00147942384573812</v>
      </c>
      <c r="BD141" t="n">
        <v>0.000856515288907944</v>
      </c>
      <c r="BE141" t="n">
        <v>0.010179372900743</v>
      </c>
      <c r="BF141" t="n">
        <v>0.00104246204116895</v>
      </c>
      <c r="BG141" t="n">
        <v>0.00115328979129335</v>
      </c>
      <c r="BH141" t="n">
        <v>0.000478253291019366</v>
      </c>
      <c r="BI141" t="n">
        <v>0.000746757852929356</v>
      </c>
      <c r="BJ141" t="n">
        <v>0.00095271068333838</v>
      </c>
      <c r="BK141" t="n">
        <v>0.000477570479876574</v>
      </c>
      <c r="BL141" t="n">
        <v>0.000757612133922368</v>
      </c>
      <c r="BM141" t="n">
        <v>0.00114262249477258</v>
      </c>
      <c r="BN141" t="n">
        <v>0.00104013973587213</v>
      </c>
      <c r="BO141" t="n">
        <v>0.00147942384573812</v>
      </c>
      <c r="BP141" t="n">
        <v>0.000856515288907945</v>
      </c>
      <c r="BQ141" t="n">
        <v>0.010179372900743</v>
      </c>
      <c r="BR141" t="n">
        <v>0.00104246204116895</v>
      </c>
      <c r="BS141" t="n">
        <v>0.00115328979129335</v>
      </c>
      <c r="BT141" t="n">
        <v>0.000478253291019365</v>
      </c>
      <c r="BU141" t="n">
        <v>0.000746757852929356</v>
      </c>
      <c r="BV141" t="n">
        <v>0.00095271068333838</v>
      </c>
      <c r="BW141" t="n">
        <v>0.000477570479876574</v>
      </c>
      <c r="BX141" t="n">
        <v>0.000757612133922367</v>
      </c>
      <c r="BY141" t="n">
        <v>0.00114262249477258</v>
      </c>
      <c r="BZ141" t="n">
        <v>0.00104013973587213</v>
      </c>
      <c r="CA141" t="n">
        <v>0.00147942384573812</v>
      </c>
      <c r="CB141" t="n">
        <v>0.000856515288907944</v>
      </c>
      <c r="CC141" t="n">
        <v>0.0101793729007431</v>
      </c>
      <c r="CD141" t="n">
        <v>0.00104246204116895</v>
      </c>
      <c r="CE141" t="n">
        <v>0.00115328979129335</v>
      </c>
      <c r="CF141" t="n">
        <v>0.000478253291019366</v>
      </c>
      <c r="CG141" t="n">
        <v>0.000746757852929356</v>
      </c>
      <c r="CH141" t="n">
        <v>0.000952710683338379</v>
      </c>
      <c r="CI141" t="n">
        <v>0.000477570479876574</v>
      </c>
      <c r="CJ141" t="n">
        <v>0.000757612133922367</v>
      </c>
      <c r="CK141" t="n">
        <v>0.00114262249477258</v>
      </c>
      <c r="CL141" t="n">
        <v>0.00104013973587213</v>
      </c>
      <c r="CM141" t="n">
        <v>0.00147942384573812</v>
      </c>
      <c r="CN141" t="n">
        <v>0.000856515288907944</v>
      </c>
      <c r="CO141" t="n">
        <v>0.010179372900743</v>
      </c>
      <c r="CP141" t="n">
        <v>0.00104246204116895</v>
      </c>
      <c r="CQ141" t="n">
        <v>0.00115328979129335</v>
      </c>
      <c r="CR141" t="n">
        <v>0.000478253291019365</v>
      </c>
      <c r="CS141" t="n">
        <v>0.000746757852929356</v>
      </c>
      <c r="CT141" t="n">
        <v>0.00095271068333838</v>
      </c>
      <c r="CU141" t="n">
        <v>0.000477570479876574</v>
      </c>
      <c r="CV141" t="n">
        <v>0.000757612133922367</v>
      </c>
      <c r="CW141" t="n">
        <v>0.00114262249477258</v>
      </c>
      <c r="CX141" t="n">
        <v>0.00104013973587213</v>
      </c>
      <c r="CY141" t="n">
        <v>0.00147942384573812</v>
      </c>
      <c r="CZ141" t="n">
        <v>0.000856515288907945</v>
      </c>
      <c r="DA141" t="n">
        <v>0.010179372900743</v>
      </c>
      <c r="DB141" t="n">
        <v>0.00104246204116895</v>
      </c>
      <c r="DC141" t="n">
        <v>0.00115328979129335</v>
      </c>
      <c r="DD141" t="n">
        <v>0.000478253291019366</v>
      </c>
      <c r="DE141" t="n">
        <v>0.000746757852929356</v>
      </c>
      <c r="DF141" t="n">
        <v>0.00095271068333838</v>
      </c>
      <c r="DG141" t="n">
        <v>0.000477570479876574</v>
      </c>
      <c r="DH141" t="n">
        <v>0.000757612133922368</v>
      </c>
      <c r="DI141" t="n">
        <v>0.00114262249477258</v>
      </c>
      <c r="DJ141" t="n">
        <v>0.00104013973587213</v>
      </c>
      <c r="DK141" t="n">
        <v>0.00147942384573812</v>
      </c>
      <c r="DL141" t="n">
        <v>0.000856515288907944</v>
      </c>
      <c r="DM141" t="n">
        <v>0.010179372900743</v>
      </c>
      <c r="DN141" t="n">
        <v>0.00104246204116895</v>
      </c>
      <c r="DO141" t="n">
        <v>0.00115328979129335</v>
      </c>
      <c r="DP141" t="n">
        <v>0.000478253291019366</v>
      </c>
      <c r="DQ141" t="n">
        <v>0.000746757852929355</v>
      </c>
      <c r="DR141" t="n">
        <v>0.00095271068333838</v>
      </c>
      <c r="DS141" t="n">
        <v>0.000477570479876574</v>
      </c>
      <c r="DT141" t="n">
        <v>0.000757612133922367</v>
      </c>
      <c r="DU141" t="n">
        <v>0.00114262249477258</v>
      </c>
      <c r="DV141" t="n">
        <v>0.00104013973587213</v>
      </c>
      <c r="DW141" t="n">
        <v>0.00147942384573812</v>
      </c>
      <c r="DX141" t="n">
        <v>0.000856515288907944</v>
      </c>
      <c r="DY141" t="n">
        <v>0.010179372900743</v>
      </c>
      <c r="DZ141" t="n">
        <v>0.00104246204116895</v>
      </c>
      <c r="EA141" t="n">
        <v>0.00115328979129335</v>
      </c>
      <c r="EB141" t="n">
        <v>0.000478253291019365</v>
      </c>
      <c r="EC141" t="n">
        <v>0.000746757852929355</v>
      </c>
      <c r="ED141" t="n">
        <v>0.00095271068333838</v>
      </c>
      <c r="EE141" t="n">
        <v>0.000477570479876574</v>
      </c>
      <c r="EF141" t="n">
        <v>0.000757612133922367</v>
      </c>
      <c r="EG141" t="n">
        <v>0.00114262249477258</v>
      </c>
      <c r="EH141" t="n">
        <v>0.00104013973587213</v>
      </c>
      <c r="EI141" t="n">
        <v>0.00147942384573812</v>
      </c>
      <c r="EJ141" t="n">
        <v>0.000856515288907945</v>
      </c>
      <c r="EK141" t="n">
        <v>1.01017937290074</v>
      </c>
      <c r="EL141" t="n">
        <v>0.00104246204116895</v>
      </c>
      <c r="EM141" t="n">
        <v>0.00115328979129335</v>
      </c>
      <c r="EN141" t="n">
        <v>0.000478253291019365</v>
      </c>
      <c r="EO141" t="n">
        <v>0.000746757852929357</v>
      </c>
      <c r="EP141" t="n">
        <v>0.00095271068333838</v>
      </c>
      <c r="EQ141" t="n">
        <v>0.000477570479876574</v>
      </c>
      <c r="ER141" t="n">
        <v>0.000757612133922367</v>
      </c>
      <c r="ES141" t="n">
        <v>0.00114262249477258</v>
      </c>
      <c r="ET141" t="n">
        <v>0.00104013973587213</v>
      </c>
      <c r="EU141" t="n">
        <v>0.00147942384573812</v>
      </c>
      <c r="EV141" t="n">
        <v>0.000856515288907945</v>
      </c>
      <c r="EW141" t="n">
        <v>0.010179372900743</v>
      </c>
      <c r="EX141" t="n">
        <v>0.00104246204116895</v>
      </c>
      <c r="EY141" t="n">
        <v>0.00115328979129335</v>
      </c>
      <c r="EZ141" t="n">
        <v>0.000478253291019366</v>
      </c>
      <c r="FA141" t="n">
        <v>0.000746757852929356</v>
      </c>
      <c r="FB141" t="n">
        <v>0.00095271068333838</v>
      </c>
      <c r="FC141" t="n">
        <v>0.000477570479876574</v>
      </c>
      <c r="FD141" t="n">
        <v>0.000757612133922367</v>
      </c>
      <c r="FE141" t="n">
        <v>0.00114262249477258</v>
      </c>
      <c r="FF141" t="n">
        <v>0.00104013973587213</v>
      </c>
      <c r="FG141" t="n">
        <v>0.00147942384573812</v>
      </c>
      <c r="FH141" t="n">
        <v>0.000856515288907944</v>
      </c>
      <c r="FI141" t="n">
        <v>0.010179372900743</v>
      </c>
      <c r="FJ141" t="n">
        <v>0.00104246204116895</v>
      </c>
      <c r="FK141" t="n">
        <v>0.00115328979129335</v>
      </c>
      <c r="FL141" t="n">
        <v>0.000478253291019365</v>
      </c>
      <c r="FM141" t="n">
        <v>0.000746757852929355</v>
      </c>
      <c r="FN141" t="n">
        <v>0.00095271068333838</v>
      </c>
      <c r="FO141" t="n">
        <v>0.000477570479876574</v>
      </c>
      <c r="FP141" t="n">
        <v>0.000757612133922368</v>
      </c>
      <c r="FQ141" t="n">
        <v>0.00114262249477258</v>
      </c>
      <c r="FR141" t="n">
        <v>0.00104013973587213</v>
      </c>
      <c r="FS141" t="n">
        <v>0.00147942384573812</v>
      </c>
      <c r="FT141" t="n">
        <v>0.000856515288907944</v>
      </c>
      <c r="FU141" t="n">
        <v>0.010179372900743</v>
      </c>
      <c r="FV141" t="n">
        <v>0.00104246204116895</v>
      </c>
      <c r="FW141" t="n">
        <v>0.00115328979129335</v>
      </c>
      <c r="FX141" t="n">
        <v>0.000478253291019365</v>
      </c>
      <c r="FY141" t="n">
        <v>0.000746757852929356</v>
      </c>
      <c r="FZ141" t="n">
        <v>0.000952710683338379</v>
      </c>
      <c r="GA141" t="n">
        <v>0.000477570479876574</v>
      </c>
      <c r="GB141" t="n">
        <v>0.000757612133922367</v>
      </c>
      <c r="GC141" t="n">
        <v>0.00114262249477258</v>
      </c>
      <c r="GD141" t="n">
        <v>0.00104013973587213</v>
      </c>
      <c r="GE141" t="n">
        <v>0.00147942384573812</v>
      </c>
      <c r="GF141" t="n">
        <v>0.000856515288907944</v>
      </c>
      <c r="GG141" t="n">
        <v>0.0101793729007431</v>
      </c>
      <c r="GH141" t="n">
        <v>0.00104246204116895</v>
      </c>
      <c r="GI141" t="n">
        <v>0.00115328979129335</v>
      </c>
      <c r="GJ141" t="n">
        <v>0.000478253291019366</v>
      </c>
      <c r="GK141" t="n">
        <v>0.000746757852929355</v>
      </c>
    </row>
    <row r="142">
      <c r="A142" t="s">
        <v>141</v>
      </c>
      <c r="B142" t="n">
        <v>0.000165321900829835</v>
      </c>
      <c r="C142" t="n">
        <v>0.000102733653661331</v>
      </c>
      <c r="D142" t="n">
        <v>0.000195432215527848</v>
      </c>
      <c r="E142" t="n">
        <v>0.000129198894364566</v>
      </c>
      <c r="F142" t="n">
        <v>0.000187020257984049</v>
      </c>
      <c r="G142" t="n">
        <v>0.000743264322784267</v>
      </c>
      <c r="H142" t="n">
        <v>0.000332088472809134</v>
      </c>
      <c r="I142" t="n">
        <v>0.000503980699618886</v>
      </c>
      <c r="J142" t="n">
        <v>0.000227491177756385</v>
      </c>
      <c r="K142" t="n">
        <v>0.000349775232005878</v>
      </c>
      <c r="L142" t="n">
        <v>0.000358937136560016</v>
      </c>
      <c r="M142" t="n">
        <v>0.000208964355665883</v>
      </c>
      <c r="N142" t="n">
        <v>0.000165321900829835</v>
      </c>
      <c r="O142" t="n">
        <v>0.000102733653661331</v>
      </c>
      <c r="P142" t="n">
        <v>0.000195432215527848</v>
      </c>
      <c r="Q142" t="n">
        <v>0.000129198894364566</v>
      </c>
      <c r="R142" t="n">
        <v>0.000187020257984049</v>
      </c>
      <c r="S142" t="n">
        <v>0.000743264322784267</v>
      </c>
      <c r="T142" t="n">
        <v>0.000332088472809134</v>
      </c>
      <c r="U142" t="n">
        <v>0.000503980699618886</v>
      </c>
      <c r="V142" t="n">
        <v>0.000227491177756385</v>
      </c>
      <c r="W142" t="n">
        <v>0.000349775232005878</v>
      </c>
      <c r="X142" t="n">
        <v>0.000358937136560016</v>
      </c>
      <c r="Y142" t="n">
        <v>0.000208964355665883</v>
      </c>
      <c r="Z142" t="n">
        <v>0.000165321900829835</v>
      </c>
      <c r="AA142" t="n">
        <v>0.000102733653661331</v>
      </c>
      <c r="AB142" t="n">
        <v>0.000195432215527848</v>
      </c>
      <c r="AC142" t="n">
        <v>0.000129198894364566</v>
      </c>
      <c r="AD142" t="n">
        <v>0.000187020257984049</v>
      </c>
      <c r="AE142" t="n">
        <v>0.000743264322784266</v>
      </c>
      <c r="AF142" t="n">
        <v>0.000332088472809134</v>
      </c>
      <c r="AG142" t="n">
        <v>0.000503980699618886</v>
      </c>
      <c r="AH142" t="n">
        <v>0.000227491177756385</v>
      </c>
      <c r="AI142" t="n">
        <v>0.000349775232005878</v>
      </c>
      <c r="AJ142" t="n">
        <v>0.000358937136560016</v>
      </c>
      <c r="AK142" t="n">
        <v>0.000208964355665883</v>
      </c>
      <c r="AL142" t="n">
        <v>0.000165321900829835</v>
      </c>
      <c r="AM142" t="n">
        <v>0.000102733653661331</v>
      </c>
      <c r="AN142" t="n">
        <v>0.000195432215527848</v>
      </c>
      <c r="AO142" t="n">
        <v>0.000129198894364566</v>
      </c>
      <c r="AP142" t="n">
        <v>0.000187020257984049</v>
      </c>
      <c r="AQ142" t="n">
        <v>0.000743264322784266</v>
      </c>
      <c r="AR142" t="n">
        <v>0.000332088472809134</v>
      </c>
      <c r="AS142" t="n">
        <v>0.000503980699618886</v>
      </c>
      <c r="AT142" t="n">
        <v>0.000227491177756385</v>
      </c>
      <c r="AU142" t="n">
        <v>0.000349775232005878</v>
      </c>
      <c r="AV142" t="n">
        <v>0.000358937136560016</v>
      </c>
      <c r="AW142" t="n">
        <v>0.000208964355665883</v>
      </c>
      <c r="AX142" t="n">
        <v>0.000165321900829835</v>
      </c>
      <c r="AY142" t="n">
        <v>0.000102733653661331</v>
      </c>
      <c r="AZ142" t="n">
        <v>0.000195432215527848</v>
      </c>
      <c r="BA142" t="n">
        <v>0.000129198894364566</v>
      </c>
      <c r="BB142" t="n">
        <v>0.000187020257984049</v>
      </c>
      <c r="BC142" t="n">
        <v>0.000743264322784267</v>
      </c>
      <c r="BD142" t="n">
        <v>0.000332088472809134</v>
      </c>
      <c r="BE142" t="n">
        <v>0.000503980699618886</v>
      </c>
      <c r="BF142" t="n">
        <v>0.000227491177756385</v>
      </c>
      <c r="BG142" t="n">
        <v>0.000349775232005878</v>
      </c>
      <c r="BH142" t="n">
        <v>0.000358937136560016</v>
      </c>
      <c r="BI142" t="n">
        <v>0.000208964355665883</v>
      </c>
      <c r="BJ142" t="n">
        <v>0.000165321900829835</v>
      </c>
      <c r="BK142" t="n">
        <v>0.000102733653661331</v>
      </c>
      <c r="BL142" t="n">
        <v>0.000195432215527848</v>
      </c>
      <c r="BM142" t="n">
        <v>0.000129198894364566</v>
      </c>
      <c r="BN142" t="n">
        <v>0.000187020257984049</v>
      </c>
      <c r="BO142" t="n">
        <v>0.000743264322784266</v>
      </c>
      <c r="BP142" t="n">
        <v>0.000332088472809134</v>
      </c>
      <c r="BQ142" t="n">
        <v>0.000503980699618886</v>
      </c>
      <c r="BR142" t="n">
        <v>0.000227491177756385</v>
      </c>
      <c r="BS142" t="n">
        <v>0.000349775232005878</v>
      </c>
      <c r="BT142" t="n">
        <v>0.000358937136560016</v>
      </c>
      <c r="BU142" t="n">
        <v>0.000208964355665883</v>
      </c>
      <c r="BV142" t="n">
        <v>0.000165321900829835</v>
      </c>
      <c r="BW142" t="n">
        <v>0.000102733653661331</v>
      </c>
      <c r="BX142" t="n">
        <v>0.000195432215527848</v>
      </c>
      <c r="BY142" t="n">
        <v>0.000129198894364566</v>
      </c>
      <c r="BZ142" t="n">
        <v>0.000187020257984049</v>
      </c>
      <c r="CA142" t="n">
        <v>0.000743264322784267</v>
      </c>
      <c r="CB142" t="n">
        <v>0.000332088472809134</v>
      </c>
      <c r="CC142" t="n">
        <v>0.000503980699618886</v>
      </c>
      <c r="CD142" t="n">
        <v>0.000227491177756385</v>
      </c>
      <c r="CE142" t="n">
        <v>0.000349775232005878</v>
      </c>
      <c r="CF142" t="n">
        <v>0.000358937136560016</v>
      </c>
      <c r="CG142" t="n">
        <v>0.000208964355665883</v>
      </c>
      <c r="CH142" t="n">
        <v>0.000165321900829835</v>
      </c>
      <c r="CI142" t="n">
        <v>0.000102733653661331</v>
      </c>
      <c r="CJ142" t="n">
        <v>0.000195432215527848</v>
      </c>
      <c r="CK142" t="n">
        <v>0.000129198894364566</v>
      </c>
      <c r="CL142" t="n">
        <v>0.000187020257984049</v>
      </c>
      <c r="CM142" t="n">
        <v>0.000743264322784267</v>
      </c>
      <c r="CN142" t="n">
        <v>0.000332088472809134</v>
      </c>
      <c r="CO142" t="n">
        <v>0.000503980699618886</v>
      </c>
      <c r="CP142" t="n">
        <v>0.000227491177756385</v>
      </c>
      <c r="CQ142" t="n">
        <v>0.000349775232005878</v>
      </c>
      <c r="CR142" t="n">
        <v>0.000358937136560016</v>
      </c>
      <c r="CS142" t="n">
        <v>0.000208964355665883</v>
      </c>
      <c r="CT142" t="n">
        <v>0.000165321900829835</v>
      </c>
      <c r="CU142" t="n">
        <v>0.000102733653661331</v>
      </c>
      <c r="CV142" t="n">
        <v>0.000195432215527848</v>
      </c>
      <c r="CW142" t="n">
        <v>0.000129198894364566</v>
      </c>
      <c r="CX142" t="n">
        <v>0.000187020257984049</v>
      </c>
      <c r="CY142" t="n">
        <v>0.000743264322784267</v>
      </c>
      <c r="CZ142" t="n">
        <v>0.000332088472809134</v>
      </c>
      <c r="DA142" t="n">
        <v>0.000503980699618886</v>
      </c>
      <c r="DB142" t="n">
        <v>0.000227491177756385</v>
      </c>
      <c r="DC142" t="n">
        <v>0.000349775232005878</v>
      </c>
      <c r="DD142" t="n">
        <v>0.000358937136560016</v>
      </c>
      <c r="DE142" t="n">
        <v>0.000208964355665883</v>
      </c>
      <c r="DF142" t="n">
        <v>0.000165321900829835</v>
      </c>
      <c r="DG142" t="n">
        <v>0.000102733653661331</v>
      </c>
      <c r="DH142" t="n">
        <v>0.000195432215527848</v>
      </c>
      <c r="DI142" t="n">
        <v>0.000129198894364566</v>
      </c>
      <c r="DJ142" t="n">
        <v>0.000187020257984049</v>
      </c>
      <c r="DK142" t="n">
        <v>0.000743264322784267</v>
      </c>
      <c r="DL142" t="n">
        <v>0.000332088472809134</v>
      </c>
      <c r="DM142" t="n">
        <v>0.000503980699618886</v>
      </c>
      <c r="DN142" t="n">
        <v>0.000227491177756385</v>
      </c>
      <c r="DO142" t="n">
        <v>0.000349775232005878</v>
      </c>
      <c r="DP142" t="n">
        <v>0.000358937136560016</v>
      </c>
      <c r="DQ142" t="n">
        <v>0.000208964355665883</v>
      </c>
      <c r="DR142" t="n">
        <v>0.000165321900829835</v>
      </c>
      <c r="DS142" t="n">
        <v>0.000102733653661331</v>
      </c>
      <c r="DT142" t="n">
        <v>0.000195432215527848</v>
      </c>
      <c r="DU142" t="n">
        <v>0.000129198894364566</v>
      </c>
      <c r="DV142" t="n">
        <v>0.000187020257984049</v>
      </c>
      <c r="DW142" t="n">
        <v>0.000743264322784266</v>
      </c>
      <c r="DX142" t="n">
        <v>0.000332088472809134</v>
      </c>
      <c r="DY142" t="n">
        <v>0.000503980699618886</v>
      </c>
      <c r="DZ142" t="n">
        <v>0.000227491177756385</v>
      </c>
      <c r="EA142" t="n">
        <v>0.000349775232005878</v>
      </c>
      <c r="EB142" t="n">
        <v>0.000358937136560015</v>
      </c>
      <c r="EC142" t="n">
        <v>0.000208964355665883</v>
      </c>
      <c r="ED142" t="n">
        <v>0.000165321900829835</v>
      </c>
      <c r="EE142" t="n">
        <v>0.000102733653661331</v>
      </c>
      <c r="EF142" t="n">
        <v>0.000195432215527848</v>
      </c>
      <c r="EG142" t="n">
        <v>0.000129198894364566</v>
      </c>
      <c r="EH142" t="n">
        <v>0.000187020257984049</v>
      </c>
      <c r="EI142" t="n">
        <v>0.000743264322784267</v>
      </c>
      <c r="EJ142" t="n">
        <v>0.000332088472809134</v>
      </c>
      <c r="EK142" t="n">
        <v>0.000503980699618886</v>
      </c>
      <c r="EL142" t="n">
        <v>1.00022749117776</v>
      </c>
      <c r="EM142" t="n">
        <v>0.000349775232005878</v>
      </c>
      <c r="EN142" t="n">
        <v>0.000358937136560016</v>
      </c>
      <c r="EO142" t="n">
        <v>0.000208964355665883</v>
      </c>
      <c r="EP142" t="n">
        <v>0.000165321900829835</v>
      </c>
      <c r="EQ142" t="n">
        <v>0.000102733653661331</v>
      </c>
      <c r="ER142" t="n">
        <v>0.000195432215527848</v>
      </c>
      <c r="ES142" t="n">
        <v>0.000129198894364566</v>
      </c>
      <c r="ET142" t="n">
        <v>0.000187020257984049</v>
      </c>
      <c r="EU142" t="n">
        <v>0.000743264322784267</v>
      </c>
      <c r="EV142" t="n">
        <v>0.000332088472809134</v>
      </c>
      <c r="EW142" t="n">
        <v>0.000503980699618886</v>
      </c>
      <c r="EX142" t="n">
        <v>0.000227491177756385</v>
      </c>
      <c r="EY142" t="n">
        <v>0.000349775232005878</v>
      </c>
      <c r="EZ142" t="n">
        <v>0.000358937136560016</v>
      </c>
      <c r="FA142" t="n">
        <v>0.000208964355665883</v>
      </c>
      <c r="FB142" t="n">
        <v>0.000165321900829835</v>
      </c>
      <c r="FC142" t="n">
        <v>0.000102733653661331</v>
      </c>
      <c r="FD142" t="n">
        <v>0.000195432215527848</v>
      </c>
      <c r="FE142" t="n">
        <v>0.000129198894364566</v>
      </c>
      <c r="FF142" t="n">
        <v>0.00018702025798405</v>
      </c>
      <c r="FG142" t="n">
        <v>0.000743264322784267</v>
      </c>
      <c r="FH142" t="n">
        <v>0.000332088472809134</v>
      </c>
      <c r="FI142" t="n">
        <v>0.000503980699618886</v>
      </c>
      <c r="FJ142" t="n">
        <v>0.000227491177756385</v>
      </c>
      <c r="FK142" t="n">
        <v>0.000349775232005878</v>
      </c>
      <c r="FL142" t="n">
        <v>0.000358937136560016</v>
      </c>
      <c r="FM142" t="n">
        <v>0.000208964355665883</v>
      </c>
      <c r="FN142" t="n">
        <v>0.000165321900829835</v>
      </c>
      <c r="FO142" t="n">
        <v>0.000102733653661331</v>
      </c>
      <c r="FP142" t="n">
        <v>0.000195432215527848</v>
      </c>
      <c r="FQ142" t="n">
        <v>0.000129198894364566</v>
      </c>
      <c r="FR142" t="n">
        <v>0.000187020257984049</v>
      </c>
      <c r="FS142" t="n">
        <v>0.000743264322784266</v>
      </c>
      <c r="FT142" t="n">
        <v>0.000332088472809134</v>
      </c>
      <c r="FU142" t="n">
        <v>0.000503980699618886</v>
      </c>
      <c r="FV142" t="n">
        <v>0.000227491177756385</v>
      </c>
      <c r="FW142" t="n">
        <v>0.000349775232005878</v>
      </c>
      <c r="FX142" t="n">
        <v>0.000358937136560015</v>
      </c>
      <c r="FY142" t="n">
        <v>0.000208964355665883</v>
      </c>
      <c r="FZ142" t="n">
        <v>0.000165321900829835</v>
      </c>
      <c r="GA142" t="n">
        <v>0.000102733653661331</v>
      </c>
      <c r="GB142" t="n">
        <v>0.000195432215527848</v>
      </c>
      <c r="GC142" t="n">
        <v>0.000129198894364566</v>
      </c>
      <c r="GD142" t="n">
        <v>0.000187020257984049</v>
      </c>
      <c r="GE142" t="n">
        <v>0.000743264322784267</v>
      </c>
      <c r="GF142" t="n">
        <v>0.000332088472809134</v>
      </c>
      <c r="GG142" t="n">
        <v>0.000503980699618886</v>
      </c>
      <c r="GH142" t="n">
        <v>0.000227491177756385</v>
      </c>
      <c r="GI142" t="n">
        <v>0.000349775232005878</v>
      </c>
      <c r="GJ142" t="n">
        <v>0.000358937136560016</v>
      </c>
      <c r="GK142" t="n">
        <v>0.000208964355665883</v>
      </c>
    </row>
    <row r="143">
      <c r="A143" t="s">
        <v>142</v>
      </c>
      <c r="B143" t="n">
        <v>0.00309347206962313</v>
      </c>
      <c r="C143" t="n">
        <v>0.00425646985907711</v>
      </c>
      <c r="D143" t="n">
        <v>0.00319942974616634</v>
      </c>
      <c r="E143" t="n">
        <v>0.00390253865794234</v>
      </c>
      <c r="F143" t="n">
        <v>0.00369171765802773</v>
      </c>
      <c r="G143" t="n">
        <v>0.00528845211284784</v>
      </c>
      <c r="H143" t="n">
        <v>0.00370272476179109</v>
      </c>
      <c r="I143" t="n">
        <v>0.00698950849550564</v>
      </c>
      <c r="J143" t="n">
        <v>0.00143305303694625</v>
      </c>
      <c r="K143" t="n">
        <v>0.0059734932539321</v>
      </c>
      <c r="L143" t="n">
        <v>0.00256757898127998</v>
      </c>
      <c r="M143" t="n">
        <v>0.0030729347205387</v>
      </c>
      <c r="N143" t="n">
        <v>0.00309347206962313</v>
      </c>
      <c r="O143" t="n">
        <v>0.00425646985907711</v>
      </c>
      <c r="P143" t="n">
        <v>0.00319942974616634</v>
      </c>
      <c r="Q143" t="n">
        <v>0.00390253865794234</v>
      </c>
      <c r="R143" t="n">
        <v>0.00369171765802773</v>
      </c>
      <c r="S143" t="n">
        <v>0.00528845211284784</v>
      </c>
      <c r="T143" t="n">
        <v>0.00370272476179109</v>
      </c>
      <c r="U143" t="n">
        <v>0.00698950849550564</v>
      </c>
      <c r="V143" t="n">
        <v>0.00143305303694625</v>
      </c>
      <c r="W143" t="n">
        <v>0.0059734932539321</v>
      </c>
      <c r="X143" t="n">
        <v>0.00256757898127998</v>
      </c>
      <c r="Y143" t="n">
        <v>0.00307293472053869</v>
      </c>
      <c r="Z143" t="n">
        <v>0.00309347206962313</v>
      </c>
      <c r="AA143" t="n">
        <v>0.00425646985907711</v>
      </c>
      <c r="AB143" t="n">
        <v>0.00319942974616634</v>
      </c>
      <c r="AC143" t="n">
        <v>0.00390253865794234</v>
      </c>
      <c r="AD143" t="n">
        <v>0.00369171765802773</v>
      </c>
      <c r="AE143" t="n">
        <v>0.00528845211284784</v>
      </c>
      <c r="AF143" t="n">
        <v>0.00370272476179109</v>
      </c>
      <c r="AG143" t="n">
        <v>0.00698950849550564</v>
      </c>
      <c r="AH143" t="n">
        <v>0.00143305303694625</v>
      </c>
      <c r="AI143" t="n">
        <v>0.0059734932539321</v>
      </c>
      <c r="AJ143" t="n">
        <v>0.00256757898127998</v>
      </c>
      <c r="AK143" t="n">
        <v>0.00307293472053869</v>
      </c>
      <c r="AL143" t="n">
        <v>0.00309347206962313</v>
      </c>
      <c r="AM143" t="n">
        <v>0.00425646985907711</v>
      </c>
      <c r="AN143" t="n">
        <v>0.00319942974616634</v>
      </c>
      <c r="AO143" t="n">
        <v>0.00390253865794234</v>
      </c>
      <c r="AP143" t="n">
        <v>0.00369171765802773</v>
      </c>
      <c r="AQ143" t="n">
        <v>0.00528845211284784</v>
      </c>
      <c r="AR143" t="n">
        <v>0.00370272476179109</v>
      </c>
      <c r="AS143" t="n">
        <v>0.00698950849550565</v>
      </c>
      <c r="AT143" t="n">
        <v>0.00143305303694625</v>
      </c>
      <c r="AU143" t="n">
        <v>0.0059734932539321</v>
      </c>
      <c r="AV143" t="n">
        <v>0.00256757898127998</v>
      </c>
      <c r="AW143" t="n">
        <v>0.00307293472053869</v>
      </c>
      <c r="AX143" t="n">
        <v>0.00309347206962313</v>
      </c>
      <c r="AY143" t="n">
        <v>0.00425646985907711</v>
      </c>
      <c r="AZ143" t="n">
        <v>0.00319942974616634</v>
      </c>
      <c r="BA143" t="n">
        <v>0.00390253865794235</v>
      </c>
      <c r="BB143" t="n">
        <v>0.00369171765802774</v>
      </c>
      <c r="BC143" t="n">
        <v>0.00528845211284784</v>
      </c>
      <c r="BD143" t="n">
        <v>0.00370272476179109</v>
      </c>
      <c r="BE143" t="n">
        <v>0.00698950849550564</v>
      </c>
      <c r="BF143" t="n">
        <v>0.00143305303694625</v>
      </c>
      <c r="BG143" t="n">
        <v>0.00597349325393211</v>
      </c>
      <c r="BH143" t="n">
        <v>0.00256757898127998</v>
      </c>
      <c r="BI143" t="n">
        <v>0.00307293472053869</v>
      </c>
      <c r="BJ143" t="n">
        <v>0.00309347206962313</v>
      </c>
      <c r="BK143" t="n">
        <v>0.00425646985907711</v>
      </c>
      <c r="BL143" t="n">
        <v>0.00319942974616634</v>
      </c>
      <c r="BM143" t="n">
        <v>0.00390253865794234</v>
      </c>
      <c r="BN143" t="n">
        <v>0.00369171765802773</v>
      </c>
      <c r="BO143" t="n">
        <v>0.00528845211284784</v>
      </c>
      <c r="BP143" t="n">
        <v>0.00370272476179109</v>
      </c>
      <c r="BQ143" t="n">
        <v>0.00698950849550564</v>
      </c>
      <c r="BR143" t="n">
        <v>0.00143305303694625</v>
      </c>
      <c r="BS143" t="n">
        <v>0.0059734932539321</v>
      </c>
      <c r="BT143" t="n">
        <v>0.00256757898127998</v>
      </c>
      <c r="BU143" t="n">
        <v>0.0030729347205387</v>
      </c>
      <c r="BV143" t="n">
        <v>0.00309347206962313</v>
      </c>
      <c r="BW143" t="n">
        <v>0.00425646985907711</v>
      </c>
      <c r="BX143" t="n">
        <v>0.00319942974616634</v>
      </c>
      <c r="BY143" t="n">
        <v>0.00390253865794234</v>
      </c>
      <c r="BZ143" t="n">
        <v>0.00369171765802773</v>
      </c>
      <c r="CA143" t="n">
        <v>0.00528845211284784</v>
      </c>
      <c r="CB143" t="n">
        <v>0.00370272476179109</v>
      </c>
      <c r="CC143" t="n">
        <v>0.00698950849550565</v>
      </c>
      <c r="CD143" t="n">
        <v>0.00143305303694625</v>
      </c>
      <c r="CE143" t="n">
        <v>0.0059734932539321</v>
      </c>
      <c r="CF143" t="n">
        <v>0.00256757898127998</v>
      </c>
      <c r="CG143" t="n">
        <v>0.0030729347205387</v>
      </c>
      <c r="CH143" t="n">
        <v>0.00309347206962313</v>
      </c>
      <c r="CI143" t="n">
        <v>0.00425646985907711</v>
      </c>
      <c r="CJ143" t="n">
        <v>0.00319942974616634</v>
      </c>
      <c r="CK143" t="n">
        <v>0.00390253865794234</v>
      </c>
      <c r="CL143" t="n">
        <v>0.00369171765802773</v>
      </c>
      <c r="CM143" t="n">
        <v>0.00528845211284784</v>
      </c>
      <c r="CN143" t="n">
        <v>0.00370272476179108</v>
      </c>
      <c r="CO143" t="n">
        <v>0.00698950849550564</v>
      </c>
      <c r="CP143" t="n">
        <v>0.00143305303694625</v>
      </c>
      <c r="CQ143" t="n">
        <v>0.0059734932539321</v>
      </c>
      <c r="CR143" t="n">
        <v>0.00256757898127998</v>
      </c>
      <c r="CS143" t="n">
        <v>0.00307293472053869</v>
      </c>
      <c r="CT143" t="n">
        <v>0.00309347206962313</v>
      </c>
      <c r="CU143" t="n">
        <v>0.00425646985907711</v>
      </c>
      <c r="CV143" t="n">
        <v>0.00319942974616634</v>
      </c>
      <c r="CW143" t="n">
        <v>0.00390253865794235</v>
      </c>
      <c r="CX143" t="n">
        <v>0.00369171765802773</v>
      </c>
      <c r="CY143" t="n">
        <v>0.00528845211284784</v>
      </c>
      <c r="CZ143" t="n">
        <v>0.00370272476179109</v>
      </c>
      <c r="DA143" t="n">
        <v>0.00698950849550565</v>
      </c>
      <c r="DB143" t="n">
        <v>0.00143305303694625</v>
      </c>
      <c r="DC143" t="n">
        <v>0.0059734932539321</v>
      </c>
      <c r="DD143" t="n">
        <v>0.00256757898127998</v>
      </c>
      <c r="DE143" t="n">
        <v>0.00307293472053869</v>
      </c>
      <c r="DF143" t="n">
        <v>0.00309347206962313</v>
      </c>
      <c r="DG143" t="n">
        <v>0.00425646985907711</v>
      </c>
      <c r="DH143" t="n">
        <v>0.00319942974616634</v>
      </c>
      <c r="DI143" t="n">
        <v>0.00390253865794234</v>
      </c>
      <c r="DJ143" t="n">
        <v>0.00369171765802773</v>
      </c>
      <c r="DK143" t="n">
        <v>0.00528845211284784</v>
      </c>
      <c r="DL143" t="n">
        <v>0.00370272476179108</v>
      </c>
      <c r="DM143" t="n">
        <v>0.00698950849550565</v>
      </c>
      <c r="DN143" t="n">
        <v>0.00143305303694625</v>
      </c>
      <c r="DO143" t="n">
        <v>0.0059734932539321</v>
      </c>
      <c r="DP143" t="n">
        <v>0.00256757898127999</v>
      </c>
      <c r="DQ143" t="n">
        <v>0.00307293472053869</v>
      </c>
      <c r="DR143" t="n">
        <v>0.00309347206962313</v>
      </c>
      <c r="DS143" t="n">
        <v>0.00425646985907711</v>
      </c>
      <c r="DT143" t="n">
        <v>0.00319942974616633</v>
      </c>
      <c r="DU143" t="n">
        <v>0.00390253865794235</v>
      </c>
      <c r="DV143" t="n">
        <v>0.00369171765802774</v>
      </c>
      <c r="DW143" t="n">
        <v>0.00528845211284784</v>
      </c>
      <c r="DX143" t="n">
        <v>0.00370272476179108</v>
      </c>
      <c r="DY143" t="n">
        <v>0.00698950849550564</v>
      </c>
      <c r="DZ143" t="n">
        <v>0.00143305303694625</v>
      </c>
      <c r="EA143" t="n">
        <v>0.0059734932539321</v>
      </c>
      <c r="EB143" t="n">
        <v>0.00256757898127998</v>
      </c>
      <c r="EC143" t="n">
        <v>0.00307293472053869</v>
      </c>
      <c r="ED143" t="n">
        <v>0.00309347206962313</v>
      </c>
      <c r="EE143" t="n">
        <v>0.00425646985907711</v>
      </c>
      <c r="EF143" t="n">
        <v>0.00319942974616634</v>
      </c>
      <c r="EG143" t="n">
        <v>0.00390253865794234</v>
      </c>
      <c r="EH143" t="n">
        <v>0.00369171765802773</v>
      </c>
      <c r="EI143" t="n">
        <v>0.00528845211284784</v>
      </c>
      <c r="EJ143" t="n">
        <v>0.00370272476179109</v>
      </c>
      <c r="EK143" t="n">
        <v>0.00698950849550564</v>
      </c>
      <c r="EL143" t="n">
        <v>0.00143305303694625</v>
      </c>
      <c r="EM143" t="n">
        <v>1.00597349325393</v>
      </c>
      <c r="EN143" t="n">
        <v>0.00256757898127998</v>
      </c>
      <c r="EO143" t="n">
        <v>0.0030729347205387</v>
      </c>
      <c r="EP143" t="n">
        <v>0.00309347206962313</v>
      </c>
      <c r="EQ143" t="n">
        <v>0.00425646985907711</v>
      </c>
      <c r="ER143" t="n">
        <v>0.00319942974616634</v>
      </c>
      <c r="ES143" t="n">
        <v>0.00390253865794234</v>
      </c>
      <c r="ET143" t="n">
        <v>0.00369171765802773</v>
      </c>
      <c r="EU143" t="n">
        <v>0.00528845211284784</v>
      </c>
      <c r="EV143" t="n">
        <v>0.00370272476179109</v>
      </c>
      <c r="EW143" t="n">
        <v>0.00698950849550564</v>
      </c>
      <c r="EX143" t="n">
        <v>0.00143305303694625</v>
      </c>
      <c r="EY143" t="n">
        <v>0.0059734932539321</v>
      </c>
      <c r="EZ143" t="n">
        <v>0.00256757898127998</v>
      </c>
      <c r="FA143" t="n">
        <v>0.00307293472053869</v>
      </c>
      <c r="FB143" t="n">
        <v>0.00309347206962313</v>
      </c>
      <c r="FC143" t="n">
        <v>0.00425646985907711</v>
      </c>
      <c r="FD143" t="n">
        <v>0.00319942974616634</v>
      </c>
      <c r="FE143" t="n">
        <v>0.00390253865794234</v>
      </c>
      <c r="FF143" t="n">
        <v>0.00369171765802774</v>
      </c>
      <c r="FG143" t="n">
        <v>0.00528845211284784</v>
      </c>
      <c r="FH143" t="n">
        <v>0.00370272476179109</v>
      </c>
      <c r="FI143" t="n">
        <v>0.00698950849550564</v>
      </c>
      <c r="FJ143" t="n">
        <v>0.00143305303694625</v>
      </c>
      <c r="FK143" t="n">
        <v>0.0059734932539321</v>
      </c>
      <c r="FL143" t="n">
        <v>0.00256757898127998</v>
      </c>
      <c r="FM143" t="n">
        <v>0.00307293472053869</v>
      </c>
      <c r="FN143" t="n">
        <v>0.00309347206962313</v>
      </c>
      <c r="FO143" t="n">
        <v>0.00425646985907711</v>
      </c>
      <c r="FP143" t="n">
        <v>0.00319942974616634</v>
      </c>
      <c r="FQ143" t="n">
        <v>0.00390253865794234</v>
      </c>
      <c r="FR143" t="n">
        <v>0.00369171765802773</v>
      </c>
      <c r="FS143" t="n">
        <v>0.00528845211284783</v>
      </c>
      <c r="FT143" t="n">
        <v>0.00370272476179108</v>
      </c>
      <c r="FU143" t="n">
        <v>0.00698950849550564</v>
      </c>
      <c r="FV143" t="n">
        <v>0.00143305303694625</v>
      </c>
      <c r="FW143" t="n">
        <v>0.0059734932539321</v>
      </c>
      <c r="FX143" t="n">
        <v>0.00256757898127998</v>
      </c>
      <c r="FY143" t="n">
        <v>0.0030729347205387</v>
      </c>
      <c r="FZ143" t="n">
        <v>0.00309347206962313</v>
      </c>
      <c r="GA143" t="n">
        <v>0.00425646985907711</v>
      </c>
      <c r="GB143" t="n">
        <v>0.00319942974616634</v>
      </c>
      <c r="GC143" t="n">
        <v>0.00390253865794235</v>
      </c>
      <c r="GD143" t="n">
        <v>0.00369171765802774</v>
      </c>
      <c r="GE143" t="n">
        <v>0.00528845211284784</v>
      </c>
      <c r="GF143" t="n">
        <v>0.00370272476179108</v>
      </c>
      <c r="GG143" t="n">
        <v>0.00698950849550565</v>
      </c>
      <c r="GH143" t="n">
        <v>0.00143305303694625</v>
      </c>
      <c r="GI143" t="n">
        <v>0.0059734932539321</v>
      </c>
      <c r="GJ143" t="n">
        <v>0.00256757898127998</v>
      </c>
      <c r="GK143" t="n">
        <v>0.00307293472053869</v>
      </c>
    </row>
    <row r="144">
      <c r="A144" t="s">
        <v>143</v>
      </c>
      <c r="B144" t="n">
        <v>0.00016483762772468</v>
      </c>
      <c r="C144" t="n">
        <v>0.000131950795473236</v>
      </c>
      <c r="D144" t="n">
        <v>0.000158248261221304</v>
      </c>
      <c r="E144" t="n">
        <v>0.000128936533718986</v>
      </c>
      <c r="F144" t="n">
        <v>0.000235482731624424</v>
      </c>
      <c r="G144" t="n">
        <v>0.000270026180012815</v>
      </c>
      <c r="H144" t="n">
        <v>0.000398424013365919</v>
      </c>
      <c r="I144" t="n">
        <v>0.000330208894135451</v>
      </c>
      <c r="J144" t="n">
        <v>0.0000646250146336672</v>
      </c>
      <c r="K144" t="n">
        <v>0.000202985616253338</v>
      </c>
      <c r="L144" t="n">
        <v>0.00260653645561826</v>
      </c>
      <c r="M144" t="n">
        <v>0.00024755245189309</v>
      </c>
      <c r="N144" t="n">
        <v>0.00016483762772468</v>
      </c>
      <c r="O144" t="n">
        <v>0.000131950795473236</v>
      </c>
      <c r="P144" t="n">
        <v>0.000158248261221304</v>
      </c>
      <c r="Q144" t="n">
        <v>0.000128936533718986</v>
      </c>
      <c r="R144" t="n">
        <v>0.000235482731624424</v>
      </c>
      <c r="S144" t="n">
        <v>0.000270026180012815</v>
      </c>
      <c r="T144" t="n">
        <v>0.000398424013365919</v>
      </c>
      <c r="U144" t="n">
        <v>0.000330208894135451</v>
      </c>
      <c r="V144" t="n">
        <v>0.0000646250146336672</v>
      </c>
      <c r="W144" t="n">
        <v>0.000202985616253338</v>
      </c>
      <c r="X144" t="n">
        <v>0.00260653645561826</v>
      </c>
      <c r="Y144" t="n">
        <v>0.00024755245189309</v>
      </c>
      <c r="Z144" t="n">
        <v>0.00016483762772468</v>
      </c>
      <c r="AA144" t="n">
        <v>0.000131950795473236</v>
      </c>
      <c r="AB144" t="n">
        <v>0.000158248261221304</v>
      </c>
      <c r="AC144" t="n">
        <v>0.000128936533718986</v>
      </c>
      <c r="AD144" t="n">
        <v>0.000235482731624424</v>
      </c>
      <c r="AE144" t="n">
        <v>0.000270026180012815</v>
      </c>
      <c r="AF144" t="n">
        <v>0.000398424013365919</v>
      </c>
      <c r="AG144" t="n">
        <v>0.000330208894135451</v>
      </c>
      <c r="AH144" t="n">
        <v>0.0000646250146336672</v>
      </c>
      <c r="AI144" t="n">
        <v>0.000202985616253338</v>
      </c>
      <c r="AJ144" t="n">
        <v>0.00260653645561826</v>
      </c>
      <c r="AK144" t="n">
        <v>0.00024755245189309</v>
      </c>
      <c r="AL144" t="n">
        <v>0.00016483762772468</v>
      </c>
      <c r="AM144" t="n">
        <v>0.000131950795473236</v>
      </c>
      <c r="AN144" t="n">
        <v>0.000158248261221304</v>
      </c>
      <c r="AO144" t="n">
        <v>0.000128936533718986</v>
      </c>
      <c r="AP144" t="n">
        <v>0.000235482731624424</v>
      </c>
      <c r="AQ144" t="n">
        <v>0.000270026180012815</v>
      </c>
      <c r="AR144" t="n">
        <v>0.000398424013365919</v>
      </c>
      <c r="AS144" t="n">
        <v>0.000330208894135451</v>
      </c>
      <c r="AT144" t="n">
        <v>0.0000646250146336672</v>
      </c>
      <c r="AU144" t="n">
        <v>0.000202985616253338</v>
      </c>
      <c r="AV144" t="n">
        <v>0.00260653645561826</v>
      </c>
      <c r="AW144" t="n">
        <v>0.00024755245189309</v>
      </c>
      <c r="AX144" t="n">
        <v>0.00016483762772468</v>
      </c>
      <c r="AY144" t="n">
        <v>0.000131950795473236</v>
      </c>
      <c r="AZ144" t="n">
        <v>0.000158248261221304</v>
      </c>
      <c r="BA144" t="n">
        <v>0.000128936533718986</v>
      </c>
      <c r="BB144" t="n">
        <v>0.000235482731624424</v>
      </c>
      <c r="BC144" t="n">
        <v>0.000270026180012815</v>
      </c>
      <c r="BD144" t="n">
        <v>0.000398424013365919</v>
      </c>
      <c r="BE144" t="n">
        <v>0.000330208894135451</v>
      </c>
      <c r="BF144" t="n">
        <v>0.0000646250146336672</v>
      </c>
      <c r="BG144" t="n">
        <v>0.000202985616253338</v>
      </c>
      <c r="BH144" t="n">
        <v>0.00260653645561826</v>
      </c>
      <c r="BI144" t="n">
        <v>0.00024755245189309</v>
      </c>
      <c r="BJ144" t="n">
        <v>0.00016483762772468</v>
      </c>
      <c r="BK144" t="n">
        <v>0.000131950795473236</v>
      </c>
      <c r="BL144" t="n">
        <v>0.000158248261221304</v>
      </c>
      <c r="BM144" t="n">
        <v>0.000128936533718986</v>
      </c>
      <c r="BN144" t="n">
        <v>0.000235482731624424</v>
      </c>
      <c r="BO144" t="n">
        <v>0.000270026180012815</v>
      </c>
      <c r="BP144" t="n">
        <v>0.000398424013365919</v>
      </c>
      <c r="BQ144" t="n">
        <v>0.000330208894135451</v>
      </c>
      <c r="BR144" t="n">
        <v>0.0000646250146336672</v>
      </c>
      <c r="BS144" t="n">
        <v>0.000202985616253338</v>
      </c>
      <c r="BT144" t="n">
        <v>0.00260653645561826</v>
      </c>
      <c r="BU144" t="n">
        <v>0.00024755245189309</v>
      </c>
      <c r="BV144" t="n">
        <v>0.00016483762772468</v>
      </c>
      <c r="BW144" t="n">
        <v>0.000131950795473236</v>
      </c>
      <c r="BX144" t="n">
        <v>0.000158248261221304</v>
      </c>
      <c r="BY144" t="n">
        <v>0.000128936533718986</v>
      </c>
      <c r="BZ144" t="n">
        <v>0.000235482731624424</v>
      </c>
      <c r="CA144" t="n">
        <v>0.000270026180012815</v>
      </c>
      <c r="CB144" t="n">
        <v>0.000398424013365919</v>
      </c>
      <c r="CC144" t="n">
        <v>0.000330208894135451</v>
      </c>
      <c r="CD144" t="n">
        <v>0.0000646250146336672</v>
      </c>
      <c r="CE144" t="n">
        <v>0.000202985616253338</v>
      </c>
      <c r="CF144" t="n">
        <v>0.00260653645561826</v>
      </c>
      <c r="CG144" t="n">
        <v>0.00024755245189309</v>
      </c>
      <c r="CH144" t="n">
        <v>0.00016483762772468</v>
      </c>
      <c r="CI144" t="n">
        <v>0.000131950795473236</v>
      </c>
      <c r="CJ144" t="n">
        <v>0.000158248261221304</v>
      </c>
      <c r="CK144" t="n">
        <v>0.000128936533718986</v>
      </c>
      <c r="CL144" t="n">
        <v>0.000235482731624424</v>
      </c>
      <c r="CM144" t="n">
        <v>0.000270026180012815</v>
      </c>
      <c r="CN144" t="n">
        <v>0.000398424013365919</v>
      </c>
      <c r="CO144" t="n">
        <v>0.000330208894135451</v>
      </c>
      <c r="CP144" t="n">
        <v>0.0000646250146336672</v>
      </c>
      <c r="CQ144" t="n">
        <v>0.000202985616253338</v>
      </c>
      <c r="CR144" t="n">
        <v>0.00260653645561826</v>
      </c>
      <c r="CS144" t="n">
        <v>0.00024755245189309</v>
      </c>
      <c r="CT144" t="n">
        <v>0.00016483762772468</v>
      </c>
      <c r="CU144" t="n">
        <v>0.000131950795473236</v>
      </c>
      <c r="CV144" t="n">
        <v>0.000158248261221304</v>
      </c>
      <c r="CW144" t="n">
        <v>0.000128936533718986</v>
      </c>
      <c r="CX144" t="n">
        <v>0.000235482731624424</v>
      </c>
      <c r="CY144" t="n">
        <v>0.000270026180012815</v>
      </c>
      <c r="CZ144" t="n">
        <v>0.000398424013365919</v>
      </c>
      <c r="DA144" t="n">
        <v>0.000330208894135451</v>
      </c>
      <c r="DB144" t="n">
        <v>0.0000646250146336673</v>
      </c>
      <c r="DC144" t="n">
        <v>0.000202985616253338</v>
      </c>
      <c r="DD144" t="n">
        <v>0.00260653645561826</v>
      </c>
      <c r="DE144" t="n">
        <v>0.00024755245189309</v>
      </c>
      <c r="DF144" t="n">
        <v>0.00016483762772468</v>
      </c>
      <c r="DG144" t="n">
        <v>0.000131950795473236</v>
      </c>
      <c r="DH144" t="n">
        <v>0.000158248261221304</v>
      </c>
      <c r="DI144" t="n">
        <v>0.000128936533718986</v>
      </c>
      <c r="DJ144" t="n">
        <v>0.000235482731624424</v>
      </c>
      <c r="DK144" t="n">
        <v>0.000270026180012815</v>
      </c>
      <c r="DL144" t="n">
        <v>0.000398424013365919</v>
      </c>
      <c r="DM144" t="n">
        <v>0.000330208894135451</v>
      </c>
      <c r="DN144" t="n">
        <v>0.0000646250146336672</v>
      </c>
      <c r="DO144" t="n">
        <v>0.000202985616253338</v>
      </c>
      <c r="DP144" t="n">
        <v>0.00260653645561827</v>
      </c>
      <c r="DQ144" t="n">
        <v>0.00024755245189309</v>
      </c>
      <c r="DR144" t="n">
        <v>0.00016483762772468</v>
      </c>
      <c r="DS144" t="n">
        <v>0.000131950795473236</v>
      </c>
      <c r="DT144" t="n">
        <v>0.000158248261221304</v>
      </c>
      <c r="DU144" t="n">
        <v>0.000128936533718986</v>
      </c>
      <c r="DV144" t="n">
        <v>0.000235482731624424</v>
      </c>
      <c r="DW144" t="n">
        <v>0.000270026180012815</v>
      </c>
      <c r="DX144" t="n">
        <v>0.000398424013365919</v>
      </c>
      <c r="DY144" t="n">
        <v>0.000330208894135451</v>
      </c>
      <c r="DZ144" t="n">
        <v>0.0000646250146336673</v>
      </c>
      <c r="EA144" t="n">
        <v>0.000202985616253338</v>
      </c>
      <c r="EB144" t="n">
        <v>0.00260653645561826</v>
      </c>
      <c r="EC144" t="n">
        <v>0.00024755245189309</v>
      </c>
      <c r="ED144" t="n">
        <v>0.00016483762772468</v>
      </c>
      <c r="EE144" t="n">
        <v>0.000131950795473236</v>
      </c>
      <c r="EF144" t="n">
        <v>0.000158248261221304</v>
      </c>
      <c r="EG144" t="n">
        <v>0.000128936533718986</v>
      </c>
      <c r="EH144" t="n">
        <v>0.000235482731624424</v>
      </c>
      <c r="EI144" t="n">
        <v>0.000270026180012815</v>
      </c>
      <c r="EJ144" t="n">
        <v>0.00039842401336592</v>
      </c>
      <c r="EK144" t="n">
        <v>0.000330208894135451</v>
      </c>
      <c r="EL144" t="n">
        <v>0.0000646250146336672</v>
      </c>
      <c r="EM144" t="n">
        <v>0.000202985616253338</v>
      </c>
      <c r="EN144" t="n">
        <v>1.00260653645562</v>
      </c>
      <c r="EO144" t="n">
        <v>0.00024755245189309</v>
      </c>
      <c r="EP144" t="n">
        <v>0.00016483762772468</v>
      </c>
      <c r="EQ144" t="n">
        <v>0.000131950795473236</v>
      </c>
      <c r="ER144" t="n">
        <v>0.000158248261221304</v>
      </c>
      <c r="ES144" t="n">
        <v>0.000128936533718986</v>
      </c>
      <c r="ET144" t="n">
        <v>0.000235482731624424</v>
      </c>
      <c r="EU144" t="n">
        <v>0.000270026180012815</v>
      </c>
      <c r="EV144" t="n">
        <v>0.00039842401336592</v>
      </c>
      <c r="EW144" t="n">
        <v>0.000330208894135451</v>
      </c>
      <c r="EX144" t="n">
        <v>0.0000646250146336672</v>
      </c>
      <c r="EY144" t="n">
        <v>0.000202985616253338</v>
      </c>
      <c r="EZ144" t="n">
        <v>0.00260653645561826</v>
      </c>
      <c r="FA144" t="n">
        <v>0.00024755245189309</v>
      </c>
      <c r="FB144" t="n">
        <v>0.00016483762772468</v>
      </c>
      <c r="FC144" t="n">
        <v>0.000131950795473236</v>
      </c>
      <c r="FD144" t="n">
        <v>0.000158248261221304</v>
      </c>
      <c r="FE144" t="n">
        <v>0.000128936533718986</v>
      </c>
      <c r="FF144" t="n">
        <v>0.000235482731624425</v>
      </c>
      <c r="FG144" t="n">
        <v>0.000270026180012815</v>
      </c>
      <c r="FH144" t="n">
        <v>0.000398424013365919</v>
      </c>
      <c r="FI144" t="n">
        <v>0.000330208894135451</v>
      </c>
      <c r="FJ144" t="n">
        <v>0.0000646250146336673</v>
      </c>
      <c r="FK144" t="n">
        <v>0.000202985616253338</v>
      </c>
      <c r="FL144" t="n">
        <v>0.00260653645561826</v>
      </c>
      <c r="FM144" t="n">
        <v>0.00024755245189309</v>
      </c>
      <c r="FN144" t="n">
        <v>0.00016483762772468</v>
      </c>
      <c r="FO144" t="n">
        <v>0.000131950795473236</v>
      </c>
      <c r="FP144" t="n">
        <v>0.000158248261221304</v>
      </c>
      <c r="FQ144" t="n">
        <v>0.000128936533718986</v>
      </c>
      <c r="FR144" t="n">
        <v>0.000235482731624424</v>
      </c>
      <c r="FS144" t="n">
        <v>0.000270026180012815</v>
      </c>
      <c r="FT144" t="n">
        <v>0.000398424013365919</v>
      </c>
      <c r="FU144" t="n">
        <v>0.000330208894135451</v>
      </c>
      <c r="FV144" t="n">
        <v>0.0000646250146336672</v>
      </c>
      <c r="FW144" t="n">
        <v>0.000202985616253338</v>
      </c>
      <c r="FX144" t="n">
        <v>0.00260653645561826</v>
      </c>
      <c r="FY144" t="n">
        <v>0.00024755245189309</v>
      </c>
      <c r="FZ144" t="n">
        <v>0.00016483762772468</v>
      </c>
      <c r="GA144" t="n">
        <v>0.000131950795473236</v>
      </c>
      <c r="GB144" t="n">
        <v>0.000158248261221304</v>
      </c>
      <c r="GC144" t="n">
        <v>0.000128936533718986</v>
      </c>
      <c r="GD144" t="n">
        <v>0.000235482731624424</v>
      </c>
      <c r="GE144" t="n">
        <v>0.000270026180012815</v>
      </c>
      <c r="GF144" t="n">
        <v>0.000398424013365919</v>
      </c>
      <c r="GG144" t="n">
        <v>0.000330208894135451</v>
      </c>
      <c r="GH144" t="n">
        <v>0.0000646250146336672</v>
      </c>
      <c r="GI144" t="n">
        <v>0.000202985616253338</v>
      </c>
      <c r="GJ144" t="n">
        <v>0.00260653645561826</v>
      </c>
      <c r="GK144" t="n">
        <v>0.00024755245189309</v>
      </c>
    </row>
    <row r="145">
      <c r="A145" t="s">
        <v>144</v>
      </c>
      <c r="B145" t="n">
        <v>0.000178073414386711</v>
      </c>
      <c r="C145" t="n">
        <v>0.0001302692334428</v>
      </c>
      <c r="D145" t="n">
        <v>0.000159690408219436</v>
      </c>
      <c r="E145" t="n">
        <v>0.000105050759931499</v>
      </c>
      <c r="F145" t="n">
        <v>0.00009697904562048</v>
      </c>
      <c r="G145" t="n">
        <v>0.000164066853644697</v>
      </c>
      <c r="H145" t="n">
        <v>0.000230564282140285</v>
      </c>
      <c r="I145" t="n">
        <v>0.0000771973882831668</v>
      </c>
      <c r="J145" t="n">
        <v>0.0000269225315010285</v>
      </c>
      <c r="K145" t="n">
        <v>0.0000604158204065324</v>
      </c>
      <c r="L145" t="n">
        <v>0.000065517396324803</v>
      </c>
      <c r="M145" t="n">
        <v>0.000198819482938338</v>
      </c>
      <c r="N145" t="n">
        <v>0.000178073414386711</v>
      </c>
      <c r="O145" t="n">
        <v>0.0001302692334428</v>
      </c>
      <c r="P145" t="n">
        <v>0.000159690408219436</v>
      </c>
      <c r="Q145" t="n">
        <v>0.000105050759931499</v>
      </c>
      <c r="R145" t="n">
        <v>0.00009697904562048</v>
      </c>
      <c r="S145" t="n">
        <v>0.000164066853644697</v>
      </c>
      <c r="T145" t="n">
        <v>0.000230564282140285</v>
      </c>
      <c r="U145" t="n">
        <v>0.0000771973882831668</v>
      </c>
      <c r="V145" t="n">
        <v>0.0000269225315010285</v>
      </c>
      <c r="W145" t="n">
        <v>0.0000604158204065324</v>
      </c>
      <c r="X145" t="n">
        <v>0.000065517396324803</v>
      </c>
      <c r="Y145" t="n">
        <v>0.000198819482938338</v>
      </c>
      <c r="Z145" t="n">
        <v>0.00017807341438671</v>
      </c>
      <c r="AA145" t="n">
        <v>0.0001302692334428</v>
      </c>
      <c r="AB145" t="n">
        <v>0.000159690408219436</v>
      </c>
      <c r="AC145" t="n">
        <v>0.000105050759931499</v>
      </c>
      <c r="AD145" t="n">
        <v>0.00009697904562048</v>
      </c>
      <c r="AE145" t="n">
        <v>0.000164066853644697</v>
      </c>
      <c r="AF145" t="n">
        <v>0.000230564282140285</v>
      </c>
      <c r="AG145" t="n">
        <v>0.0000771973882831668</v>
      </c>
      <c r="AH145" t="n">
        <v>0.0000269225315010285</v>
      </c>
      <c r="AI145" t="n">
        <v>0.0000604158204065324</v>
      </c>
      <c r="AJ145" t="n">
        <v>0.000065517396324803</v>
      </c>
      <c r="AK145" t="n">
        <v>0.000198819482938338</v>
      </c>
      <c r="AL145" t="n">
        <v>0.000178073414386711</v>
      </c>
      <c r="AM145" t="n">
        <v>0.0001302692334428</v>
      </c>
      <c r="AN145" t="n">
        <v>0.000159690408219436</v>
      </c>
      <c r="AO145" t="n">
        <v>0.000105050759931499</v>
      </c>
      <c r="AP145" t="n">
        <v>0.00009697904562048</v>
      </c>
      <c r="AQ145" t="n">
        <v>0.000164066853644697</v>
      </c>
      <c r="AR145" t="n">
        <v>0.000230564282140285</v>
      </c>
      <c r="AS145" t="n">
        <v>0.0000771973882831668</v>
      </c>
      <c r="AT145" t="n">
        <v>0.0000269225315010285</v>
      </c>
      <c r="AU145" t="n">
        <v>0.0000604158204065324</v>
      </c>
      <c r="AV145" t="n">
        <v>0.0000655173963248031</v>
      </c>
      <c r="AW145" t="n">
        <v>0.000198819482938338</v>
      </c>
      <c r="AX145" t="n">
        <v>0.000178073414386711</v>
      </c>
      <c r="AY145" t="n">
        <v>0.0001302692334428</v>
      </c>
      <c r="AZ145" t="n">
        <v>0.000159690408219436</v>
      </c>
      <c r="BA145" t="n">
        <v>0.000105050759931499</v>
      </c>
      <c r="BB145" t="n">
        <v>0.00009697904562048</v>
      </c>
      <c r="BC145" t="n">
        <v>0.000164066853644697</v>
      </c>
      <c r="BD145" t="n">
        <v>0.000230564282140285</v>
      </c>
      <c r="BE145" t="n">
        <v>0.0000771973882831668</v>
      </c>
      <c r="BF145" t="n">
        <v>0.0000269225315010285</v>
      </c>
      <c r="BG145" t="n">
        <v>0.0000604158204065325</v>
      </c>
      <c r="BH145" t="n">
        <v>0.000065517396324803</v>
      </c>
      <c r="BI145" t="n">
        <v>0.000198819482938338</v>
      </c>
      <c r="BJ145" t="n">
        <v>0.000178073414386711</v>
      </c>
      <c r="BK145" t="n">
        <v>0.0001302692334428</v>
      </c>
      <c r="BL145" t="n">
        <v>0.000159690408219436</v>
      </c>
      <c r="BM145" t="n">
        <v>0.000105050759931499</v>
      </c>
      <c r="BN145" t="n">
        <v>0.0000969790456204799</v>
      </c>
      <c r="BO145" t="n">
        <v>0.000164066853644697</v>
      </c>
      <c r="BP145" t="n">
        <v>0.000230564282140285</v>
      </c>
      <c r="BQ145" t="n">
        <v>0.0000771973882831668</v>
      </c>
      <c r="BR145" t="n">
        <v>0.0000269225315010285</v>
      </c>
      <c r="BS145" t="n">
        <v>0.0000604158204065325</v>
      </c>
      <c r="BT145" t="n">
        <v>0.000065517396324803</v>
      </c>
      <c r="BU145" t="n">
        <v>0.000198819482938338</v>
      </c>
      <c r="BV145" t="n">
        <v>0.000178073414386711</v>
      </c>
      <c r="BW145" t="n">
        <v>0.0001302692334428</v>
      </c>
      <c r="BX145" t="n">
        <v>0.000159690408219436</v>
      </c>
      <c r="BY145" t="n">
        <v>0.000105050759931499</v>
      </c>
      <c r="BZ145" t="n">
        <v>0.00009697904562048</v>
      </c>
      <c r="CA145" t="n">
        <v>0.000164066853644697</v>
      </c>
      <c r="CB145" t="n">
        <v>0.000230564282140285</v>
      </c>
      <c r="CC145" t="n">
        <v>0.0000771973882831668</v>
      </c>
      <c r="CD145" t="n">
        <v>0.0000269225315010285</v>
      </c>
      <c r="CE145" t="n">
        <v>0.0000604158204065324</v>
      </c>
      <c r="CF145" t="n">
        <v>0.000065517396324803</v>
      </c>
      <c r="CG145" t="n">
        <v>0.000198819482938338</v>
      </c>
      <c r="CH145" t="n">
        <v>0.000178073414386711</v>
      </c>
      <c r="CI145" t="n">
        <v>0.0001302692334428</v>
      </c>
      <c r="CJ145" t="n">
        <v>0.000159690408219436</v>
      </c>
      <c r="CK145" t="n">
        <v>0.000105050759931499</v>
      </c>
      <c r="CL145" t="n">
        <v>0.00009697904562048</v>
      </c>
      <c r="CM145" t="n">
        <v>0.000164066853644697</v>
      </c>
      <c r="CN145" t="n">
        <v>0.000230564282140285</v>
      </c>
      <c r="CO145" t="n">
        <v>0.0000771973882831668</v>
      </c>
      <c r="CP145" t="n">
        <v>0.0000269225315010285</v>
      </c>
      <c r="CQ145" t="n">
        <v>0.0000604158204065325</v>
      </c>
      <c r="CR145" t="n">
        <v>0.000065517396324803</v>
      </c>
      <c r="CS145" t="n">
        <v>0.000198819482938338</v>
      </c>
      <c r="CT145" t="n">
        <v>0.000178073414386711</v>
      </c>
      <c r="CU145" t="n">
        <v>0.0001302692334428</v>
      </c>
      <c r="CV145" t="n">
        <v>0.000159690408219436</v>
      </c>
      <c r="CW145" t="n">
        <v>0.000105050759931499</v>
      </c>
      <c r="CX145" t="n">
        <v>0.00009697904562048</v>
      </c>
      <c r="CY145" t="n">
        <v>0.000164066853644697</v>
      </c>
      <c r="CZ145" t="n">
        <v>0.000230564282140285</v>
      </c>
      <c r="DA145" t="n">
        <v>0.0000771973882831668</v>
      </c>
      <c r="DB145" t="n">
        <v>0.0000269225315010285</v>
      </c>
      <c r="DC145" t="n">
        <v>0.0000604158204065324</v>
      </c>
      <c r="DD145" t="n">
        <v>0.000065517396324803</v>
      </c>
      <c r="DE145" t="n">
        <v>0.000198819482938338</v>
      </c>
      <c r="DF145" t="n">
        <v>0.000178073414386711</v>
      </c>
      <c r="DG145" t="n">
        <v>0.0001302692334428</v>
      </c>
      <c r="DH145" t="n">
        <v>0.000159690408219436</v>
      </c>
      <c r="DI145" t="n">
        <v>0.000105050759931499</v>
      </c>
      <c r="DJ145" t="n">
        <v>0.00009697904562048</v>
      </c>
      <c r="DK145" t="n">
        <v>0.000164066853644697</v>
      </c>
      <c r="DL145" t="n">
        <v>0.000230564282140285</v>
      </c>
      <c r="DM145" t="n">
        <v>0.0000771973882831668</v>
      </c>
      <c r="DN145" t="n">
        <v>0.0000269225315010285</v>
      </c>
      <c r="DO145" t="n">
        <v>0.0000604158204065324</v>
      </c>
      <c r="DP145" t="n">
        <v>0.0000655173963248031</v>
      </c>
      <c r="DQ145" t="n">
        <v>0.000198819482938338</v>
      </c>
      <c r="DR145" t="n">
        <v>0.000178073414386711</v>
      </c>
      <c r="DS145" t="n">
        <v>0.0001302692334428</v>
      </c>
      <c r="DT145" t="n">
        <v>0.000159690408219436</v>
      </c>
      <c r="DU145" t="n">
        <v>0.000105050759931499</v>
      </c>
      <c r="DV145" t="n">
        <v>0.00009697904562048</v>
      </c>
      <c r="DW145" t="n">
        <v>0.000164066853644697</v>
      </c>
      <c r="DX145" t="n">
        <v>0.000230564282140285</v>
      </c>
      <c r="DY145" t="n">
        <v>0.0000771973882831668</v>
      </c>
      <c r="DZ145" t="n">
        <v>0.0000269225315010285</v>
      </c>
      <c r="EA145" t="n">
        <v>0.0000604158204065324</v>
      </c>
      <c r="EB145" t="n">
        <v>0.000065517396324803</v>
      </c>
      <c r="EC145" t="n">
        <v>0.000198819482938338</v>
      </c>
      <c r="ED145" t="n">
        <v>0.000178073414386711</v>
      </c>
      <c r="EE145" t="n">
        <v>0.0001302692334428</v>
      </c>
      <c r="EF145" t="n">
        <v>0.000159690408219436</v>
      </c>
      <c r="EG145" t="n">
        <v>0.000105050759931499</v>
      </c>
      <c r="EH145" t="n">
        <v>0.00009697904562048</v>
      </c>
      <c r="EI145" t="n">
        <v>0.000164066853644697</v>
      </c>
      <c r="EJ145" t="n">
        <v>0.000230564282140285</v>
      </c>
      <c r="EK145" t="n">
        <v>0.0000771973882831668</v>
      </c>
      <c r="EL145" t="n">
        <v>0.0000269225315010285</v>
      </c>
      <c r="EM145" t="n">
        <v>0.0000604158204065324</v>
      </c>
      <c r="EN145" t="n">
        <v>0.000065517396324803</v>
      </c>
      <c r="EO145" t="n">
        <v>1.00019881948294</v>
      </c>
      <c r="EP145" t="n">
        <v>0.000178073414386711</v>
      </c>
      <c r="EQ145" t="n">
        <v>0.0001302692334428</v>
      </c>
      <c r="ER145" t="n">
        <v>0.000159690408219436</v>
      </c>
      <c r="ES145" t="n">
        <v>0.000105050759931499</v>
      </c>
      <c r="ET145" t="n">
        <v>0.0000969790456204799</v>
      </c>
      <c r="EU145" t="n">
        <v>0.000164066853644697</v>
      </c>
      <c r="EV145" t="n">
        <v>0.000230564282140285</v>
      </c>
      <c r="EW145" t="n">
        <v>0.0000771973882831668</v>
      </c>
      <c r="EX145" t="n">
        <v>0.0000269225315010285</v>
      </c>
      <c r="EY145" t="n">
        <v>0.0000604158204065324</v>
      </c>
      <c r="EZ145" t="n">
        <v>0.000065517396324803</v>
      </c>
      <c r="FA145" t="n">
        <v>0.000198819482938338</v>
      </c>
      <c r="FB145" t="n">
        <v>0.000178073414386711</v>
      </c>
      <c r="FC145" t="n">
        <v>0.0001302692334428</v>
      </c>
      <c r="FD145" t="n">
        <v>0.000159690408219436</v>
      </c>
      <c r="FE145" t="n">
        <v>0.000105050759931499</v>
      </c>
      <c r="FF145" t="n">
        <v>0.0000969790456204801</v>
      </c>
      <c r="FG145" t="n">
        <v>0.000164066853644697</v>
      </c>
      <c r="FH145" t="n">
        <v>0.000230564282140285</v>
      </c>
      <c r="FI145" t="n">
        <v>0.0000771973882831668</v>
      </c>
      <c r="FJ145" t="n">
        <v>0.0000269225315010285</v>
      </c>
      <c r="FK145" t="n">
        <v>0.0000604158204065325</v>
      </c>
      <c r="FL145" t="n">
        <v>0.000065517396324803</v>
      </c>
      <c r="FM145" t="n">
        <v>0.000198819482938338</v>
      </c>
      <c r="FN145" t="n">
        <v>0.000178073414386711</v>
      </c>
      <c r="FO145" t="n">
        <v>0.0001302692334428</v>
      </c>
      <c r="FP145" t="n">
        <v>0.000159690408219436</v>
      </c>
      <c r="FQ145" t="n">
        <v>0.000105050759931499</v>
      </c>
      <c r="FR145" t="n">
        <v>0.00009697904562048</v>
      </c>
      <c r="FS145" t="n">
        <v>0.000164066853644696</v>
      </c>
      <c r="FT145" t="n">
        <v>0.000230564282140285</v>
      </c>
      <c r="FU145" t="n">
        <v>0.0000771973882831668</v>
      </c>
      <c r="FV145" t="n">
        <v>0.0000269225315010285</v>
      </c>
      <c r="FW145" t="n">
        <v>0.0000604158204065324</v>
      </c>
      <c r="FX145" t="n">
        <v>0.000065517396324803</v>
      </c>
      <c r="FY145" t="n">
        <v>0.000198819482938338</v>
      </c>
      <c r="FZ145" t="n">
        <v>0.00017807341438671</v>
      </c>
      <c r="GA145" t="n">
        <v>0.0001302692334428</v>
      </c>
      <c r="GB145" t="n">
        <v>0.000159690408219436</v>
      </c>
      <c r="GC145" t="n">
        <v>0.000105050759931499</v>
      </c>
      <c r="GD145" t="n">
        <v>0.00009697904562048</v>
      </c>
      <c r="GE145" t="n">
        <v>0.000164066853644697</v>
      </c>
      <c r="GF145" t="n">
        <v>0.000230564282140285</v>
      </c>
      <c r="GG145" t="n">
        <v>0.0000771973882831668</v>
      </c>
      <c r="GH145" t="n">
        <v>0.0000269225315010285</v>
      </c>
      <c r="GI145" t="n">
        <v>0.0000604158204065325</v>
      </c>
      <c r="GJ145" t="n">
        <v>0.0000655173963248031</v>
      </c>
      <c r="GK145" t="n">
        <v>0.000198819482938338</v>
      </c>
    </row>
    <row r="146">
      <c r="A146" t="s">
        <v>145</v>
      </c>
      <c r="B146" t="n">
        <v>0.0174212941860695</v>
      </c>
      <c r="C146" t="n">
        <v>0.0010342047974247</v>
      </c>
      <c r="D146" t="n">
        <v>0.0126511965395333</v>
      </c>
      <c r="E146" t="n">
        <v>0.000953781850079088</v>
      </c>
      <c r="F146" t="n">
        <v>0.00287307161469633</v>
      </c>
      <c r="G146" t="n">
        <v>0.00178407851579906</v>
      </c>
      <c r="H146" t="n">
        <v>0.00110939009251975</v>
      </c>
      <c r="I146" t="n">
        <v>0.00034555064365805</v>
      </c>
      <c r="J146" t="n">
        <v>0.000394866608518254</v>
      </c>
      <c r="K146" t="n">
        <v>0.000444650816649594</v>
      </c>
      <c r="L146" t="n">
        <v>0.000876527229774457</v>
      </c>
      <c r="M146" t="n">
        <v>0.000745972437183578</v>
      </c>
      <c r="N146" t="n">
        <v>0.0174212941860695</v>
      </c>
      <c r="O146" t="n">
        <v>0.0010342047974247</v>
      </c>
      <c r="P146" t="n">
        <v>0.0126511965395333</v>
      </c>
      <c r="Q146" t="n">
        <v>0.000953781850079088</v>
      </c>
      <c r="R146" t="n">
        <v>0.00287307161469633</v>
      </c>
      <c r="S146" t="n">
        <v>0.00178407851579906</v>
      </c>
      <c r="T146" t="n">
        <v>0.00110939009251975</v>
      </c>
      <c r="U146" t="n">
        <v>0.00034555064365805</v>
      </c>
      <c r="V146" t="n">
        <v>0.000394866608518254</v>
      </c>
      <c r="W146" t="n">
        <v>0.000444650816649593</v>
      </c>
      <c r="X146" t="n">
        <v>0.000876527229774457</v>
      </c>
      <c r="Y146" t="n">
        <v>0.000745972437183577</v>
      </c>
      <c r="Z146" t="n">
        <v>0.0174212941860695</v>
      </c>
      <c r="AA146" t="n">
        <v>0.0010342047974247</v>
      </c>
      <c r="AB146" t="n">
        <v>0.0126511965395333</v>
      </c>
      <c r="AC146" t="n">
        <v>0.000953781850079088</v>
      </c>
      <c r="AD146" t="n">
        <v>0.00287307161469633</v>
      </c>
      <c r="AE146" t="n">
        <v>0.00178407851579906</v>
      </c>
      <c r="AF146" t="n">
        <v>0.00110939009251975</v>
      </c>
      <c r="AG146" t="n">
        <v>0.00034555064365805</v>
      </c>
      <c r="AH146" t="n">
        <v>0.000394866608518254</v>
      </c>
      <c r="AI146" t="n">
        <v>0.000444650816649594</v>
      </c>
      <c r="AJ146" t="n">
        <v>0.000876527229774457</v>
      </c>
      <c r="AK146" t="n">
        <v>0.000745972437183577</v>
      </c>
      <c r="AL146" t="n">
        <v>0.0174212941860695</v>
      </c>
      <c r="AM146" t="n">
        <v>0.0010342047974247</v>
      </c>
      <c r="AN146" t="n">
        <v>0.0126511965395333</v>
      </c>
      <c r="AO146" t="n">
        <v>0.000953781850079088</v>
      </c>
      <c r="AP146" t="n">
        <v>0.00287307161469633</v>
      </c>
      <c r="AQ146" t="n">
        <v>0.00178407851579906</v>
      </c>
      <c r="AR146" t="n">
        <v>0.00110939009251975</v>
      </c>
      <c r="AS146" t="n">
        <v>0.00034555064365805</v>
      </c>
      <c r="AT146" t="n">
        <v>0.000394866608518254</v>
      </c>
      <c r="AU146" t="n">
        <v>0.000444650816649593</v>
      </c>
      <c r="AV146" t="n">
        <v>0.000876527229774457</v>
      </c>
      <c r="AW146" t="n">
        <v>0.000745972437183577</v>
      </c>
      <c r="AX146" t="n">
        <v>0.0174212941860695</v>
      </c>
      <c r="AY146" t="n">
        <v>0.0010342047974247</v>
      </c>
      <c r="AZ146" t="n">
        <v>0.0126511965395333</v>
      </c>
      <c r="BA146" t="n">
        <v>0.000953781850079089</v>
      </c>
      <c r="BB146" t="n">
        <v>0.00287307161469633</v>
      </c>
      <c r="BC146" t="n">
        <v>0.00178407851579906</v>
      </c>
      <c r="BD146" t="n">
        <v>0.00110939009251975</v>
      </c>
      <c r="BE146" t="n">
        <v>0.00034555064365805</v>
      </c>
      <c r="BF146" t="n">
        <v>0.000394866608518254</v>
      </c>
      <c r="BG146" t="n">
        <v>0.000444650816649594</v>
      </c>
      <c r="BH146" t="n">
        <v>0.000876527229774457</v>
      </c>
      <c r="BI146" t="n">
        <v>0.000745972437183577</v>
      </c>
      <c r="BJ146" t="n">
        <v>0.0174212941860695</v>
      </c>
      <c r="BK146" t="n">
        <v>0.0010342047974247</v>
      </c>
      <c r="BL146" t="n">
        <v>0.0126511965395333</v>
      </c>
      <c r="BM146" t="n">
        <v>0.000953781850079088</v>
      </c>
      <c r="BN146" t="n">
        <v>0.00287307161469633</v>
      </c>
      <c r="BO146" t="n">
        <v>0.00178407851579906</v>
      </c>
      <c r="BP146" t="n">
        <v>0.00110939009251975</v>
      </c>
      <c r="BQ146" t="n">
        <v>0.00034555064365805</v>
      </c>
      <c r="BR146" t="n">
        <v>0.000394866608518254</v>
      </c>
      <c r="BS146" t="n">
        <v>0.000444650816649594</v>
      </c>
      <c r="BT146" t="n">
        <v>0.000876527229774457</v>
      </c>
      <c r="BU146" t="n">
        <v>0.000745972437183577</v>
      </c>
      <c r="BV146" t="n">
        <v>0.0174212941860695</v>
      </c>
      <c r="BW146" t="n">
        <v>0.0010342047974247</v>
      </c>
      <c r="BX146" t="n">
        <v>0.0126511965395333</v>
      </c>
      <c r="BY146" t="n">
        <v>0.000953781850079087</v>
      </c>
      <c r="BZ146" t="n">
        <v>0.00287307161469633</v>
      </c>
      <c r="CA146" t="n">
        <v>0.00178407851579906</v>
      </c>
      <c r="CB146" t="n">
        <v>0.00110939009251975</v>
      </c>
      <c r="CC146" t="n">
        <v>0.00034555064365805</v>
      </c>
      <c r="CD146" t="n">
        <v>0.000394866608518254</v>
      </c>
      <c r="CE146" t="n">
        <v>0.000444650816649594</v>
      </c>
      <c r="CF146" t="n">
        <v>0.000876527229774457</v>
      </c>
      <c r="CG146" t="n">
        <v>0.000745972437183578</v>
      </c>
      <c r="CH146" t="n">
        <v>0.0174212941860695</v>
      </c>
      <c r="CI146" t="n">
        <v>0.0010342047974247</v>
      </c>
      <c r="CJ146" t="n">
        <v>0.0126511965395333</v>
      </c>
      <c r="CK146" t="n">
        <v>0.000953781850079088</v>
      </c>
      <c r="CL146" t="n">
        <v>0.00287307161469633</v>
      </c>
      <c r="CM146" t="n">
        <v>0.00178407851579906</v>
      </c>
      <c r="CN146" t="n">
        <v>0.00110939009251975</v>
      </c>
      <c r="CO146" t="n">
        <v>0.00034555064365805</v>
      </c>
      <c r="CP146" t="n">
        <v>0.000394866608518254</v>
      </c>
      <c r="CQ146" t="n">
        <v>0.000444650816649594</v>
      </c>
      <c r="CR146" t="n">
        <v>0.000876527229774457</v>
      </c>
      <c r="CS146" t="n">
        <v>0.000745972437183577</v>
      </c>
      <c r="CT146" t="n">
        <v>0.0174212941860695</v>
      </c>
      <c r="CU146" t="n">
        <v>0.0010342047974247</v>
      </c>
      <c r="CV146" t="n">
        <v>0.0126511965395333</v>
      </c>
      <c r="CW146" t="n">
        <v>0.000953781850079088</v>
      </c>
      <c r="CX146" t="n">
        <v>0.00287307161469633</v>
      </c>
      <c r="CY146" t="n">
        <v>0.00178407851579906</v>
      </c>
      <c r="CZ146" t="n">
        <v>0.00110939009251975</v>
      </c>
      <c r="DA146" t="n">
        <v>0.00034555064365805</v>
      </c>
      <c r="DB146" t="n">
        <v>0.000394866608518254</v>
      </c>
      <c r="DC146" t="n">
        <v>0.000444650816649593</v>
      </c>
      <c r="DD146" t="n">
        <v>0.000876527229774457</v>
      </c>
      <c r="DE146" t="n">
        <v>0.000745972437183577</v>
      </c>
      <c r="DF146" t="n">
        <v>0.0174212941860695</v>
      </c>
      <c r="DG146" t="n">
        <v>0.0010342047974247</v>
      </c>
      <c r="DH146" t="n">
        <v>0.0126511965395333</v>
      </c>
      <c r="DI146" t="n">
        <v>0.000953781850079088</v>
      </c>
      <c r="DJ146" t="n">
        <v>0.00287307161469633</v>
      </c>
      <c r="DK146" t="n">
        <v>0.00178407851579906</v>
      </c>
      <c r="DL146" t="n">
        <v>0.00110939009251975</v>
      </c>
      <c r="DM146" t="n">
        <v>0.000345550643658051</v>
      </c>
      <c r="DN146" t="n">
        <v>0.000394866608518254</v>
      </c>
      <c r="DO146" t="n">
        <v>0.000444650816649593</v>
      </c>
      <c r="DP146" t="n">
        <v>0.000876527229774458</v>
      </c>
      <c r="DQ146" t="n">
        <v>0.000745972437183577</v>
      </c>
      <c r="DR146" t="n">
        <v>0.0174212941860695</v>
      </c>
      <c r="DS146" t="n">
        <v>0.0010342047974247</v>
      </c>
      <c r="DT146" t="n">
        <v>0.0126511965395333</v>
      </c>
      <c r="DU146" t="n">
        <v>0.000953781850079089</v>
      </c>
      <c r="DV146" t="n">
        <v>0.00287307161469633</v>
      </c>
      <c r="DW146" t="n">
        <v>0.00178407851579906</v>
      </c>
      <c r="DX146" t="n">
        <v>0.00110939009251975</v>
      </c>
      <c r="DY146" t="n">
        <v>0.00034555064365805</v>
      </c>
      <c r="DZ146" t="n">
        <v>0.000394866608518254</v>
      </c>
      <c r="EA146" t="n">
        <v>0.000444650816649593</v>
      </c>
      <c r="EB146" t="n">
        <v>0.000876527229774456</v>
      </c>
      <c r="EC146" t="n">
        <v>0.000745972437183577</v>
      </c>
      <c r="ED146" t="n">
        <v>0.0174212941860695</v>
      </c>
      <c r="EE146" t="n">
        <v>0.0010342047974247</v>
      </c>
      <c r="EF146" t="n">
        <v>0.0126511965395333</v>
      </c>
      <c r="EG146" t="n">
        <v>0.000953781850079088</v>
      </c>
      <c r="EH146" t="n">
        <v>0.00287307161469633</v>
      </c>
      <c r="EI146" t="n">
        <v>0.00178407851579906</v>
      </c>
      <c r="EJ146" t="n">
        <v>0.00110939009251975</v>
      </c>
      <c r="EK146" t="n">
        <v>0.00034555064365805</v>
      </c>
      <c r="EL146" t="n">
        <v>0.000394866608518254</v>
      </c>
      <c r="EM146" t="n">
        <v>0.000444650816649593</v>
      </c>
      <c r="EN146" t="n">
        <v>0.000876527229774457</v>
      </c>
      <c r="EO146" t="n">
        <v>0.000745972437183578</v>
      </c>
      <c r="EP146" t="n">
        <v>1.01742129418607</v>
      </c>
      <c r="EQ146" t="n">
        <v>0.0010342047974247</v>
      </c>
      <c r="ER146" t="n">
        <v>0.0126511965395333</v>
      </c>
      <c r="ES146" t="n">
        <v>0.000953781850079088</v>
      </c>
      <c r="ET146" t="n">
        <v>0.00287307161469633</v>
      </c>
      <c r="EU146" t="n">
        <v>0.00178407851579906</v>
      </c>
      <c r="EV146" t="n">
        <v>0.00110939009251975</v>
      </c>
      <c r="EW146" t="n">
        <v>0.00034555064365805</v>
      </c>
      <c r="EX146" t="n">
        <v>0.000394866608518254</v>
      </c>
      <c r="EY146" t="n">
        <v>0.000444650816649594</v>
      </c>
      <c r="EZ146" t="n">
        <v>0.000876527229774457</v>
      </c>
      <c r="FA146" t="n">
        <v>0.000745972437183577</v>
      </c>
      <c r="FB146" t="n">
        <v>0.0174212941860695</v>
      </c>
      <c r="FC146" t="n">
        <v>0.0010342047974247</v>
      </c>
      <c r="FD146" t="n">
        <v>0.0126511965395333</v>
      </c>
      <c r="FE146" t="n">
        <v>0.000953781850079087</v>
      </c>
      <c r="FF146" t="n">
        <v>0.00287307161469634</v>
      </c>
      <c r="FG146" t="n">
        <v>0.00178407851579906</v>
      </c>
      <c r="FH146" t="n">
        <v>0.00110939009251975</v>
      </c>
      <c r="FI146" t="n">
        <v>0.00034555064365805</v>
      </c>
      <c r="FJ146" t="n">
        <v>0.000394866608518254</v>
      </c>
      <c r="FK146" t="n">
        <v>0.000444650816649594</v>
      </c>
      <c r="FL146" t="n">
        <v>0.000876527229774457</v>
      </c>
      <c r="FM146" t="n">
        <v>0.000745972437183577</v>
      </c>
      <c r="FN146" t="n">
        <v>0.0174212941860695</v>
      </c>
      <c r="FO146" t="n">
        <v>0.0010342047974247</v>
      </c>
      <c r="FP146" t="n">
        <v>0.0126511965395333</v>
      </c>
      <c r="FQ146" t="n">
        <v>0.000953781850079088</v>
      </c>
      <c r="FR146" t="n">
        <v>0.00287307161469633</v>
      </c>
      <c r="FS146" t="n">
        <v>0.00178407851579906</v>
      </c>
      <c r="FT146" t="n">
        <v>0.00110939009251975</v>
      </c>
      <c r="FU146" t="n">
        <v>0.00034555064365805</v>
      </c>
      <c r="FV146" t="n">
        <v>0.000394866608518254</v>
      </c>
      <c r="FW146" t="n">
        <v>0.000444650816649593</v>
      </c>
      <c r="FX146" t="n">
        <v>0.000876527229774456</v>
      </c>
      <c r="FY146" t="n">
        <v>0.000745972437183578</v>
      </c>
      <c r="FZ146" t="n">
        <v>0.0174212941860695</v>
      </c>
      <c r="GA146" t="n">
        <v>0.0010342047974247</v>
      </c>
      <c r="GB146" t="n">
        <v>0.0126511965395333</v>
      </c>
      <c r="GC146" t="n">
        <v>0.000953781850079088</v>
      </c>
      <c r="GD146" t="n">
        <v>0.00287307161469633</v>
      </c>
      <c r="GE146" t="n">
        <v>0.00178407851579906</v>
      </c>
      <c r="GF146" t="n">
        <v>0.00110939009251975</v>
      </c>
      <c r="GG146" t="n">
        <v>0.00034555064365805</v>
      </c>
      <c r="GH146" t="n">
        <v>0.000394866608518254</v>
      </c>
      <c r="GI146" t="n">
        <v>0.000444650816649594</v>
      </c>
      <c r="GJ146" t="n">
        <v>0.000876527229774457</v>
      </c>
      <c r="GK146" t="n">
        <v>0.000745972437183577</v>
      </c>
    </row>
    <row r="147">
      <c r="A147" t="s">
        <v>146</v>
      </c>
      <c r="B147" t="n">
        <v>0.0000972245926624563</v>
      </c>
      <c r="C147" t="n">
        <v>0.000723384064101484</v>
      </c>
      <c r="D147" t="n">
        <v>0.000345816164723802</v>
      </c>
      <c r="E147" t="n">
        <v>0.0000607621604054657</v>
      </c>
      <c r="F147" t="n">
        <v>0.000127439386353491</v>
      </c>
      <c r="G147" t="n">
        <v>0.0000464953187892501</v>
      </c>
      <c r="H147" t="n">
        <v>0.0000371754934543971</v>
      </c>
      <c r="I147" t="n">
        <v>0.0000255451659377625</v>
      </c>
      <c r="J147" t="n">
        <v>0.0000192336851480137</v>
      </c>
      <c r="K147" t="n">
        <v>0.0000248230837893769</v>
      </c>
      <c r="L147" t="n">
        <v>0.0000275457886496828</v>
      </c>
      <c r="M147" t="n">
        <v>0.0000191937753690549</v>
      </c>
      <c r="N147" t="n">
        <v>0.0000972245926624563</v>
      </c>
      <c r="O147" t="n">
        <v>0.000723384064101484</v>
      </c>
      <c r="P147" t="n">
        <v>0.000345816164723802</v>
      </c>
      <c r="Q147" t="n">
        <v>0.0000607621604054657</v>
      </c>
      <c r="R147" t="n">
        <v>0.000127439386353491</v>
      </c>
      <c r="S147" t="n">
        <v>0.0000464953187892501</v>
      </c>
      <c r="T147" t="n">
        <v>0.0000371754934543971</v>
      </c>
      <c r="U147" t="n">
        <v>0.0000255451659377625</v>
      </c>
      <c r="V147" t="n">
        <v>0.0000192336851480137</v>
      </c>
      <c r="W147" t="n">
        <v>0.0000248230837893769</v>
      </c>
      <c r="X147" t="n">
        <v>0.0000275457886496828</v>
      </c>
      <c r="Y147" t="n">
        <v>0.0000191937753690549</v>
      </c>
      <c r="Z147" t="n">
        <v>0.0000972245926624562</v>
      </c>
      <c r="AA147" t="n">
        <v>0.000723384064101484</v>
      </c>
      <c r="AB147" t="n">
        <v>0.000345816164723802</v>
      </c>
      <c r="AC147" t="n">
        <v>0.0000607621604054657</v>
      </c>
      <c r="AD147" t="n">
        <v>0.000127439386353491</v>
      </c>
      <c r="AE147" t="n">
        <v>0.0000464953187892501</v>
      </c>
      <c r="AF147" t="n">
        <v>0.0000371754934543971</v>
      </c>
      <c r="AG147" t="n">
        <v>0.0000255451659377625</v>
      </c>
      <c r="AH147" t="n">
        <v>0.0000192336851480137</v>
      </c>
      <c r="AI147" t="n">
        <v>0.000024823083789377</v>
      </c>
      <c r="AJ147" t="n">
        <v>0.0000275457886496828</v>
      </c>
      <c r="AK147" t="n">
        <v>0.0000191937753690549</v>
      </c>
      <c r="AL147" t="n">
        <v>0.0000972245926624563</v>
      </c>
      <c r="AM147" t="n">
        <v>0.000723384064101484</v>
      </c>
      <c r="AN147" t="n">
        <v>0.000345816164723802</v>
      </c>
      <c r="AO147" t="n">
        <v>0.0000607621604054657</v>
      </c>
      <c r="AP147" t="n">
        <v>0.000127439386353491</v>
      </c>
      <c r="AQ147" t="n">
        <v>0.0000464953187892501</v>
      </c>
      <c r="AR147" t="n">
        <v>0.0000371754934543971</v>
      </c>
      <c r="AS147" t="n">
        <v>0.0000255451659377625</v>
      </c>
      <c r="AT147" t="n">
        <v>0.0000192336851480137</v>
      </c>
      <c r="AU147" t="n">
        <v>0.0000248230837893769</v>
      </c>
      <c r="AV147" t="n">
        <v>0.0000275457886496828</v>
      </c>
      <c r="AW147" t="n">
        <v>0.0000191937753690549</v>
      </c>
      <c r="AX147" t="n">
        <v>0.0000972245926624563</v>
      </c>
      <c r="AY147" t="n">
        <v>0.000723384064101485</v>
      </c>
      <c r="AZ147" t="n">
        <v>0.000345816164723802</v>
      </c>
      <c r="BA147" t="n">
        <v>0.0000607621604054657</v>
      </c>
      <c r="BB147" t="n">
        <v>0.000127439386353491</v>
      </c>
      <c r="BC147" t="n">
        <v>0.0000464953187892501</v>
      </c>
      <c r="BD147" t="n">
        <v>0.0000371754934543971</v>
      </c>
      <c r="BE147" t="n">
        <v>0.0000255451659377625</v>
      </c>
      <c r="BF147" t="n">
        <v>0.0000192336851480137</v>
      </c>
      <c r="BG147" t="n">
        <v>0.000024823083789377</v>
      </c>
      <c r="BH147" t="n">
        <v>0.0000275457886496828</v>
      </c>
      <c r="BI147" t="n">
        <v>0.0000191937753690549</v>
      </c>
      <c r="BJ147" t="n">
        <v>0.0000972245926624563</v>
      </c>
      <c r="BK147" t="n">
        <v>0.000723384064101484</v>
      </c>
      <c r="BL147" t="n">
        <v>0.000345816164723802</v>
      </c>
      <c r="BM147" t="n">
        <v>0.0000607621604054657</v>
      </c>
      <c r="BN147" t="n">
        <v>0.000127439386353491</v>
      </c>
      <c r="BO147" t="n">
        <v>0.0000464953187892501</v>
      </c>
      <c r="BP147" t="n">
        <v>0.0000371754934543971</v>
      </c>
      <c r="BQ147" t="n">
        <v>0.0000255451659377625</v>
      </c>
      <c r="BR147" t="n">
        <v>0.0000192336851480137</v>
      </c>
      <c r="BS147" t="n">
        <v>0.000024823083789377</v>
      </c>
      <c r="BT147" t="n">
        <v>0.0000275457886496828</v>
      </c>
      <c r="BU147" t="n">
        <v>0.0000191937753690549</v>
      </c>
      <c r="BV147" t="n">
        <v>0.0000972245926624563</v>
      </c>
      <c r="BW147" t="n">
        <v>0.000723384064101484</v>
      </c>
      <c r="BX147" t="n">
        <v>0.000345816164723802</v>
      </c>
      <c r="BY147" t="n">
        <v>0.0000607621604054656</v>
      </c>
      <c r="BZ147" t="n">
        <v>0.000127439386353491</v>
      </c>
      <c r="CA147" t="n">
        <v>0.0000464953187892501</v>
      </c>
      <c r="CB147" t="n">
        <v>0.0000371754934543971</v>
      </c>
      <c r="CC147" t="n">
        <v>0.0000255451659377625</v>
      </c>
      <c r="CD147" t="n">
        <v>0.0000192336851480137</v>
      </c>
      <c r="CE147" t="n">
        <v>0.0000248230837893769</v>
      </c>
      <c r="CF147" t="n">
        <v>0.0000275457886496828</v>
      </c>
      <c r="CG147" t="n">
        <v>0.0000191937753690549</v>
      </c>
      <c r="CH147" t="n">
        <v>0.0000972245926624562</v>
      </c>
      <c r="CI147" t="n">
        <v>0.000723384064101484</v>
      </c>
      <c r="CJ147" t="n">
        <v>0.000345816164723802</v>
      </c>
      <c r="CK147" t="n">
        <v>0.0000607621604054657</v>
      </c>
      <c r="CL147" t="n">
        <v>0.000127439386353491</v>
      </c>
      <c r="CM147" t="n">
        <v>0.0000464953187892501</v>
      </c>
      <c r="CN147" t="n">
        <v>0.0000371754934543971</v>
      </c>
      <c r="CO147" t="n">
        <v>0.0000255451659377625</v>
      </c>
      <c r="CP147" t="n">
        <v>0.0000192336851480137</v>
      </c>
      <c r="CQ147" t="n">
        <v>0.000024823083789377</v>
      </c>
      <c r="CR147" t="n">
        <v>0.0000275457886496828</v>
      </c>
      <c r="CS147" t="n">
        <v>0.0000191937753690549</v>
      </c>
      <c r="CT147" t="n">
        <v>0.0000972245926624562</v>
      </c>
      <c r="CU147" t="n">
        <v>0.000723384064101484</v>
      </c>
      <c r="CV147" t="n">
        <v>0.000345816164723802</v>
      </c>
      <c r="CW147" t="n">
        <v>0.0000607621604054657</v>
      </c>
      <c r="CX147" t="n">
        <v>0.000127439386353491</v>
      </c>
      <c r="CY147" t="n">
        <v>0.0000464953187892501</v>
      </c>
      <c r="CZ147" t="n">
        <v>0.0000371754934543971</v>
      </c>
      <c r="DA147" t="n">
        <v>0.0000255451659377625</v>
      </c>
      <c r="DB147" t="n">
        <v>0.0000192336851480137</v>
      </c>
      <c r="DC147" t="n">
        <v>0.0000248230837893769</v>
      </c>
      <c r="DD147" t="n">
        <v>0.0000275457886496828</v>
      </c>
      <c r="DE147" t="n">
        <v>0.0000191937753690549</v>
      </c>
      <c r="DF147" t="n">
        <v>0.0000972245926624562</v>
      </c>
      <c r="DG147" t="n">
        <v>0.000723384064101484</v>
      </c>
      <c r="DH147" t="n">
        <v>0.000345816164723802</v>
      </c>
      <c r="DI147" t="n">
        <v>0.0000607621604054657</v>
      </c>
      <c r="DJ147" t="n">
        <v>0.000127439386353491</v>
      </c>
      <c r="DK147" t="n">
        <v>0.0000464953187892501</v>
      </c>
      <c r="DL147" t="n">
        <v>0.0000371754934543971</v>
      </c>
      <c r="DM147" t="n">
        <v>0.0000255451659377625</v>
      </c>
      <c r="DN147" t="n">
        <v>0.0000192336851480137</v>
      </c>
      <c r="DO147" t="n">
        <v>0.0000248230837893769</v>
      </c>
      <c r="DP147" t="n">
        <v>0.0000275457886496828</v>
      </c>
      <c r="DQ147" t="n">
        <v>0.0000191937753690549</v>
      </c>
      <c r="DR147" t="n">
        <v>0.0000972245926624563</v>
      </c>
      <c r="DS147" t="n">
        <v>0.000723384064101484</v>
      </c>
      <c r="DT147" t="n">
        <v>0.000345816164723802</v>
      </c>
      <c r="DU147" t="n">
        <v>0.0000607621604054657</v>
      </c>
      <c r="DV147" t="n">
        <v>0.000127439386353491</v>
      </c>
      <c r="DW147" t="n">
        <v>0.0000464953187892501</v>
      </c>
      <c r="DX147" t="n">
        <v>0.0000371754934543971</v>
      </c>
      <c r="DY147" t="n">
        <v>0.0000255451659377625</v>
      </c>
      <c r="DZ147" t="n">
        <v>0.0000192336851480137</v>
      </c>
      <c r="EA147" t="n">
        <v>0.0000248230837893769</v>
      </c>
      <c r="EB147" t="n">
        <v>0.0000275457886496828</v>
      </c>
      <c r="EC147" t="n">
        <v>0.0000191937753690549</v>
      </c>
      <c r="ED147" t="n">
        <v>0.0000972245926624562</v>
      </c>
      <c r="EE147" t="n">
        <v>0.000723384064101484</v>
      </c>
      <c r="EF147" t="n">
        <v>0.000345816164723802</v>
      </c>
      <c r="EG147" t="n">
        <v>0.0000607621604054657</v>
      </c>
      <c r="EH147" t="n">
        <v>0.000127439386353491</v>
      </c>
      <c r="EI147" t="n">
        <v>0.0000464953187892501</v>
      </c>
      <c r="EJ147" t="n">
        <v>0.0000371754934543971</v>
      </c>
      <c r="EK147" t="n">
        <v>0.0000255451659377625</v>
      </c>
      <c r="EL147" t="n">
        <v>0.0000192336851480137</v>
      </c>
      <c r="EM147" t="n">
        <v>0.0000248230837893769</v>
      </c>
      <c r="EN147" t="n">
        <v>0.0000275457886496828</v>
      </c>
      <c r="EO147" t="n">
        <v>0.0000191937753690549</v>
      </c>
      <c r="EP147" t="n">
        <v>0.0000972245926624562</v>
      </c>
      <c r="EQ147" t="n">
        <v>1.0007233840641</v>
      </c>
      <c r="ER147" t="n">
        <v>0.000345816164723802</v>
      </c>
      <c r="ES147" t="n">
        <v>0.0000607621604054657</v>
      </c>
      <c r="ET147" t="n">
        <v>0.000127439386353491</v>
      </c>
      <c r="EU147" t="n">
        <v>0.0000464953187892501</v>
      </c>
      <c r="EV147" t="n">
        <v>0.0000371754934543971</v>
      </c>
      <c r="EW147" t="n">
        <v>0.0000255451659377625</v>
      </c>
      <c r="EX147" t="n">
        <v>0.0000192336851480137</v>
      </c>
      <c r="EY147" t="n">
        <v>0.000024823083789377</v>
      </c>
      <c r="EZ147" t="n">
        <v>0.0000275457886496828</v>
      </c>
      <c r="FA147" t="n">
        <v>0.0000191937753690549</v>
      </c>
      <c r="FB147" t="n">
        <v>0.0000972245926624563</v>
      </c>
      <c r="FC147" t="n">
        <v>0.000723384064101484</v>
      </c>
      <c r="FD147" t="n">
        <v>0.000345816164723802</v>
      </c>
      <c r="FE147" t="n">
        <v>0.0000607621604054657</v>
      </c>
      <c r="FF147" t="n">
        <v>0.000127439386353491</v>
      </c>
      <c r="FG147" t="n">
        <v>0.0000464953187892501</v>
      </c>
      <c r="FH147" t="n">
        <v>0.0000371754934543971</v>
      </c>
      <c r="FI147" t="n">
        <v>0.0000255451659377625</v>
      </c>
      <c r="FJ147" t="n">
        <v>0.0000192336851480137</v>
      </c>
      <c r="FK147" t="n">
        <v>0.000024823083789377</v>
      </c>
      <c r="FL147" t="n">
        <v>0.0000275457886496828</v>
      </c>
      <c r="FM147" t="n">
        <v>0.0000191937753690549</v>
      </c>
      <c r="FN147" t="n">
        <v>0.0000972245926624563</v>
      </c>
      <c r="FO147" t="n">
        <v>0.000723384064101484</v>
      </c>
      <c r="FP147" t="n">
        <v>0.000345816164723802</v>
      </c>
      <c r="FQ147" t="n">
        <v>0.0000607621604054657</v>
      </c>
      <c r="FR147" t="n">
        <v>0.000127439386353491</v>
      </c>
      <c r="FS147" t="n">
        <v>0.00004649531878925</v>
      </c>
      <c r="FT147" t="n">
        <v>0.0000371754934543971</v>
      </c>
      <c r="FU147" t="n">
        <v>0.0000255451659377625</v>
      </c>
      <c r="FV147" t="n">
        <v>0.0000192336851480137</v>
      </c>
      <c r="FW147" t="n">
        <v>0.0000248230837893769</v>
      </c>
      <c r="FX147" t="n">
        <v>0.0000275457886496828</v>
      </c>
      <c r="FY147" t="n">
        <v>0.0000191937753690549</v>
      </c>
      <c r="FZ147" t="n">
        <v>0.0000972245926624562</v>
      </c>
      <c r="GA147" t="n">
        <v>0.000723384064101484</v>
      </c>
      <c r="GB147" t="n">
        <v>0.000345816164723802</v>
      </c>
      <c r="GC147" t="n">
        <v>0.0000607621604054657</v>
      </c>
      <c r="GD147" t="n">
        <v>0.000127439386353491</v>
      </c>
      <c r="GE147" t="n">
        <v>0.0000464953187892501</v>
      </c>
      <c r="GF147" t="n">
        <v>0.0000371754934543971</v>
      </c>
      <c r="GG147" t="n">
        <v>0.0000255451659377625</v>
      </c>
      <c r="GH147" t="n">
        <v>0.0000192336851480137</v>
      </c>
      <c r="GI147" t="n">
        <v>0.000024823083789377</v>
      </c>
      <c r="GJ147" t="n">
        <v>0.0000275457886496828</v>
      </c>
      <c r="GK147" t="n">
        <v>0.0000191937753690549</v>
      </c>
    </row>
    <row r="148">
      <c r="A148" t="s">
        <v>147</v>
      </c>
      <c r="B148" t="n">
        <v>0.00752408407877355</v>
      </c>
      <c r="C148" t="n">
        <v>0.00233587037705632</v>
      </c>
      <c r="D148" t="n">
        <v>0.00537057743872795</v>
      </c>
      <c r="E148" t="n">
        <v>0.00163522741399473</v>
      </c>
      <c r="F148" t="n">
        <v>0.00655736792731848</v>
      </c>
      <c r="G148" t="n">
        <v>0.00306721071631127</v>
      </c>
      <c r="H148" t="n">
        <v>0.00249063031769979</v>
      </c>
      <c r="I148" t="n">
        <v>0.000743044213514803</v>
      </c>
      <c r="J148" t="n">
        <v>0.000893201272466252</v>
      </c>
      <c r="K148" t="n">
        <v>0.000953919022298358</v>
      </c>
      <c r="L148" t="n">
        <v>0.0017367140634722</v>
      </c>
      <c r="M148" t="n">
        <v>0.000974037283730354</v>
      </c>
      <c r="N148" t="n">
        <v>0.00752408407877355</v>
      </c>
      <c r="O148" t="n">
        <v>0.00233587037705632</v>
      </c>
      <c r="P148" t="n">
        <v>0.00537057743872795</v>
      </c>
      <c r="Q148" t="n">
        <v>0.00163522741399473</v>
      </c>
      <c r="R148" t="n">
        <v>0.00655736792731848</v>
      </c>
      <c r="S148" t="n">
        <v>0.00306721071631127</v>
      </c>
      <c r="T148" t="n">
        <v>0.00249063031769979</v>
      </c>
      <c r="U148" t="n">
        <v>0.000743044213514803</v>
      </c>
      <c r="V148" t="n">
        <v>0.000893201272466253</v>
      </c>
      <c r="W148" t="n">
        <v>0.000953919022298357</v>
      </c>
      <c r="X148" t="n">
        <v>0.0017367140634722</v>
      </c>
      <c r="Y148" t="n">
        <v>0.000974037283730354</v>
      </c>
      <c r="Z148" t="n">
        <v>0.00752408407877354</v>
      </c>
      <c r="AA148" t="n">
        <v>0.00233587037705632</v>
      </c>
      <c r="AB148" t="n">
        <v>0.00537057743872795</v>
      </c>
      <c r="AC148" t="n">
        <v>0.00163522741399473</v>
      </c>
      <c r="AD148" t="n">
        <v>0.00655736792731848</v>
      </c>
      <c r="AE148" t="n">
        <v>0.00306721071631127</v>
      </c>
      <c r="AF148" t="n">
        <v>0.00249063031769979</v>
      </c>
      <c r="AG148" t="n">
        <v>0.000743044213514803</v>
      </c>
      <c r="AH148" t="n">
        <v>0.000893201272466252</v>
      </c>
      <c r="AI148" t="n">
        <v>0.000953919022298358</v>
      </c>
      <c r="AJ148" t="n">
        <v>0.0017367140634722</v>
      </c>
      <c r="AK148" t="n">
        <v>0.000974037283730354</v>
      </c>
      <c r="AL148" t="n">
        <v>0.00752408407877355</v>
      </c>
      <c r="AM148" t="n">
        <v>0.00233587037705632</v>
      </c>
      <c r="AN148" t="n">
        <v>0.00537057743872795</v>
      </c>
      <c r="AO148" t="n">
        <v>0.00163522741399473</v>
      </c>
      <c r="AP148" t="n">
        <v>0.00655736792731848</v>
      </c>
      <c r="AQ148" t="n">
        <v>0.00306721071631127</v>
      </c>
      <c r="AR148" t="n">
        <v>0.00249063031769979</v>
      </c>
      <c r="AS148" t="n">
        <v>0.000743044213514803</v>
      </c>
      <c r="AT148" t="n">
        <v>0.000893201272466252</v>
      </c>
      <c r="AU148" t="n">
        <v>0.000953919022298357</v>
      </c>
      <c r="AV148" t="n">
        <v>0.0017367140634722</v>
      </c>
      <c r="AW148" t="n">
        <v>0.000974037283730354</v>
      </c>
      <c r="AX148" t="n">
        <v>0.00752408407877355</v>
      </c>
      <c r="AY148" t="n">
        <v>0.00233587037705632</v>
      </c>
      <c r="AZ148" t="n">
        <v>0.00537057743872795</v>
      </c>
      <c r="BA148" t="n">
        <v>0.00163522741399473</v>
      </c>
      <c r="BB148" t="n">
        <v>0.00655736792731848</v>
      </c>
      <c r="BC148" t="n">
        <v>0.00306721071631127</v>
      </c>
      <c r="BD148" t="n">
        <v>0.00249063031769979</v>
      </c>
      <c r="BE148" t="n">
        <v>0.000743044213514803</v>
      </c>
      <c r="BF148" t="n">
        <v>0.000893201272466252</v>
      </c>
      <c r="BG148" t="n">
        <v>0.000953919022298358</v>
      </c>
      <c r="BH148" t="n">
        <v>0.0017367140634722</v>
      </c>
      <c r="BI148" t="n">
        <v>0.000974037283730354</v>
      </c>
      <c r="BJ148" t="n">
        <v>0.00752408407877355</v>
      </c>
      <c r="BK148" t="n">
        <v>0.00233587037705632</v>
      </c>
      <c r="BL148" t="n">
        <v>0.00537057743872795</v>
      </c>
      <c r="BM148" t="n">
        <v>0.00163522741399473</v>
      </c>
      <c r="BN148" t="n">
        <v>0.00655736792731848</v>
      </c>
      <c r="BO148" t="n">
        <v>0.00306721071631127</v>
      </c>
      <c r="BP148" t="n">
        <v>0.0024906303176998</v>
      </c>
      <c r="BQ148" t="n">
        <v>0.000743044213514803</v>
      </c>
      <c r="BR148" t="n">
        <v>0.000893201272466252</v>
      </c>
      <c r="BS148" t="n">
        <v>0.000953919022298358</v>
      </c>
      <c r="BT148" t="n">
        <v>0.0017367140634722</v>
      </c>
      <c r="BU148" t="n">
        <v>0.000974037283730354</v>
      </c>
      <c r="BV148" t="n">
        <v>0.00752408407877355</v>
      </c>
      <c r="BW148" t="n">
        <v>0.00233587037705632</v>
      </c>
      <c r="BX148" t="n">
        <v>0.00537057743872795</v>
      </c>
      <c r="BY148" t="n">
        <v>0.00163522741399473</v>
      </c>
      <c r="BZ148" t="n">
        <v>0.00655736792731848</v>
      </c>
      <c r="CA148" t="n">
        <v>0.00306721071631127</v>
      </c>
      <c r="CB148" t="n">
        <v>0.00249063031769979</v>
      </c>
      <c r="CC148" t="n">
        <v>0.000743044213514803</v>
      </c>
      <c r="CD148" t="n">
        <v>0.000893201272466252</v>
      </c>
      <c r="CE148" t="n">
        <v>0.000953919022298358</v>
      </c>
      <c r="CF148" t="n">
        <v>0.0017367140634722</v>
      </c>
      <c r="CG148" t="n">
        <v>0.000974037283730355</v>
      </c>
      <c r="CH148" t="n">
        <v>0.00752408407877354</v>
      </c>
      <c r="CI148" t="n">
        <v>0.00233587037705632</v>
      </c>
      <c r="CJ148" t="n">
        <v>0.00537057743872795</v>
      </c>
      <c r="CK148" t="n">
        <v>0.00163522741399473</v>
      </c>
      <c r="CL148" t="n">
        <v>0.00655736792731848</v>
      </c>
      <c r="CM148" t="n">
        <v>0.00306721071631127</v>
      </c>
      <c r="CN148" t="n">
        <v>0.00249063031769979</v>
      </c>
      <c r="CO148" t="n">
        <v>0.000743044213514803</v>
      </c>
      <c r="CP148" t="n">
        <v>0.000893201272466253</v>
      </c>
      <c r="CQ148" t="n">
        <v>0.000953919022298358</v>
      </c>
      <c r="CR148" t="n">
        <v>0.0017367140634722</v>
      </c>
      <c r="CS148" t="n">
        <v>0.000974037283730354</v>
      </c>
      <c r="CT148" t="n">
        <v>0.00752408407877354</v>
      </c>
      <c r="CU148" t="n">
        <v>0.00233587037705632</v>
      </c>
      <c r="CV148" t="n">
        <v>0.00537057743872795</v>
      </c>
      <c r="CW148" t="n">
        <v>0.00163522741399473</v>
      </c>
      <c r="CX148" t="n">
        <v>0.00655736792731848</v>
      </c>
      <c r="CY148" t="n">
        <v>0.00306721071631127</v>
      </c>
      <c r="CZ148" t="n">
        <v>0.0024906303176998</v>
      </c>
      <c r="DA148" t="n">
        <v>0.000743044213514803</v>
      </c>
      <c r="DB148" t="n">
        <v>0.000893201272466253</v>
      </c>
      <c r="DC148" t="n">
        <v>0.000953919022298357</v>
      </c>
      <c r="DD148" t="n">
        <v>0.0017367140634722</v>
      </c>
      <c r="DE148" t="n">
        <v>0.000974037283730354</v>
      </c>
      <c r="DF148" t="n">
        <v>0.00752408407877354</v>
      </c>
      <c r="DG148" t="n">
        <v>0.00233587037705632</v>
      </c>
      <c r="DH148" t="n">
        <v>0.00537057743872796</v>
      </c>
      <c r="DI148" t="n">
        <v>0.00163522741399473</v>
      </c>
      <c r="DJ148" t="n">
        <v>0.00655736792731848</v>
      </c>
      <c r="DK148" t="n">
        <v>0.00306721071631127</v>
      </c>
      <c r="DL148" t="n">
        <v>0.00249063031769979</v>
      </c>
      <c r="DM148" t="n">
        <v>0.000743044213514803</v>
      </c>
      <c r="DN148" t="n">
        <v>0.000893201272466252</v>
      </c>
      <c r="DO148" t="n">
        <v>0.000953919022298358</v>
      </c>
      <c r="DP148" t="n">
        <v>0.0017367140634722</v>
      </c>
      <c r="DQ148" t="n">
        <v>0.000974037283730354</v>
      </c>
      <c r="DR148" t="n">
        <v>0.00752408407877355</v>
      </c>
      <c r="DS148" t="n">
        <v>0.00233587037705632</v>
      </c>
      <c r="DT148" t="n">
        <v>0.00537057743872795</v>
      </c>
      <c r="DU148" t="n">
        <v>0.00163522741399473</v>
      </c>
      <c r="DV148" t="n">
        <v>0.00655736792731848</v>
      </c>
      <c r="DW148" t="n">
        <v>0.00306721071631127</v>
      </c>
      <c r="DX148" t="n">
        <v>0.00249063031769979</v>
      </c>
      <c r="DY148" t="n">
        <v>0.000743044213514803</v>
      </c>
      <c r="DZ148" t="n">
        <v>0.000893201272466253</v>
      </c>
      <c r="EA148" t="n">
        <v>0.000953919022298357</v>
      </c>
      <c r="EB148" t="n">
        <v>0.0017367140634722</v>
      </c>
      <c r="EC148" t="n">
        <v>0.000974037283730353</v>
      </c>
      <c r="ED148" t="n">
        <v>0.00752408407877354</v>
      </c>
      <c r="EE148" t="n">
        <v>0.00233587037705632</v>
      </c>
      <c r="EF148" t="n">
        <v>0.00537057743872795</v>
      </c>
      <c r="EG148" t="n">
        <v>0.00163522741399473</v>
      </c>
      <c r="EH148" t="n">
        <v>0.00655736792731848</v>
      </c>
      <c r="EI148" t="n">
        <v>0.00306721071631127</v>
      </c>
      <c r="EJ148" t="n">
        <v>0.0024906303176998</v>
      </c>
      <c r="EK148" t="n">
        <v>0.000743044213514802</v>
      </c>
      <c r="EL148" t="n">
        <v>0.000893201272466252</v>
      </c>
      <c r="EM148" t="n">
        <v>0.000953919022298357</v>
      </c>
      <c r="EN148" t="n">
        <v>0.0017367140634722</v>
      </c>
      <c r="EO148" t="n">
        <v>0.000974037283730354</v>
      </c>
      <c r="EP148" t="n">
        <v>0.00752408407877354</v>
      </c>
      <c r="EQ148" t="n">
        <v>0.00233587037705632</v>
      </c>
      <c r="ER148" t="n">
        <v>1.00537057743873</v>
      </c>
      <c r="ES148" t="n">
        <v>0.00163522741399473</v>
      </c>
      <c r="ET148" t="n">
        <v>0.00655736792731848</v>
      </c>
      <c r="EU148" t="n">
        <v>0.00306721071631127</v>
      </c>
      <c r="EV148" t="n">
        <v>0.0024906303176998</v>
      </c>
      <c r="EW148" t="n">
        <v>0.000743044213514803</v>
      </c>
      <c r="EX148" t="n">
        <v>0.000893201272466252</v>
      </c>
      <c r="EY148" t="n">
        <v>0.000953919022298357</v>
      </c>
      <c r="EZ148" t="n">
        <v>0.0017367140634722</v>
      </c>
      <c r="FA148" t="n">
        <v>0.000974037283730354</v>
      </c>
      <c r="FB148" t="n">
        <v>0.00752408407877354</v>
      </c>
      <c r="FC148" t="n">
        <v>0.00233587037705632</v>
      </c>
      <c r="FD148" t="n">
        <v>0.00537057743872795</v>
      </c>
      <c r="FE148" t="n">
        <v>0.00163522741399473</v>
      </c>
      <c r="FF148" t="n">
        <v>0.00655736792731849</v>
      </c>
      <c r="FG148" t="n">
        <v>0.00306721071631127</v>
      </c>
      <c r="FH148" t="n">
        <v>0.0024906303176998</v>
      </c>
      <c r="FI148" t="n">
        <v>0.000743044213514803</v>
      </c>
      <c r="FJ148" t="n">
        <v>0.000893201272466253</v>
      </c>
      <c r="FK148" t="n">
        <v>0.000953919022298358</v>
      </c>
      <c r="FL148" t="n">
        <v>0.0017367140634722</v>
      </c>
      <c r="FM148" t="n">
        <v>0.000974037283730354</v>
      </c>
      <c r="FN148" t="n">
        <v>0.00752408407877354</v>
      </c>
      <c r="FO148" t="n">
        <v>0.00233587037705632</v>
      </c>
      <c r="FP148" t="n">
        <v>0.00537057743872796</v>
      </c>
      <c r="FQ148" t="n">
        <v>0.00163522741399473</v>
      </c>
      <c r="FR148" t="n">
        <v>0.00655736792731848</v>
      </c>
      <c r="FS148" t="n">
        <v>0.00306721071631127</v>
      </c>
      <c r="FT148" t="n">
        <v>0.00249063031769979</v>
      </c>
      <c r="FU148" t="n">
        <v>0.000743044213514803</v>
      </c>
      <c r="FV148" t="n">
        <v>0.000893201272466252</v>
      </c>
      <c r="FW148" t="n">
        <v>0.000953919022298357</v>
      </c>
      <c r="FX148" t="n">
        <v>0.0017367140634722</v>
      </c>
      <c r="FY148" t="n">
        <v>0.000974037283730354</v>
      </c>
      <c r="FZ148" t="n">
        <v>0.00752408407877354</v>
      </c>
      <c r="GA148" t="n">
        <v>0.00233587037705632</v>
      </c>
      <c r="GB148" t="n">
        <v>0.00537057743872795</v>
      </c>
      <c r="GC148" t="n">
        <v>0.00163522741399473</v>
      </c>
      <c r="GD148" t="n">
        <v>0.00655736792731848</v>
      </c>
      <c r="GE148" t="n">
        <v>0.00306721071631127</v>
      </c>
      <c r="GF148" t="n">
        <v>0.00249063031769979</v>
      </c>
      <c r="GG148" t="n">
        <v>0.000743044213514803</v>
      </c>
      <c r="GH148" t="n">
        <v>0.000893201272466252</v>
      </c>
      <c r="GI148" t="n">
        <v>0.000953919022298358</v>
      </c>
      <c r="GJ148" t="n">
        <v>0.0017367140634722</v>
      </c>
      <c r="GK148" t="n">
        <v>0.000974037283730354</v>
      </c>
    </row>
    <row r="149">
      <c r="A149" t="s">
        <v>148</v>
      </c>
      <c r="B149" t="n">
        <v>0.000793899050712583</v>
      </c>
      <c r="C149" t="n">
        <v>0.00197992226503089</v>
      </c>
      <c r="D149" t="n">
        <v>0.00136319519418038</v>
      </c>
      <c r="E149" t="n">
        <v>0.00379828034457102</v>
      </c>
      <c r="F149" t="n">
        <v>0.000642420438637472</v>
      </c>
      <c r="G149" t="n">
        <v>0.0007631035526182</v>
      </c>
      <c r="H149" t="n">
        <v>0.000562487391456603</v>
      </c>
      <c r="I149" t="n">
        <v>0.000378382838455655</v>
      </c>
      <c r="J149" t="n">
        <v>0.000346866459919461</v>
      </c>
      <c r="K149" t="n">
        <v>0.000316467857875152</v>
      </c>
      <c r="L149" t="n">
        <v>0.00046407459978515</v>
      </c>
      <c r="M149" t="n">
        <v>0.001126155157521</v>
      </c>
      <c r="N149" t="n">
        <v>0.000793899050712583</v>
      </c>
      <c r="O149" t="n">
        <v>0.00197992226503089</v>
      </c>
      <c r="P149" t="n">
        <v>0.00136319519418038</v>
      </c>
      <c r="Q149" t="n">
        <v>0.00379828034457102</v>
      </c>
      <c r="R149" t="n">
        <v>0.000642420438637473</v>
      </c>
      <c r="S149" t="n">
        <v>0.000763103552618199</v>
      </c>
      <c r="T149" t="n">
        <v>0.000562487391456603</v>
      </c>
      <c r="U149" t="n">
        <v>0.000378382838455655</v>
      </c>
      <c r="V149" t="n">
        <v>0.000346866459919461</v>
      </c>
      <c r="W149" t="n">
        <v>0.000316467857875152</v>
      </c>
      <c r="X149" t="n">
        <v>0.000464074599785149</v>
      </c>
      <c r="Y149" t="n">
        <v>0.001126155157521</v>
      </c>
      <c r="Z149" t="n">
        <v>0.000793899050712582</v>
      </c>
      <c r="AA149" t="n">
        <v>0.00197992226503089</v>
      </c>
      <c r="AB149" t="n">
        <v>0.00136319519418038</v>
      </c>
      <c r="AC149" t="n">
        <v>0.00379828034457102</v>
      </c>
      <c r="AD149" t="n">
        <v>0.000642420438637472</v>
      </c>
      <c r="AE149" t="n">
        <v>0.000763103552618199</v>
      </c>
      <c r="AF149" t="n">
        <v>0.000562487391456603</v>
      </c>
      <c r="AG149" t="n">
        <v>0.000378382838455655</v>
      </c>
      <c r="AH149" t="n">
        <v>0.000346866459919461</v>
      </c>
      <c r="AI149" t="n">
        <v>0.000316467857875152</v>
      </c>
      <c r="AJ149" t="n">
        <v>0.000464074599785149</v>
      </c>
      <c r="AK149" t="n">
        <v>0.001126155157521</v>
      </c>
      <c r="AL149" t="n">
        <v>0.000793899050712583</v>
      </c>
      <c r="AM149" t="n">
        <v>0.00197992226503089</v>
      </c>
      <c r="AN149" t="n">
        <v>0.00136319519418038</v>
      </c>
      <c r="AO149" t="n">
        <v>0.00379828034457102</v>
      </c>
      <c r="AP149" t="n">
        <v>0.000642420438637472</v>
      </c>
      <c r="AQ149" t="n">
        <v>0.000763103552618199</v>
      </c>
      <c r="AR149" t="n">
        <v>0.000562487391456603</v>
      </c>
      <c r="AS149" t="n">
        <v>0.000378382838455655</v>
      </c>
      <c r="AT149" t="n">
        <v>0.000346866459919461</v>
      </c>
      <c r="AU149" t="n">
        <v>0.000316467857875152</v>
      </c>
      <c r="AV149" t="n">
        <v>0.00046407459978515</v>
      </c>
      <c r="AW149" t="n">
        <v>0.001126155157521</v>
      </c>
      <c r="AX149" t="n">
        <v>0.000793899050712583</v>
      </c>
      <c r="AY149" t="n">
        <v>0.00197992226503089</v>
      </c>
      <c r="AZ149" t="n">
        <v>0.00136319519418038</v>
      </c>
      <c r="BA149" t="n">
        <v>0.00379828034457102</v>
      </c>
      <c r="BB149" t="n">
        <v>0.000642420438637473</v>
      </c>
      <c r="BC149" t="n">
        <v>0.0007631035526182</v>
      </c>
      <c r="BD149" t="n">
        <v>0.000562487391456603</v>
      </c>
      <c r="BE149" t="n">
        <v>0.000378382838455655</v>
      </c>
      <c r="BF149" t="n">
        <v>0.00034686645991946</v>
      </c>
      <c r="BG149" t="n">
        <v>0.000316467857875152</v>
      </c>
      <c r="BH149" t="n">
        <v>0.00046407459978515</v>
      </c>
      <c r="BI149" t="n">
        <v>0.001126155157521</v>
      </c>
      <c r="BJ149" t="n">
        <v>0.000793899050712583</v>
      </c>
      <c r="BK149" t="n">
        <v>0.00197992226503089</v>
      </c>
      <c r="BL149" t="n">
        <v>0.00136319519418038</v>
      </c>
      <c r="BM149" t="n">
        <v>0.00379828034457102</v>
      </c>
      <c r="BN149" t="n">
        <v>0.000642420438637472</v>
      </c>
      <c r="BO149" t="n">
        <v>0.000763103552618199</v>
      </c>
      <c r="BP149" t="n">
        <v>0.000562487391456603</v>
      </c>
      <c r="BQ149" t="n">
        <v>0.000378382838455655</v>
      </c>
      <c r="BR149" t="n">
        <v>0.00034686645991946</v>
      </c>
      <c r="BS149" t="n">
        <v>0.000316467857875152</v>
      </c>
      <c r="BT149" t="n">
        <v>0.000464074599785149</v>
      </c>
      <c r="BU149" t="n">
        <v>0.001126155157521</v>
      </c>
      <c r="BV149" t="n">
        <v>0.000793899050712583</v>
      </c>
      <c r="BW149" t="n">
        <v>0.00197992226503089</v>
      </c>
      <c r="BX149" t="n">
        <v>0.00136319519418038</v>
      </c>
      <c r="BY149" t="n">
        <v>0.00379828034457102</v>
      </c>
      <c r="BZ149" t="n">
        <v>0.000642420438637472</v>
      </c>
      <c r="CA149" t="n">
        <v>0.000763103552618199</v>
      </c>
      <c r="CB149" t="n">
        <v>0.000562487391456603</v>
      </c>
      <c r="CC149" t="n">
        <v>0.000378382838455655</v>
      </c>
      <c r="CD149" t="n">
        <v>0.000346866459919461</v>
      </c>
      <c r="CE149" t="n">
        <v>0.000316467857875152</v>
      </c>
      <c r="CF149" t="n">
        <v>0.00046407459978515</v>
      </c>
      <c r="CG149" t="n">
        <v>0.001126155157521</v>
      </c>
      <c r="CH149" t="n">
        <v>0.000793899050712583</v>
      </c>
      <c r="CI149" t="n">
        <v>0.00197992226503089</v>
      </c>
      <c r="CJ149" t="n">
        <v>0.00136319519418038</v>
      </c>
      <c r="CK149" t="n">
        <v>0.00379828034457102</v>
      </c>
      <c r="CL149" t="n">
        <v>0.000642420438637472</v>
      </c>
      <c r="CM149" t="n">
        <v>0.0007631035526182</v>
      </c>
      <c r="CN149" t="n">
        <v>0.000562487391456603</v>
      </c>
      <c r="CO149" t="n">
        <v>0.000378382838455655</v>
      </c>
      <c r="CP149" t="n">
        <v>0.000346866459919461</v>
      </c>
      <c r="CQ149" t="n">
        <v>0.000316467857875152</v>
      </c>
      <c r="CR149" t="n">
        <v>0.000464074599785149</v>
      </c>
      <c r="CS149" t="n">
        <v>0.001126155157521</v>
      </c>
      <c r="CT149" t="n">
        <v>0.000793899050712583</v>
      </c>
      <c r="CU149" t="n">
        <v>0.00197992226503089</v>
      </c>
      <c r="CV149" t="n">
        <v>0.00136319519418038</v>
      </c>
      <c r="CW149" t="n">
        <v>0.00379828034457102</v>
      </c>
      <c r="CX149" t="n">
        <v>0.000642420438637472</v>
      </c>
      <c r="CY149" t="n">
        <v>0.000763103552618199</v>
      </c>
      <c r="CZ149" t="n">
        <v>0.000562487391456603</v>
      </c>
      <c r="DA149" t="n">
        <v>0.000378382838455655</v>
      </c>
      <c r="DB149" t="n">
        <v>0.000346866459919461</v>
      </c>
      <c r="DC149" t="n">
        <v>0.000316467857875152</v>
      </c>
      <c r="DD149" t="n">
        <v>0.00046407459978515</v>
      </c>
      <c r="DE149" t="n">
        <v>0.001126155157521</v>
      </c>
      <c r="DF149" t="n">
        <v>0.000793899050712583</v>
      </c>
      <c r="DG149" t="n">
        <v>0.00197992226503089</v>
      </c>
      <c r="DH149" t="n">
        <v>0.00136319519418038</v>
      </c>
      <c r="DI149" t="n">
        <v>0.00379828034457102</v>
      </c>
      <c r="DJ149" t="n">
        <v>0.000642420438637472</v>
      </c>
      <c r="DK149" t="n">
        <v>0.0007631035526182</v>
      </c>
      <c r="DL149" t="n">
        <v>0.000562487391456603</v>
      </c>
      <c r="DM149" t="n">
        <v>0.000378382838455655</v>
      </c>
      <c r="DN149" t="n">
        <v>0.000346866459919461</v>
      </c>
      <c r="DO149" t="n">
        <v>0.000316467857875152</v>
      </c>
      <c r="DP149" t="n">
        <v>0.00046407459978515</v>
      </c>
      <c r="DQ149" t="n">
        <v>0.001126155157521</v>
      </c>
      <c r="DR149" t="n">
        <v>0.000793899050712583</v>
      </c>
      <c r="DS149" t="n">
        <v>0.00197992226503089</v>
      </c>
      <c r="DT149" t="n">
        <v>0.00136319519418038</v>
      </c>
      <c r="DU149" t="n">
        <v>0.00379828034457102</v>
      </c>
      <c r="DV149" t="n">
        <v>0.000642420438637473</v>
      </c>
      <c r="DW149" t="n">
        <v>0.000763103552618199</v>
      </c>
      <c r="DX149" t="n">
        <v>0.000562487391456603</v>
      </c>
      <c r="DY149" t="n">
        <v>0.000378382838455655</v>
      </c>
      <c r="DZ149" t="n">
        <v>0.000346866459919461</v>
      </c>
      <c r="EA149" t="n">
        <v>0.000316467857875152</v>
      </c>
      <c r="EB149" t="n">
        <v>0.000464074599785149</v>
      </c>
      <c r="EC149" t="n">
        <v>0.001126155157521</v>
      </c>
      <c r="ED149" t="n">
        <v>0.000793899050712583</v>
      </c>
      <c r="EE149" t="n">
        <v>0.00197992226503089</v>
      </c>
      <c r="EF149" t="n">
        <v>0.00136319519418038</v>
      </c>
      <c r="EG149" t="n">
        <v>0.00379828034457102</v>
      </c>
      <c r="EH149" t="n">
        <v>0.000642420438637472</v>
      </c>
      <c r="EI149" t="n">
        <v>0.000763103552618199</v>
      </c>
      <c r="EJ149" t="n">
        <v>0.000562487391456604</v>
      </c>
      <c r="EK149" t="n">
        <v>0.000378382838455655</v>
      </c>
      <c r="EL149" t="n">
        <v>0.00034686645991946</v>
      </c>
      <c r="EM149" t="n">
        <v>0.000316467857875152</v>
      </c>
      <c r="EN149" t="n">
        <v>0.000464074599785149</v>
      </c>
      <c r="EO149" t="n">
        <v>0.001126155157521</v>
      </c>
      <c r="EP149" t="n">
        <v>0.000793899050712583</v>
      </c>
      <c r="EQ149" t="n">
        <v>0.00197992226503089</v>
      </c>
      <c r="ER149" t="n">
        <v>0.00136319519418038</v>
      </c>
      <c r="ES149" t="n">
        <v>1.00379828034457</v>
      </c>
      <c r="ET149" t="n">
        <v>0.000642420438637472</v>
      </c>
      <c r="EU149" t="n">
        <v>0.000763103552618199</v>
      </c>
      <c r="EV149" t="n">
        <v>0.000562487391456604</v>
      </c>
      <c r="EW149" t="n">
        <v>0.000378382838455655</v>
      </c>
      <c r="EX149" t="n">
        <v>0.00034686645991946</v>
      </c>
      <c r="EY149" t="n">
        <v>0.000316467857875152</v>
      </c>
      <c r="EZ149" t="n">
        <v>0.00046407459978515</v>
      </c>
      <c r="FA149" t="n">
        <v>0.001126155157521</v>
      </c>
      <c r="FB149" t="n">
        <v>0.000793899050712583</v>
      </c>
      <c r="FC149" t="n">
        <v>0.00197992226503089</v>
      </c>
      <c r="FD149" t="n">
        <v>0.00136319519418038</v>
      </c>
      <c r="FE149" t="n">
        <v>0.00379828034457102</v>
      </c>
      <c r="FF149" t="n">
        <v>0.000642420438637473</v>
      </c>
      <c r="FG149" t="n">
        <v>0.0007631035526182</v>
      </c>
      <c r="FH149" t="n">
        <v>0.000562487391456603</v>
      </c>
      <c r="FI149" t="n">
        <v>0.000378382838455655</v>
      </c>
      <c r="FJ149" t="n">
        <v>0.000346866459919461</v>
      </c>
      <c r="FK149" t="n">
        <v>0.000316467857875152</v>
      </c>
      <c r="FL149" t="n">
        <v>0.000464074599785149</v>
      </c>
      <c r="FM149" t="n">
        <v>0.001126155157521</v>
      </c>
      <c r="FN149" t="n">
        <v>0.000793899050712583</v>
      </c>
      <c r="FO149" t="n">
        <v>0.00197992226503089</v>
      </c>
      <c r="FP149" t="n">
        <v>0.00136319519418038</v>
      </c>
      <c r="FQ149" t="n">
        <v>0.00379828034457102</v>
      </c>
      <c r="FR149" t="n">
        <v>0.000642420438637472</v>
      </c>
      <c r="FS149" t="n">
        <v>0.000763103552618199</v>
      </c>
      <c r="FT149" t="n">
        <v>0.000562487391456603</v>
      </c>
      <c r="FU149" t="n">
        <v>0.000378382838455655</v>
      </c>
      <c r="FV149" t="n">
        <v>0.00034686645991946</v>
      </c>
      <c r="FW149" t="n">
        <v>0.000316467857875152</v>
      </c>
      <c r="FX149" t="n">
        <v>0.000464074599785149</v>
      </c>
      <c r="FY149" t="n">
        <v>0.001126155157521</v>
      </c>
      <c r="FZ149" t="n">
        <v>0.000793899050712583</v>
      </c>
      <c r="GA149" t="n">
        <v>0.00197992226503089</v>
      </c>
      <c r="GB149" t="n">
        <v>0.00136319519418038</v>
      </c>
      <c r="GC149" t="n">
        <v>0.00379828034457102</v>
      </c>
      <c r="GD149" t="n">
        <v>0.000642420438637473</v>
      </c>
      <c r="GE149" t="n">
        <v>0.0007631035526182</v>
      </c>
      <c r="GF149" t="n">
        <v>0.000562487391456603</v>
      </c>
      <c r="GG149" t="n">
        <v>0.000378382838455655</v>
      </c>
      <c r="GH149" t="n">
        <v>0.000346866459919461</v>
      </c>
      <c r="GI149" t="n">
        <v>0.000316467857875152</v>
      </c>
      <c r="GJ149" t="n">
        <v>0.00046407459978515</v>
      </c>
      <c r="GK149" t="n">
        <v>0.001126155157521</v>
      </c>
    </row>
    <row r="150">
      <c r="A150" t="s">
        <v>149</v>
      </c>
      <c r="B150" t="n">
        <v>0.0000463753128813429</v>
      </c>
      <c r="C150" t="n">
        <v>0.0000299916701223693</v>
      </c>
      <c r="D150" t="n">
        <v>0.0000548940329975882</v>
      </c>
      <c r="E150" t="n">
        <v>0.0000374642035628243</v>
      </c>
      <c r="F150" t="n">
        <v>0.00402200936913997</v>
      </c>
      <c r="G150" t="n">
        <v>0.000205754263742727</v>
      </c>
      <c r="H150" t="n">
        <v>0.000102370602989319</v>
      </c>
      <c r="I150" t="n">
        <v>0.000146832620167109</v>
      </c>
      <c r="J150" t="n">
        <v>0.00322176257157572</v>
      </c>
      <c r="K150" t="n">
        <v>0.0000989530624291978</v>
      </c>
      <c r="L150" t="n">
        <v>0.0000987527328546995</v>
      </c>
      <c r="M150" t="n">
        <v>0.0000614981454714292</v>
      </c>
      <c r="N150" t="n">
        <v>0.0000463753128813429</v>
      </c>
      <c r="O150" t="n">
        <v>0.0000299916701223693</v>
      </c>
      <c r="P150" t="n">
        <v>0.0000548940329975882</v>
      </c>
      <c r="Q150" t="n">
        <v>0.0000374642035628243</v>
      </c>
      <c r="R150" t="n">
        <v>0.00402200936913997</v>
      </c>
      <c r="S150" t="n">
        <v>0.000205754263742726</v>
      </c>
      <c r="T150" t="n">
        <v>0.000102370602989319</v>
      </c>
      <c r="U150" t="n">
        <v>0.000146832620167109</v>
      </c>
      <c r="V150" t="n">
        <v>0.00322176257157572</v>
      </c>
      <c r="W150" t="n">
        <v>0.0000989530624291978</v>
      </c>
      <c r="X150" t="n">
        <v>0.0000987527328546995</v>
      </c>
      <c r="Y150" t="n">
        <v>0.0000614981454714291</v>
      </c>
      <c r="Z150" t="n">
        <v>0.0000463753128813428</v>
      </c>
      <c r="AA150" t="n">
        <v>0.0000299916701223694</v>
      </c>
      <c r="AB150" t="n">
        <v>0.0000548940329975882</v>
      </c>
      <c r="AC150" t="n">
        <v>0.0000374642035628243</v>
      </c>
      <c r="AD150" t="n">
        <v>0.00402200936913997</v>
      </c>
      <c r="AE150" t="n">
        <v>0.000205754263742726</v>
      </c>
      <c r="AF150" t="n">
        <v>0.000102370602989319</v>
      </c>
      <c r="AG150" t="n">
        <v>0.000146832620167109</v>
      </c>
      <c r="AH150" t="n">
        <v>0.00322176257157572</v>
      </c>
      <c r="AI150" t="n">
        <v>0.0000989530624291978</v>
      </c>
      <c r="AJ150" t="n">
        <v>0.0000987527328546995</v>
      </c>
      <c r="AK150" t="n">
        <v>0.0000614981454714291</v>
      </c>
      <c r="AL150" t="n">
        <v>0.0000463753128813429</v>
      </c>
      <c r="AM150" t="n">
        <v>0.0000299916701223694</v>
      </c>
      <c r="AN150" t="n">
        <v>0.0000548940329975882</v>
      </c>
      <c r="AO150" t="n">
        <v>0.0000374642035628243</v>
      </c>
      <c r="AP150" t="n">
        <v>0.00402200936913997</v>
      </c>
      <c r="AQ150" t="n">
        <v>0.000205754263742726</v>
      </c>
      <c r="AR150" t="n">
        <v>0.000102370602989319</v>
      </c>
      <c r="AS150" t="n">
        <v>0.000146832620167109</v>
      </c>
      <c r="AT150" t="n">
        <v>0.00322176257157572</v>
      </c>
      <c r="AU150" t="n">
        <v>0.0000989530624291978</v>
      </c>
      <c r="AV150" t="n">
        <v>0.0000987527328546996</v>
      </c>
      <c r="AW150" t="n">
        <v>0.0000614981454714291</v>
      </c>
      <c r="AX150" t="n">
        <v>0.0000463753128813429</v>
      </c>
      <c r="AY150" t="n">
        <v>0.0000299916701223694</v>
      </c>
      <c r="AZ150" t="n">
        <v>0.0000548940329975882</v>
      </c>
      <c r="BA150" t="n">
        <v>0.0000374642035628243</v>
      </c>
      <c r="BB150" t="n">
        <v>0.00402200936913997</v>
      </c>
      <c r="BC150" t="n">
        <v>0.000205754263742726</v>
      </c>
      <c r="BD150" t="n">
        <v>0.000102370602989319</v>
      </c>
      <c r="BE150" t="n">
        <v>0.000146832620167109</v>
      </c>
      <c r="BF150" t="n">
        <v>0.00322176257157572</v>
      </c>
      <c r="BG150" t="n">
        <v>0.0000989530624291978</v>
      </c>
      <c r="BH150" t="n">
        <v>0.0000987527328546995</v>
      </c>
      <c r="BI150" t="n">
        <v>0.0000614981454714291</v>
      </c>
      <c r="BJ150" t="n">
        <v>0.0000463753128813429</v>
      </c>
      <c r="BK150" t="n">
        <v>0.0000299916701223693</v>
      </c>
      <c r="BL150" t="n">
        <v>0.0000548940329975882</v>
      </c>
      <c r="BM150" t="n">
        <v>0.0000374642035628243</v>
      </c>
      <c r="BN150" t="n">
        <v>0.00402200936913997</v>
      </c>
      <c r="BO150" t="n">
        <v>0.000205754263742726</v>
      </c>
      <c r="BP150" t="n">
        <v>0.000102370602989319</v>
      </c>
      <c r="BQ150" t="n">
        <v>0.000146832620167109</v>
      </c>
      <c r="BR150" t="n">
        <v>0.00322176257157572</v>
      </c>
      <c r="BS150" t="n">
        <v>0.0000989530624291978</v>
      </c>
      <c r="BT150" t="n">
        <v>0.0000987527328546995</v>
      </c>
      <c r="BU150" t="n">
        <v>0.0000614981454714291</v>
      </c>
      <c r="BV150" t="n">
        <v>0.0000463753128813429</v>
      </c>
      <c r="BW150" t="n">
        <v>0.0000299916701223694</v>
      </c>
      <c r="BX150" t="n">
        <v>0.0000548940329975882</v>
      </c>
      <c r="BY150" t="n">
        <v>0.0000374642035628243</v>
      </c>
      <c r="BZ150" t="n">
        <v>0.00402200936913997</v>
      </c>
      <c r="CA150" t="n">
        <v>0.000205754263742726</v>
      </c>
      <c r="CB150" t="n">
        <v>0.000102370602989319</v>
      </c>
      <c r="CC150" t="n">
        <v>0.00014683262016711</v>
      </c>
      <c r="CD150" t="n">
        <v>0.00322176257157572</v>
      </c>
      <c r="CE150" t="n">
        <v>0.0000989530624291978</v>
      </c>
      <c r="CF150" t="n">
        <v>0.0000987527328546995</v>
      </c>
      <c r="CG150" t="n">
        <v>0.0000614981454714292</v>
      </c>
      <c r="CH150" t="n">
        <v>0.0000463753128813428</v>
      </c>
      <c r="CI150" t="n">
        <v>0.0000299916701223694</v>
      </c>
      <c r="CJ150" t="n">
        <v>0.0000548940329975882</v>
      </c>
      <c r="CK150" t="n">
        <v>0.0000374642035628243</v>
      </c>
      <c r="CL150" t="n">
        <v>0.00402200936913997</v>
      </c>
      <c r="CM150" t="n">
        <v>0.000205754263742727</v>
      </c>
      <c r="CN150" t="n">
        <v>0.000102370602989319</v>
      </c>
      <c r="CO150" t="n">
        <v>0.000146832620167109</v>
      </c>
      <c r="CP150" t="n">
        <v>0.00322176257157572</v>
      </c>
      <c r="CQ150" t="n">
        <v>0.0000989530624291978</v>
      </c>
      <c r="CR150" t="n">
        <v>0.0000987527328546995</v>
      </c>
      <c r="CS150" t="n">
        <v>0.0000614981454714291</v>
      </c>
      <c r="CT150" t="n">
        <v>0.0000463753128813429</v>
      </c>
      <c r="CU150" t="n">
        <v>0.0000299916701223693</v>
      </c>
      <c r="CV150" t="n">
        <v>0.0000548940329975882</v>
      </c>
      <c r="CW150" t="n">
        <v>0.0000374642035628243</v>
      </c>
      <c r="CX150" t="n">
        <v>0.00402200936913997</v>
      </c>
      <c r="CY150" t="n">
        <v>0.000205754263742726</v>
      </c>
      <c r="CZ150" t="n">
        <v>0.000102370602989319</v>
      </c>
      <c r="DA150" t="n">
        <v>0.00014683262016711</v>
      </c>
      <c r="DB150" t="n">
        <v>0.00322176257157573</v>
      </c>
      <c r="DC150" t="n">
        <v>0.0000989530624291978</v>
      </c>
      <c r="DD150" t="n">
        <v>0.0000987527328546996</v>
      </c>
      <c r="DE150" t="n">
        <v>0.0000614981454714291</v>
      </c>
      <c r="DF150" t="n">
        <v>0.0000463753128813428</v>
      </c>
      <c r="DG150" t="n">
        <v>0.0000299916701223694</v>
      </c>
      <c r="DH150" t="n">
        <v>0.0000548940329975882</v>
      </c>
      <c r="DI150" t="n">
        <v>0.0000374642035628243</v>
      </c>
      <c r="DJ150" t="n">
        <v>0.00402200936913997</v>
      </c>
      <c r="DK150" t="n">
        <v>0.000205754263742727</v>
      </c>
      <c r="DL150" t="n">
        <v>0.000102370602989319</v>
      </c>
      <c r="DM150" t="n">
        <v>0.00014683262016711</v>
      </c>
      <c r="DN150" t="n">
        <v>0.00322176257157572</v>
      </c>
      <c r="DO150" t="n">
        <v>0.0000989530624291978</v>
      </c>
      <c r="DP150" t="n">
        <v>0.0000987527328546996</v>
      </c>
      <c r="DQ150" t="n">
        <v>0.0000614981454714291</v>
      </c>
      <c r="DR150" t="n">
        <v>0.0000463753128813429</v>
      </c>
      <c r="DS150" t="n">
        <v>0.0000299916701223694</v>
      </c>
      <c r="DT150" t="n">
        <v>0.0000548940329975882</v>
      </c>
      <c r="DU150" t="n">
        <v>0.0000374642035628243</v>
      </c>
      <c r="DV150" t="n">
        <v>0.00402200936913997</v>
      </c>
      <c r="DW150" t="n">
        <v>0.000205754263742726</v>
      </c>
      <c r="DX150" t="n">
        <v>0.000102370602989319</v>
      </c>
      <c r="DY150" t="n">
        <v>0.000146832620167109</v>
      </c>
      <c r="DZ150" t="n">
        <v>0.00322176257157573</v>
      </c>
      <c r="EA150" t="n">
        <v>0.0000989530624291977</v>
      </c>
      <c r="EB150" t="n">
        <v>0.0000987527328546995</v>
      </c>
      <c r="EC150" t="n">
        <v>0.0000614981454714291</v>
      </c>
      <c r="ED150" t="n">
        <v>0.0000463753128813428</v>
      </c>
      <c r="EE150" t="n">
        <v>0.0000299916701223694</v>
      </c>
      <c r="EF150" t="n">
        <v>0.0000548940329975882</v>
      </c>
      <c r="EG150" t="n">
        <v>0.0000374642035628243</v>
      </c>
      <c r="EH150" t="n">
        <v>0.00402200936913997</v>
      </c>
      <c r="EI150" t="n">
        <v>0.000205754263742726</v>
      </c>
      <c r="EJ150" t="n">
        <v>0.000102370602989319</v>
      </c>
      <c r="EK150" t="n">
        <v>0.000146832620167109</v>
      </c>
      <c r="EL150" t="n">
        <v>0.00322176257157572</v>
      </c>
      <c r="EM150" t="n">
        <v>0.0000989530624291977</v>
      </c>
      <c r="EN150" t="n">
        <v>0.0000987527328546995</v>
      </c>
      <c r="EO150" t="n">
        <v>0.0000614981454714292</v>
      </c>
      <c r="EP150" t="n">
        <v>0.0000463753128813429</v>
      </c>
      <c r="EQ150" t="n">
        <v>0.0000299916701223694</v>
      </c>
      <c r="ER150" t="n">
        <v>0.0000548940329975882</v>
      </c>
      <c r="ES150" t="n">
        <v>0.0000374642035628243</v>
      </c>
      <c r="ET150" t="n">
        <v>1.00402200936914</v>
      </c>
      <c r="EU150" t="n">
        <v>0.000205754263742726</v>
      </c>
      <c r="EV150" t="n">
        <v>0.000102370602989319</v>
      </c>
      <c r="EW150" t="n">
        <v>0.000146832620167109</v>
      </c>
      <c r="EX150" t="n">
        <v>0.00322176257157572</v>
      </c>
      <c r="EY150" t="n">
        <v>0.0000989530624291978</v>
      </c>
      <c r="EZ150" t="n">
        <v>0.0000987527328546995</v>
      </c>
      <c r="FA150" t="n">
        <v>0.0000614981454714292</v>
      </c>
      <c r="FB150" t="n">
        <v>0.0000463753128813429</v>
      </c>
      <c r="FC150" t="n">
        <v>0.0000299916701223693</v>
      </c>
      <c r="FD150" t="n">
        <v>0.0000548940329975882</v>
      </c>
      <c r="FE150" t="n">
        <v>0.0000374642035628243</v>
      </c>
      <c r="FF150" t="n">
        <v>0.00402200936913998</v>
      </c>
      <c r="FG150" t="n">
        <v>0.000205754263742727</v>
      </c>
      <c r="FH150" t="n">
        <v>0.000102370602989319</v>
      </c>
      <c r="FI150" t="n">
        <v>0.000146832620167109</v>
      </c>
      <c r="FJ150" t="n">
        <v>0.00322176257157572</v>
      </c>
      <c r="FK150" t="n">
        <v>0.0000989530624291979</v>
      </c>
      <c r="FL150" t="n">
        <v>0.0000987527328546995</v>
      </c>
      <c r="FM150" t="n">
        <v>0.0000614981454714291</v>
      </c>
      <c r="FN150" t="n">
        <v>0.0000463753128813429</v>
      </c>
      <c r="FO150" t="n">
        <v>0.0000299916701223693</v>
      </c>
      <c r="FP150" t="n">
        <v>0.0000548940329975882</v>
      </c>
      <c r="FQ150" t="n">
        <v>0.0000374642035628243</v>
      </c>
      <c r="FR150" t="n">
        <v>0.00402200936913997</v>
      </c>
      <c r="FS150" t="n">
        <v>0.000205754263742726</v>
      </c>
      <c r="FT150" t="n">
        <v>0.000102370602989319</v>
      </c>
      <c r="FU150" t="n">
        <v>0.000146832620167109</v>
      </c>
      <c r="FV150" t="n">
        <v>0.00322176257157572</v>
      </c>
      <c r="FW150" t="n">
        <v>0.0000989530624291978</v>
      </c>
      <c r="FX150" t="n">
        <v>0.0000987527328546995</v>
      </c>
      <c r="FY150" t="n">
        <v>0.0000614981454714292</v>
      </c>
      <c r="FZ150" t="n">
        <v>0.0000463753128813428</v>
      </c>
      <c r="GA150" t="n">
        <v>0.0000299916701223693</v>
      </c>
      <c r="GB150" t="n">
        <v>0.0000548940329975882</v>
      </c>
      <c r="GC150" t="n">
        <v>0.0000374642035628243</v>
      </c>
      <c r="GD150" t="n">
        <v>0.00402200936913997</v>
      </c>
      <c r="GE150" t="n">
        <v>0.000205754263742727</v>
      </c>
      <c r="GF150" t="n">
        <v>0.000102370602989319</v>
      </c>
      <c r="GG150" t="n">
        <v>0.00014683262016711</v>
      </c>
      <c r="GH150" t="n">
        <v>0.00322176257157572</v>
      </c>
      <c r="GI150" t="n">
        <v>0.0000989530624291978</v>
      </c>
      <c r="GJ150" t="n">
        <v>0.0000987527328546996</v>
      </c>
      <c r="GK150" t="n">
        <v>0.0000614981454714291</v>
      </c>
    </row>
    <row r="151">
      <c r="A151" t="s">
        <v>150</v>
      </c>
      <c r="B151" t="n">
        <v>0.00183082662767849</v>
      </c>
      <c r="C151" t="n">
        <v>0.00111324234841537</v>
      </c>
      <c r="D151" t="n">
        <v>0.00185623186530146</v>
      </c>
      <c r="E151" t="n">
        <v>0.000814187515108266</v>
      </c>
      <c r="F151" t="n">
        <v>0.00231918246086783</v>
      </c>
      <c r="G151" t="n">
        <v>0.00235237709622687</v>
      </c>
      <c r="H151" t="n">
        <v>0.00181130073138396</v>
      </c>
      <c r="I151" t="n">
        <v>0.000844238138855882</v>
      </c>
      <c r="J151" t="n">
        <v>0.000381261188729967</v>
      </c>
      <c r="K151" t="n">
        <v>0.00102120530853303</v>
      </c>
      <c r="L151" t="n">
        <v>0.00120260178335101</v>
      </c>
      <c r="M151" t="n">
        <v>0.000673345187043586</v>
      </c>
      <c r="N151" t="n">
        <v>0.00183082662767849</v>
      </c>
      <c r="O151" t="n">
        <v>0.00111324234841537</v>
      </c>
      <c r="P151" t="n">
        <v>0.00185623186530146</v>
      </c>
      <c r="Q151" t="n">
        <v>0.000814187515108266</v>
      </c>
      <c r="R151" t="n">
        <v>0.00231918246086783</v>
      </c>
      <c r="S151" t="n">
        <v>0.00235237709622687</v>
      </c>
      <c r="T151" t="n">
        <v>0.00181130073138396</v>
      </c>
      <c r="U151" t="n">
        <v>0.000844238138855882</v>
      </c>
      <c r="V151" t="n">
        <v>0.000381261188729967</v>
      </c>
      <c r="W151" t="n">
        <v>0.00102120530853303</v>
      </c>
      <c r="X151" t="n">
        <v>0.00120260178335101</v>
      </c>
      <c r="Y151" t="n">
        <v>0.000673345187043586</v>
      </c>
      <c r="Z151" t="n">
        <v>0.00183082662767849</v>
      </c>
      <c r="AA151" t="n">
        <v>0.00111324234841537</v>
      </c>
      <c r="AB151" t="n">
        <v>0.00185623186530146</v>
      </c>
      <c r="AC151" t="n">
        <v>0.000814187515108266</v>
      </c>
      <c r="AD151" t="n">
        <v>0.00231918246086783</v>
      </c>
      <c r="AE151" t="n">
        <v>0.00235237709622687</v>
      </c>
      <c r="AF151" t="n">
        <v>0.00181130073138396</v>
      </c>
      <c r="AG151" t="n">
        <v>0.000844238138855882</v>
      </c>
      <c r="AH151" t="n">
        <v>0.000381261188729967</v>
      </c>
      <c r="AI151" t="n">
        <v>0.00102120530853303</v>
      </c>
      <c r="AJ151" t="n">
        <v>0.00120260178335101</v>
      </c>
      <c r="AK151" t="n">
        <v>0.000673345187043586</v>
      </c>
      <c r="AL151" t="n">
        <v>0.00183082662767849</v>
      </c>
      <c r="AM151" t="n">
        <v>0.00111324234841537</v>
      </c>
      <c r="AN151" t="n">
        <v>0.00185623186530146</v>
      </c>
      <c r="AO151" t="n">
        <v>0.000814187515108266</v>
      </c>
      <c r="AP151" t="n">
        <v>0.00231918246086783</v>
      </c>
      <c r="AQ151" t="n">
        <v>0.00235237709622687</v>
      </c>
      <c r="AR151" t="n">
        <v>0.00181130073138396</v>
      </c>
      <c r="AS151" t="n">
        <v>0.000844238138855882</v>
      </c>
      <c r="AT151" t="n">
        <v>0.000381261188729967</v>
      </c>
      <c r="AU151" t="n">
        <v>0.00102120530853303</v>
      </c>
      <c r="AV151" t="n">
        <v>0.00120260178335101</v>
      </c>
      <c r="AW151" t="n">
        <v>0.000673345187043586</v>
      </c>
      <c r="AX151" t="n">
        <v>0.00183082662767849</v>
      </c>
      <c r="AY151" t="n">
        <v>0.00111324234841537</v>
      </c>
      <c r="AZ151" t="n">
        <v>0.00185623186530146</v>
      </c>
      <c r="BA151" t="n">
        <v>0.000814187515108266</v>
      </c>
      <c r="BB151" t="n">
        <v>0.00231918246086783</v>
      </c>
      <c r="BC151" t="n">
        <v>0.00235237709622687</v>
      </c>
      <c r="BD151" t="n">
        <v>0.00181130073138396</v>
      </c>
      <c r="BE151" t="n">
        <v>0.000844238138855882</v>
      </c>
      <c r="BF151" t="n">
        <v>0.000381261188729967</v>
      </c>
      <c r="BG151" t="n">
        <v>0.00102120530853303</v>
      </c>
      <c r="BH151" t="n">
        <v>0.00120260178335101</v>
      </c>
      <c r="BI151" t="n">
        <v>0.000673345187043586</v>
      </c>
      <c r="BJ151" t="n">
        <v>0.00183082662767849</v>
      </c>
      <c r="BK151" t="n">
        <v>0.00111324234841537</v>
      </c>
      <c r="BL151" t="n">
        <v>0.00185623186530147</v>
      </c>
      <c r="BM151" t="n">
        <v>0.000814187515108266</v>
      </c>
      <c r="BN151" t="n">
        <v>0.00231918246086783</v>
      </c>
      <c r="BO151" t="n">
        <v>0.00235237709622686</v>
      </c>
      <c r="BP151" t="n">
        <v>0.00181130073138396</v>
      </c>
      <c r="BQ151" t="n">
        <v>0.000844238138855882</v>
      </c>
      <c r="BR151" t="n">
        <v>0.000381261188729967</v>
      </c>
      <c r="BS151" t="n">
        <v>0.00102120530853303</v>
      </c>
      <c r="BT151" t="n">
        <v>0.00120260178335101</v>
      </c>
      <c r="BU151" t="n">
        <v>0.000673345187043586</v>
      </c>
      <c r="BV151" t="n">
        <v>0.00183082662767849</v>
      </c>
      <c r="BW151" t="n">
        <v>0.00111324234841537</v>
      </c>
      <c r="BX151" t="n">
        <v>0.00185623186530146</v>
      </c>
      <c r="BY151" t="n">
        <v>0.000814187515108265</v>
      </c>
      <c r="BZ151" t="n">
        <v>0.00231918246086783</v>
      </c>
      <c r="CA151" t="n">
        <v>0.00235237709622687</v>
      </c>
      <c r="CB151" t="n">
        <v>0.00181130073138396</v>
      </c>
      <c r="CC151" t="n">
        <v>0.000844238138855882</v>
      </c>
      <c r="CD151" t="n">
        <v>0.000381261188729967</v>
      </c>
      <c r="CE151" t="n">
        <v>0.00102120530853303</v>
      </c>
      <c r="CF151" t="n">
        <v>0.00120260178335101</v>
      </c>
      <c r="CG151" t="n">
        <v>0.000673345187043586</v>
      </c>
      <c r="CH151" t="n">
        <v>0.00183082662767849</v>
      </c>
      <c r="CI151" t="n">
        <v>0.00111324234841537</v>
      </c>
      <c r="CJ151" t="n">
        <v>0.00185623186530146</v>
      </c>
      <c r="CK151" t="n">
        <v>0.000814187515108266</v>
      </c>
      <c r="CL151" t="n">
        <v>0.00231918246086783</v>
      </c>
      <c r="CM151" t="n">
        <v>0.00235237709622687</v>
      </c>
      <c r="CN151" t="n">
        <v>0.00181130073138396</v>
      </c>
      <c r="CO151" t="n">
        <v>0.000844238138855882</v>
      </c>
      <c r="CP151" t="n">
        <v>0.000381261188729967</v>
      </c>
      <c r="CQ151" t="n">
        <v>0.00102120530853303</v>
      </c>
      <c r="CR151" t="n">
        <v>0.00120260178335101</v>
      </c>
      <c r="CS151" t="n">
        <v>0.000673345187043586</v>
      </c>
      <c r="CT151" t="n">
        <v>0.00183082662767849</v>
      </c>
      <c r="CU151" t="n">
        <v>0.00111324234841537</v>
      </c>
      <c r="CV151" t="n">
        <v>0.00185623186530146</v>
      </c>
      <c r="CW151" t="n">
        <v>0.000814187515108266</v>
      </c>
      <c r="CX151" t="n">
        <v>0.00231918246086783</v>
      </c>
      <c r="CY151" t="n">
        <v>0.00235237709622687</v>
      </c>
      <c r="CZ151" t="n">
        <v>0.00181130073138396</v>
      </c>
      <c r="DA151" t="n">
        <v>0.000844238138855882</v>
      </c>
      <c r="DB151" t="n">
        <v>0.000381261188729967</v>
      </c>
      <c r="DC151" t="n">
        <v>0.00102120530853303</v>
      </c>
      <c r="DD151" t="n">
        <v>0.00120260178335101</v>
      </c>
      <c r="DE151" t="n">
        <v>0.000673345187043586</v>
      </c>
      <c r="DF151" t="n">
        <v>0.00183082662767849</v>
      </c>
      <c r="DG151" t="n">
        <v>0.00111324234841537</v>
      </c>
      <c r="DH151" t="n">
        <v>0.00185623186530147</v>
      </c>
      <c r="DI151" t="n">
        <v>0.000814187515108266</v>
      </c>
      <c r="DJ151" t="n">
        <v>0.00231918246086783</v>
      </c>
      <c r="DK151" t="n">
        <v>0.00235237709622687</v>
      </c>
      <c r="DL151" t="n">
        <v>0.00181130073138396</v>
      </c>
      <c r="DM151" t="n">
        <v>0.000844238138855882</v>
      </c>
      <c r="DN151" t="n">
        <v>0.000381261188729967</v>
      </c>
      <c r="DO151" t="n">
        <v>0.00102120530853303</v>
      </c>
      <c r="DP151" t="n">
        <v>0.00120260178335102</v>
      </c>
      <c r="DQ151" t="n">
        <v>0.000673345187043586</v>
      </c>
      <c r="DR151" t="n">
        <v>0.00183082662767849</v>
      </c>
      <c r="DS151" t="n">
        <v>0.00111324234841537</v>
      </c>
      <c r="DT151" t="n">
        <v>0.00185623186530146</v>
      </c>
      <c r="DU151" t="n">
        <v>0.000814187515108266</v>
      </c>
      <c r="DV151" t="n">
        <v>0.00231918246086783</v>
      </c>
      <c r="DW151" t="n">
        <v>0.00235237709622687</v>
      </c>
      <c r="DX151" t="n">
        <v>0.00181130073138396</v>
      </c>
      <c r="DY151" t="n">
        <v>0.000844238138855882</v>
      </c>
      <c r="DZ151" t="n">
        <v>0.000381261188729967</v>
      </c>
      <c r="EA151" t="n">
        <v>0.00102120530853303</v>
      </c>
      <c r="EB151" t="n">
        <v>0.00120260178335101</v>
      </c>
      <c r="EC151" t="n">
        <v>0.000673345187043586</v>
      </c>
      <c r="ED151" t="n">
        <v>0.00183082662767849</v>
      </c>
      <c r="EE151" t="n">
        <v>0.00111324234841537</v>
      </c>
      <c r="EF151" t="n">
        <v>0.00185623186530146</v>
      </c>
      <c r="EG151" t="n">
        <v>0.000814187515108266</v>
      </c>
      <c r="EH151" t="n">
        <v>0.00231918246086783</v>
      </c>
      <c r="EI151" t="n">
        <v>0.00235237709622687</v>
      </c>
      <c r="EJ151" t="n">
        <v>0.00181130073138396</v>
      </c>
      <c r="EK151" t="n">
        <v>0.000844238138855881</v>
      </c>
      <c r="EL151" t="n">
        <v>0.000381261188729967</v>
      </c>
      <c r="EM151" t="n">
        <v>0.00102120530853303</v>
      </c>
      <c r="EN151" t="n">
        <v>0.00120260178335101</v>
      </c>
      <c r="EO151" t="n">
        <v>0.000673345187043586</v>
      </c>
      <c r="EP151" t="n">
        <v>0.00183082662767849</v>
      </c>
      <c r="EQ151" t="n">
        <v>0.00111324234841537</v>
      </c>
      <c r="ER151" t="n">
        <v>0.00185623186530147</v>
      </c>
      <c r="ES151" t="n">
        <v>0.000814187515108266</v>
      </c>
      <c r="ET151" t="n">
        <v>0.00231918246086783</v>
      </c>
      <c r="EU151" t="n">
        <v>1.00235237709623</v>
      </c>
      <c r="EV151" t="n">
        <v>0.00181130073138396</v>
      </c>
      <c r="EW151" t="n">
        <v>0.000844238138855882</v>
      </c>
      <c r="EX151" t="n">
        <v>0.000381261188729967</v>
      </c>
      <c r="EY151" t="n">
        <v>0.00102120530853303</v>
      </c>
      <c r="EZ151" t="n">
        <v>0.00120260178335101</v>
      </c>
      <c r="FA151" t="n">
        <v>0.000673345187043586</v>
      </c>
      <c r="FB151" t="n">
        <v>0.00183082662767849</v>
      </c>
      <c r="FC151" t="n">
        <v>0.00111324234841537</v>
      </c>
      <c r="FD151" t="n">
        <v>0.00185623186530146</v>
      </c>
      <c r="FE151" t="n">
        <v>0.000814187515108265</v>
      </c>
      <c r="FF151" t="n">
        <v>0.00231918246086783</v>
      </c>
      <c r="FG151" t="n">
        <v>0.00235237709622687</v>
      </c>
      <c r="FH151" t="n">
        <v>0.00181130073138396</v>
      </c>
      <c r="FI151" t="n">
        <v>0.000844238138855882</v>
      </c>
      <c r="FJ151" t="n">
        <v>0.000381261188729967</v>
      </c>
      <c r="FK151" t="n">
        <v>0.00102120530853303</v>
      </c>
      <c r="FL151" t="n">
        <v>0.00120260178335101</v>
      </c>
      <c r="FM151" t="n">
        <v>0.000673345187043586</v>
      </c>
      <c r="FN151" t="n">
        <v>0.00183082662767849</v>
      </c>
      <c r="FO151" t="n">
        <v>0.00111324234841537</v>
      </c>
      <c r="FP151" t="n">
        <v>0.00185623186530146</v>
      </c>
      <c r="FQ151" t="n">
        <v>0.000814187515108266</v>
      </c>
      <c r="FR151" t="n">
        <v>0.00231918246086783</v>
      </c>
      <c r="FS151" t="n">
        <v>0.00235237709622686</v>
      </c>
      <c r="FT151" t="n">
        <v>0.00181130073138396</v>
      </c>
      <c r="FU151" t="n">
        <v>0.000844238138855882</v>
      </c>
      <c r="FV151" t="n">
        <v>0.000381261188729967</v>
      </c>
      <c r="FW151" t="n">
        <v>0.00102120530853303</v>
      </c>
      <c r="FX151" t="n">
        <v>0.00120260178335101</v>
      </c>
      <c r="FY151" t="n">
        <v>0.000673345187043586</v>
      </c>
      <c r="FZ151" t="n">
        <v>0.00183082662767849</v>
      </c>
      <c r="GA151" t="n">
        <v>0.00111324234841537</v>
      </c>
      <c r="GB151" t="n">
        <v>0.00185623186530146</v>
      </c>
      <c r="GC151" t="n">
        <v>0.000814187515108266</v>
      </c>
      <c r="GD151" t="n">
        <v>0.00231918246086783</v>
      </c>
      <c r="GE151" t="n">
        <v>0.00235237709622687</v>
      </c>
      <c r="GF151" t="n">
        <v>0.00181130073138396</v>
      </c>
      <c r="GG151" t="n">
        <v>0.000844238138855882</v>
      </c>
      <c r="GH151" t="n">
        <v>0.000381261188729967</v>
      </c>
      <c r="GI151" t="n">
        <v>0.00102120530853303</v>
      </c>
      <c r="GJ151" t="n">
        <v>0.00120260178335101</v>
      </c>
      <c r="GK151" t="n">
        <v>0.000673345187043586</v>
      </c>
    </row>
    <row r="152">
      <c r="A152" t="s">
        <v>151</v>
      </c>
      <c r="B152" t="n">
        <v>0.00222197108498988</v>
      </c>
      <c r="C152" t="n">
        <v>0.00132975467621987</v>
      </c>
      <c r="D152" t="n">
        <v>0.00221502083245593</v>
      </c>
      <c r="E152" t="n">
        <v>0.00131794098908902</v>
      </c>
      <c r="F152" t="n">
        <v>0.0016856951745942</v>
      </c>
      <c r="G152" t="n">
        <v>0.00369616402258243</v>
      </c>
      <c r="H152" t="n">
        <v>0.0047608877627436</v>
      </c>
      <c r="I152" t="n">
        <v>0.00179871962323114</v>
      </c>
      <c r="J152" t="n">
        <v>0.000366873868573718</v>
      </c>
      <c r="K152" t="n">
        <v>0.00141071030237564</v>
      </c>
      <c r="L152" t="n">
        <v>0.000869956868694421</v>
      </c>
      <c r="M152" t="n">
        <v>0.00120513710138012</v>
      </c>
      <c r="N152" t="n">
        <v>0.00222197108498988</v>
      </c>
      <c r="O152" t="n">
        <v>0.00132975467621987</v>
      </c>
      <c r="P152" t="n">
        <v>0.00221502083245593</v>
      </c>
      <c r="Q152" t="n">
        <v>0.00131794098908902</v>
      </c>
      <c r="R152" t="n">
        <v>0.0016856951745942</v>
      </c>
      <c r="S152" t="n">
        <v>0.00369616402258243</v>
      </c>
      <c r="T152" t="n">
        <v>0.0047608877627436</v>
      </c>
      <c r="U152" t="n">
        <v>0.00179871962323114</v>
      </c>
      <c r="V152" t="n">
        <v>0.000366873868573719</v>
      </c>
      <c r="W152" t="n">
        <v>0.00141071030237564</v>
      </c>
      <c r="X152" t="n">
        <v>0.000869956868694421</v>
      </c>
      <c r="Y152" t="n">
        <v>0.00120513710138012</v>
      </c>
      <c r="Z152" t="n">
        <v>0.00222197108498988</v>
      </c>
      <c r="AA152" t="n">
        <v>0.00132975467621988</v>
      </c>
      <c r="AB152" t="n">
        <v>0.00221502083245593</v>
      </c>
      <c r="AC152" t="n">
        <v>0.00131794098908902</v>
      </c>
      <c r="AD152" t="n">
        <v>0.0016856951745942</v>
      </c>
      <c r="AE152" t="n">
        <v>0.00369616402258243</v>
      </c>
      <c r="AF152" t="n">
        <v>0.0047608877627436</v>
      </c>
      <c r="AG152" t="n">
        <v>0.00179871962323114</v>
      </c>
      <c r="AH152" t="n">
        <v>0.000366873868573718</v>
      </c>
      <c r="AI152" t="n">
        <v>0.00141071030237564</v>
      </c>
      <c r="AJ152" t="n">
        <v>0.000869956868694421</v>
      </c>
      <c r="AK152" t="n">
        <v>0.00120513710138012</v>
      </c>
      <c r="AL152" t="n">
        <v>0.00222197108498988</v>
      </c>
      <c r="AM152" t="n">
        <v>0.00132975467621987</v>
      </c>
      <c r="AN152" t="n">
        <v>0.00221502083245593</v>
      </c>
      <c r="AO152" t="n">
        <v>0.00131794098908902</v>
      </c>
      <c r="AP152" t="n">
        <v>0.0016856951745942</v>
      </c>
      <c r="AQ152" t="n">
        <v>0.00369616402258243</v>
      </c>
      <c r="AR152" t="n">
        <v>0.0047608877627436</v>
      </c>
      <c r="AS152" t="n">
        <v>0.00179871962323115</v>
      </c>
      <c r="AT152" t="n">
        <v>0.000366873868573718</v>
      </c>
      <c r="AU152" t="n">
        <v>0.00141071030237564</v>
      </c>
      <c r="AV152" t="n">
        <v>0.000869956868694421</v>
      </c>
      <c r="AW152" t="n">
        <v>0.00120513710138012</v>
      </c>
      <c r="AX152" t="n">
        <v>0.00222197108498988</v>
      </c>
      <c r="AY152" t="n">
        <v>0.00132975467621988</v>
      </c>
      <c r="AZ152" t="n">
        <v>0.00221502083245593</v>
      </c>
      <c r="BA152" t="n">
        <v>0.00131794098908902</v>
      </c>
      <c r="BB152" t="n">
        <v>0.0016856951745942</v>
      </c>
      <c r="BC152" t="n">
        <v>0.00369616402258243</v>
      </c>
      <c r="BD152" t="n">
        <v>0.0047608877627436</v>
      </c>
      <c r="BE152" t="n">
        <v>0.00179871962323114</v>
      </c>
      <c r="BF152" t="n">
        <v>0.000366873868573718</v>
      </c>
      <c r="BG152" t="n">
        <v>0.00141071030237564</v>
      </c>
      <c r="BH152" t="n">
        <v>0.000869956868694421</v>
      </c>
      <c r="BI152" t="n">
        <v>0.00120513710138012</v>
      </c>
      <c r="BJ152" t="n">
        <v>0.00222197108498988</v>
      </c>
      <c r="BK152" t="n">
        <v>0.00132975467621987</v>
      </c>
      <c r="BL152" t="n">
        <v>0.00221502083245593</v>
      </c>
      <c r="BM152" t="n">
        <v>0.00131794098908902</v>
      </c>
      <c r="BN152" t="n">
        <v>0.00168569517459419</v>
      </c>
      <c r="BO152" t="n">
        <v>0.00369616402258243</v>
      </c>
      <c r="BP152" t="n">
        <v>0.0047608877627436</v>
      </c>
      <c r="BQ152" t="n">
        <v>0.00179871962323114</v>
      </c>
      <c r="BR152" t="n">
        <v>0.000366873868573718</v>
      </c>
      <c r="BS152" t="n">
        <v>0.00141071030237564</v>
      </c>
      <c r="BT152" t="n">
        <v>0.000869956868694421</v>
      </c>
      <c r="BU152" t="n">
        <v>0.00120513710138012</v>
      </c>
      <c r="BV152" t="n">
        <v>0.00222197108498988</v>
      </c>
      <c r="BW152" t="n">
        <v>0.00132975467621987</v>
      </c>
      <c r="BX152" t="n">
        <v>0.00221502083245593</v>
      </c>
      <c r="BY152" t="n">
        <v>0.00131794098908902</v>
      </c>
      <c r="BZ152" t="n">
        <v>0.0016856951745942</v>
      </c>
      <c r="CA152" t="n">
        <v>0.00369616402258243</v>
      </c>
      <c r="CB152" t="n">
        <v>0.0047608877627436</v>
      </c>
      <c r="CC152" t="n">
        <v>0.00179871962323115</v>
      </c>
      <c r="CD152" t="n">
        <v>0.000366873868573718</v>
      </c>
      <c r="CE152" t="n">
        <v>0.00141071030237564</v>
      </c>
      <c r="CF152" t="n">
        <v>0.000869956868694421</v>
      </c>
      <c r="CG152" t="n">
        <v>0.00120513710138012</v>
      </c>
      <c r="CH152" t="n">
        <v>0.00222197108498988</v>
      </c>
      <c r="CI152" t="n">
        <v>0.00132975467621988</v>
      </c>
      <c r="CJ152" t="n">
        <v>0.00221502083245593</v>
      </c>
      <c r="CK152" t="n">
        <v>0.00131794098908902</v>
      </c>
      <c r="CL152" t="n">
        <v>0.0016856951745942</v>
      </c>
      <c r="CM152" t="n">
        <v>0.00369616402258243</v>
      </c>
      <c r="CN152" t="n">
        <v>0.0047608877627436</v>
      </c>
      <c r="CO152" t="n">
        <v>0.00179871962323114</v>
      </c>
      <c r="CP152" t="n">
        <v>0.000366873868573719</v>
      </c>
      <c r="CQ152" t="n">
        <v>0.00141071030237564</v>
      </c>
      <c r="CR152" t="n">
        <v>0.000869956868694421</v>
      </c>
      <c r="CS152" t="n">
        <v>0.00120513710138012</v>
      </c>
      <c r="CT152" t="n">
        <v>0.00222197108498988</v>
      </c>
      <c r="CU152" t="n">
        <v>0.00132975467621987</v>
      </c>
      <c r="CV152" t="n">
        <v>0.00221502083245593</v>
      </c>
      <c r="CW152" t="n">
        <v>0.00131794098908902</v>
      </c>
      <c r="CX152" t="n">
        <v>0.0016856951745942</v>
      </c>
      <c r="CY152" t="n">
        <v>0.00369616402258243</v>
      </c>
      <c r="CZ152" t="n">
        <v>0.0047608877627436</v>
      </c>
      <c r="DA152" t="n">
        <v>0.00179871962323115</v>
      </c>
      <c r="DB152" t="n">
        <v>0.000366873868573719</v>
      </c>
      <c r="DC152" t="n">
        <v>0.00141071030237564</v>
      </c>
      <c r="DD152" t="n">
        <v>0.000869956868694421</v>
      </c>
      <c r="DE152" t="n">
        <v>0.00120513710138012</v>
      </c>
      <c r="DF152" t="n">
        <v>0.00222197108498988</v>
      </c>
      <c r="DG152" t="n">
        <v>0.00132975467621988</v>
      </c>
      <c r="DH152" t="n">
        <v>0.00221502083245593</v>
      </c>
      <c r="DI152" t="n">
        <v>0.00131794098908902</v>
      </c>
      <c r="DJ152" t="n">
        <v>0.0016856951745942</v>
      </c>
      <c r="DK152" t="n">
        <v>0.00369616402258243</v>
      </c>
      <c r="DL152" t="n">
        <v>0.0047608877627436</v>
      </c>
      <c r="DM152" t="n">
        <v>0.00179871962323115</v>
      </c>
      <c r="DN152" t="n">
        <v>0.000366873868573718</v>
      </c>
      <c r="DO152" t="n">
        <v>0.00141071030237564</v>
      </c>
      <c r="DP152" t="n">
        <v>0.000869956868694422</v>
      </c>
      <c r="DQ152" t="n">
        <v>0.00120513710138012</v>
      </c>
      <c r="DR152" t="n">
        <v>0.00222197108498988</v>
      </c>
      <c r="DS152" t="n">
        <v>0.00132975467621988</v>
      </c>
      <c r="DT152" t="n">
        <v>0.00221502083245593</v>
      </c>
      <c r="DU152" t="n">
        <v>0.00131794098908902</v>
      </c>
      <c r="DV152" t="n">
        <v>0.0016856951745942</v>
      </c>
      <c r="DW152" t="n">
        <v>0.00369616402258243</v>
      </c>
      <c r="DX152" t="n">
        <v>0.0047608877627436</v>
      </c>
      <c r="DY152" t="n">
        <v>0.00179871962323114</v>
      </c>
      <c r="DZ152" t="n">
        <v>0.000366873868573719</v>
      </c>
      <c r="EA152" t="n">
        <v>0.00141071030237564</v>
      </c>
      <c r="EB152" t="n">
        <v>0.00086995686869442</v>
      </c>
      <c r="EC152" t="n">
        <v>0.00120513710138012</v>
      </c>
      <c r="ED152" t="n">
        <v>0.00222197108498988</v>
      </c>
      <c r="EE152" t="n">
        <v>0.00132975467621988</v>
      </c>
      <c r="EF152" t="n">
        <v>0.00221502083245593</v>
      </c>
      <c r="EG152" t="n">
        <v>0.00131794098908902</v>
      </c>
      <c r="EH152" t="n">
        <v>0.0016856951745942</v>
      </c>
      <c r="EI152" t="n">
        <v>0.00369616402258243</v>
      </c>
      <c r="EJ152" t="n">
        <v>0.0047608877627436</v>
      </c>
      <c r="EK152" t="n">
        <v>0.00179871962323114</v>
      </c>
      <c r="EL152" t="n">
        <v>0.000366873868573718</v>
      </c>
      <c r="EM152" t="n">
        <v>0.00141071030237564</v>
      </c>
      <c r="EN152" t="n">
        <v>0.00086995686869442</v>
      </c>
      <c r="EO152" t="n">
        <v>0.00120513710138012</v>
      </c>
      <c r="EP152" t="n">
        <v>0.00222197108498988</v>
      </c>
      <c r="EQ152" t="n">
        <v>0.00132975467621988</v>
      </c>
      <c r="ER152" t="n">
        <v>0.00221502083245593</v>
      </c>
      <c r="ES152" t="n">
        <v>0.00131794098908902</v>
      </c>
      <c r="ET152" t="n">
        <v>0.00168569517459419</v>
      </c>
      <c r="EU152" t="n">
        <v>0.00369616402258243</v>
      </c>
      <c r="EV152" t="n">
        <v>1.00476088776274</v>
      </c>
      <c r="EW152" t="n">
        <v>0.00179871962323114</v>
      </c>
      <c r="EX152" t="n">
        <v>0.000366873868573718</v>
      </c>
      <c r="EY152" t="n">
        <v>0.00141071030237564</v>
      </c>
      <c r="EZ152" t="n">
        <v>0.000869956868694421</v>
      </c>
      <c r="FA152" t="n">
        <v>0.00120513710138012</v>
      </c>
      <c r="FB152" t="n">
        <v>0.00222197108498988</v>
      </c>
      <c r="FC152" t="n">
        <v>0.00132975467621987</v>
      </c>
      <c r="FD152" t="n">
        <v>0.00221502083245593</v>
      </c>
      <c r="FE152" t="n">
        <v>0.00131794098908902</v>
      </c>
      <c r="FF152" t="n">
        <v>0.0016856951745942</v>
      </c>
      <c r="FG152" t="n">
        <v>0.00369616402258243</v>
      </c>
      <c r="FH152" t="n">
        <v>0.0047608877627436</v>
      </c>
      <c r="FI152" t="n">
        <v>0.00179871962323114</v>
      </c>
      <c r="FJ152" t="n">
        <v>0.000366873868573719</v>
      </c>
      <c r="FK152" t="n">
        <v>0.00141071030237564</v>
      </c>
      <c r="FL152" t="n">
        <v>0.000869956868694421</v>
      </c>
      <c r="FM152" t="n">
        <v>0.00120513710138012</v>
      </c>
      <c r="FN152" t="n">
        <v>0.00222197108498988</v>
      </c>
      <c r="FO152" t="n">
        <v>0.00132975467621988</v>
      </c>
      <c r="FP152" t="n">
        <v>0.00221502083245593</v>
      </c>
      <c r="FQ152" t="n">
        <v>0.00131794098908902</v>
      </c>
      <c r="FR152" t="n">
        <v>0.0016856951745942</v>
      </c>
      <c r="FS152" t="n">
        <v>0.00369616402258242</v>
      </c>
      <c r="FT152" t="n">
        <v>0.0047608877627436</v>
      </c>
      <c r="FU152" t="n">
        <v>0.00179871962323114</v>
      </c>
      <c r="FV152" t="n">
        <v>0.000366873868573718</v>
      </c>
      <c r="FW152" t="n">
        <v>0.00141071030237564</v>
      </c>
      <c r="FX152" t="n">
        <v>0.00086995686869442</v>
      </c>
      <c r="FY152" t="n">
        <v>0.00120513710138012</v>
      </c>
      <c r="FZ152" t="n">
        <v>0.00222197108498988</v>
      </c>
      <c r="GA152" t="n">
        <v>0.00132975467621987</v>
      </c>
      <c r="GB152" t="n">
        <v>0.00221502083245593</v>
      </c>
      <c r="GC152" t="n">
        <v>0.00131794098908902</v>
      </c>
      <c r="GD152" t="n">
        <v>0.0016856951745942</v>
      </c>
      <c r="GE152" t="n">
        <v>0.00369616402258243</v>
      </c>
      <c r="GF152" t="n">
        <v>0.0047608877627436</v>
      </c>
      <c r="GG152" t="n">
        <v>0.00179871962323115</v>
      </c>
      <c r="GH152" t="n">
        <v>0.000366873868573718</v>
      </c>
      <c r="GI152" t="n">
        <v>0.00141071030237564</v>
      </c>
      <c r="GJ152" t="n">
        <v>0.000869956868694421</v>
      </c>
      <c r="GK152" t="n">
        <v>0.00120513710138012</v>
      </c>
    </row>
    <row r="153">
      <c r="A153" t="s">
        <v>152</v>
      </c>
      <c r="B153" t="n">
        <v>0.000290195019910927</v>
      </c>
      <c r="C153" t="n">
        <v>0.000145467640218987</v>
      </c>
      <c r="D153" t="n">
        <v>0.000230768135734523</v>
      </c>
      <c r="E153" t="n">
        <v>0.000348042027259844</v>
      </c>
      <c r="F153" t="n">
        <v>0.000316825849274487</v>
      </c>
      <c r="G153" t="n">
        <v>0.000450631487479802</v>
      </c>
      <c r="H153" t="n">
        <v>0.000260893968825552</v>
      </c>
      <c r="I153" t="n">
        <v>0.00310062999531064</v>
      </c>
      <c r="J153" t="n">
        <v>0.000317533221873151</v>
      </c>
      <c r="K153" t="n">
        <v>0.000351291278454754</v>
      </c>
      <c r="L153" t="n">
        <v>0.00014567562402419</v>
      </c>
      <c r="M153" t="n">
        <v>0.000227461929197772</v>
      </c>
      <c r="N153" t="n">
        <v>0.000290195019910927</v>
      </c>
      <c r="O153" t="n">
        <v>0.000145467640218987</v>
      </c>
      <c r="P153" t="n">
        <v>0.000230768135734523</v>
      </c>
      <c r="Q153" t="n">
        <v>0.000348042027259844</v>
      </c>
      <c r="R153" t="n">
        <v>0.000316825849274487</v>
      </c>
      <c r="S153" t="n">
        <v>0.000450631487479802</v>
      </c>
      <c r="T153" t="n">
        <v>0.000260893968825553</v>
      </c>
      <c r="U153" t="n">
        <v>0.00310062999531064</v>
      </c>
      <c r="V153" t="n">
        <v>0.000317533221873151</v>
      </c>
      <c r="W153" t="n">
        <v>0.000351291278454754</v>
      </c>
      <c r="X153" t="n">
        <v>0.00014567562402419</v>
      </c>
      <c r="Y153" t="n">
        <v>0.000227461929197772</v>
      </c>
      <c r="Z153" t="n">
        <v>0.000290195019910926</v>
      </c>
      <c r="AA153" t="n">
        <v>0.000145467640218987</v>
      </c>
      <c r="AB153" t="n">
        <v>0.000230768135734523</v>
      </c>
      <c r="AC153" t="n">
        <v>0.000348042027259844</v>
      </c>
      <c r="AD153" t="n">
        <v>0.000316825849274487</v>
      </c>
      <c r="AE153" t="n">
        <v>0.000450631487479802</v>
      </c>
      <c r="AF153" t="n">
        <v>0.000260893968825553</v>
      </c>
      <c r="AG153" t="n">
        <v>0.00310062999531064</v>
      </c>
      <c r="AH153" t="n">
        <v>0.000317533221873151</v>
      </c>
      <c r="AI153" t="n">
        <v>0.000351291278454754</v>
      </c>
      <c r="AJ153" t="n">
        <v>0.00014567562402419</v>
      </c>
      <c r="AK153" t="n">
        <v>0.000227461929197772</v>
      </c>
      <c r="AL153" t="n">
        <v>0.000290195019910927</v>
      </c>
      <c r="AM153" t="n">
        <v>0.000145467640218987</v>
      </c>
      <c r="AN153" t="n">
        <v>0.000230768135734523</v>
      </c>
      <c r="AO153" t="n">
        <v>0.000348042027259844</v>
      </c>
      <c r="AP153" t="n">
        <v>0.000316825849274487</v>
      </c>
      <c r="AQ153" t="n">
        <v>0.000450631487479802</v>
      </c>
      <c r="AR153" t="n">
        <v>0.000260893968825552</v>
      </c>
      <c r="AS153" t="n">
        <v>0.00310062999531064</v>
      </c>
      <c r="AT153" t="n">
        <v>0.000317533221873151</v>
      </c>
      <c r="AU153" t="n">
        <v>0.000351291278454754</v>
      </c>
      <c r="AV153" t="n">
        <v>0.00014567562402419</v>
      </c>
      <c r="AW153" t="n">
        <v>0.000227461929197772</v>
      </c>
      <c r="AX153" t="n">
        <v>0.000290195019910927</v>
      </c>
      <c r="AY153" t="n">
        <v>0.000145467640218987</v>
      </c>
      <c r="AZ153" t="n">
        <v>0.000230768135734523</v>
      </c>
      <c r="BA153" t="n">
        <v>0.000348042027259844</v>
      </c>
      <c r="BB153" t="n">
        <v>0.000316825849274487</v>
      </c>
      <c r="BC153" t="n">
        <v>0.000450631487479802</v>
      </c>
      <c r="BD153" t="n">
        <v>0.000260893968825552</v>
      </c>
      <c r="BE153" t="n">
        <v>0.00310062999531064</v>
      </c>
      <c r="BF153" t="n">
        <v>0.000317533221873151</v>
      </c>
      <c r="BG153" t="n">
        <v>0.000351291278454754</v>
      </c>
      <c r="BH153" t="n">
        <v>0.00014567562402419</v>
      </c>
      <c r="BI153" t="n">
        <v>0.000227461929197772</v>
      </c>
      <c r="BJ153" t="n">
        <v>0.000290195019910927</v>
      </c>
      <c r="BK153" t="n">
        <v>0.000145467640218987</v>
      </c>
      <c r="BL153" t="n">
        <v>0.000230768135734523</v>
      </c>
      <c r="BM153" t="n">
        <v>0.000348042027259844</v>
      </c>
      <c r="BN153" t="n">
        <v>0.000316825849274487</v>
      </c>
      <c r="BO153" t="n">
        <v>0.000450631487479802</v>
      </c>
      <c r="BP153" t="n">
        <v>0.000260893968825553</v>
      </c>
      <c r="BQ153" t="n">
        <v>0.00310062999531064</v>
      </c>
      <c r="BR153" t="n">
        <v>0.000317533221873151</v>
      </c>
      <c r="BS153" t="n">
        <v>0.000351291278454754</v>
      </c>
      <c r="BT153" t="n">
        <v>0.00014567562402419</v>
      </c>
      <c r="BU153" t="n">
        <v>0.000227461929197772</v>
      </c>
      <c r="BV153" t="n">
        <v>0.000290195019910927</v>
      </c>
      <c r="BW153" t="n">
        <v>0.000145467640218987</v>
      </c>
      <c r="BX153" t="n">
        <v>0.000230768135734523</v>
      </c>
      <c r="BY153" t="n">
        <v>0.000348042027259844</v>
      </c>
      <c r="BZ153" t="n">
        <v>0.000316825849274487</v>
      </c>
      <c r="CA153" t="n">
        <v>0.000450631487479802</v>
      </c>
      <c r="CB153" t="n">
        <v>0.000260893968825552</v>
      </c>
      <c r="CC153" t="n">
        <v>0.00310062999531064</v>
      </c>
      <c r="CD153" t="n">
        <v>0.000317533221873151</v>
      </c>
      <c r="CE153" t="n">
        <v>0.000351291278454754</v>
      </c>
      <c r="CF153" t="n">
        <v>0.00014567562402419</v>
      </c>
      <c r="CG153" t="n">
        <v>0.000227461929197772</v>
      </c>
      <c r="CH153" t="n">
        <v>0.000290195019910926</v>
      </c>
      <c r="CI153" t="n">
        <v>0.000145467640218987</v>
      </c>
      <c r="CJ153" t="n">
        <v>0.000230768135734523</v>
      </c>
      <c r="CK153" t="n">
        <v>0.000348042027259844</v>
      </c>
      <c r="CL153" t="n">
        <v>0.000316825849274487</v>
      </c>
      <c r="CM153" t="n">
        <v>0.000450631487479802</v>
      </c>
      <c r="CN153" t="n">
        <v>0.000260893968825552</v>
      </c>
      <c r="CO153" t="n">
        <v>0.00310062999531064</v>
      </c>
      <c r="CP153" t="n">
        <v>0.000317533221873151</v>
      </c>
      <c r="CQ153" t="n">
        <v>0.000351291278454754</v>
      </c>
      <c r="CR153" t="n">
        <v>0.00014567562402419</v>
      </c>
      <c r="CS153" t="n">
        <v>0.000227461929197772</v>
      </c>
      <c r="CT153" t="n">
        <v>0.000290195019910927</v>
      </c>
      <c r="CU153" t="n">
        <v>0.000145467640218987</v>
      </c>
      <c r="CV153" t="n">
        <v>0.000230768135734523</v>
      </c>
      <c r="CW153" t="n">
        <v>0.000348042027259844</v>
      </c>
      <c r="CX153" t="n">
        <v>0.000316825849274487</v>
      </c>
      <c r="CY153" t="n">
        <v>0.000450631487479802</v>
      </c>
      <c r="CZ153" t="n">
        <v>0.000260893968825553</v>
      </c>
      <c r="DA153" t="n">
        <v>0.00310062999531064</v>
      </c>
      <c r="DB153" t="n">
        <v>0.000317533221873151</v>
      </c>
      <c r="DC153" t="n">
        <v>0.000351291278454754</v>
      </c>
      <c r="DD153" t="n">
        <v>0.00014567562402419</v>
      </c>
      <c r="DE153" t="n">
        <v>0.000227461929197772</v>
      </c>
      <c r="DF153" t="n">
        <v>0.000290195019910926</v>
      </c>
      <c r="DG153" t="n">
        <v>0.000145467640218987</v>
      </c>
      <c r="DH153" t="n">
        <v>0.000230768135734523</v>
      </c>
      <c r="DI153" t="n">
        <v>0.000348042027259844</v>
      </c>
      <c r="DJ153" t="n">
        <v>0.000316825849274487</v>
      </c>
      <c r="DK153" t="n">
        <v>0.000450631487479802</v>
      </c>
      <c r="DL153" t="n">
        <v>0.000260893968825552</v>
      </c>
      <c r="DM153" t="n">
        <v>0.00310062999531064</v>
      </c>
      <c r="DN153" t="n">
        <v>0.000317533221873151</v>
      </c>
      <c r="DO153" t="n">
        <v>0.000351291278454754</v>
      </c>
      <c r="DP153" t="n">
        <v>0.00014567562402419</v>
      </c>
      <c r="DQ153" t="n">
        <v>0.000227461929197772</v>
      </c>
      <c r="DR153" t="n">
        <v>0.000290195019910927</v>
      </c>
      <c r="DS153" t="n">
        <v>0.000145467640218987</v>
      </c>
      <c r="DT153" t="n">
        <v>0.000230768135734523</v>
      </c>
      <c r="DU153" t="n">
        <v>0.000348042027259844</v>
      </c>
      <c r="DV153" t="n">
        <v>0.000316825849274487</v>
      </c>
      <c r="DW153" t="n">
        <v>0.000450631487479802</v>
      </c>
      <c r="DX153" t="n">
        <v>0.000260893968825552</v>
      </c>
      <c r="DY153" t="n">
        <v>0.00310062999531064</v>
      </c>
      <c r="DZ153" t="n">
        <v>0.000317533221873151</v>
      </c>
      <c r="EA153" t="n">
        <v>0.000351291278454754</v>
      </c>
      <c r="EB153" t="n">
        <v>0.00014567562402419</v>
      </c>
      <c r="EC153" t="n">
        <v>0.000227461929197772</v>
      </c>
      <c r="ED153" t="n">
        <v>0.000290195019910926</v>
      </c>
      <c r="EE153" t="n">
        <v>0.000145467640218987</v>
      </c>
      <c r="EF153" t="n">
        <v>0.000230768135734523</v>
      </c>
      <c r="EG153" t="n">
        <v>0.000348042027259844</v>
      </c>
      <c r="EH153" t="n">
        <v>0.000316825849274487</v>
      </c>
      <c r="EI153" t="n">
        <v>0.000450631487479802</v>
      </c>
      <c r="EJ153" t="n">
        <v>0.000260893968825553</v>
      </c>
      <c r="EK153" t="n">
        <v>0.00310062999531064</v>
      </c>
      <c r="EL153" t="n">
        <v>0.000317533221873151</v>
      </c>
      <c r="EM153" t="n">
        <v>0.000351291278454754</v>
      </c>
      <c r="EN153" t="n">
        <v>0.00014567562402419</v>
      </c>
      <c r="EO153" t="n">
        <v>0.000227461929197772</v>
      </c>
      <c r="EP153" t="n">
        <v>0.000290195019910926</v>
      </c>
      <c r="EQ153" t="n">
        <v>0.000145467640218987</v>
      </c>
      <c r="ER153" t="n">
        <v>0.000230768135734523</v>
      </c>
      <c r="ES153" t="n">
        <v>0.000348042027259844</v>
      </c>
      <c r="ET153" t="n">
        <v>0.000316825849274487</v>
      </c>
      <c r="EU153" t="n">
        <v>0.000450631487479802</v>
      </c>
      <c r="EV153" t="n">
        <v>0.000260893968825553</v>
      </c>
      <c r="EW153" t="n">
        <v>1.00310062999531</v>
      </c>
      <c r="EX153" t="n">
        <v>0.000317533221873151</v>
      </c>
      <c r="EY153" t="n">
        <v>0.000351291278454754</v>
      </c>
      <c r="EZ153" t="n">
        <v>0.00014567562402419</v>
      </c>
      <c r="FA153" t="n">
        <v>0.000227461929197772</v>
      </c>
      <c r="FB153" t="n">
        <v>0.000290195019910927</v>
      </c>
      <c r="FC153" t="n">
        <v>0.000145467640218987</v>
      </c>
      <c r="FD153" t="n">
        <v>0.000230768135734523</v>
      </c>
      <c r="FE153" t="n">
        <v>0.000348042027259844</v>
      </c>
      <c r="FF153" t="n">
        <v>0.000316825849274487</v>
      </c>
      <c r="FG153" t="n">
        <v>0.000450631487479802</v>
      </c>
      <c r="FH153" t="n">
        <v>0.000260893968825553</v>
      </c>
      <c r="FI153" t="n">
        <v>0.00310062999531064</v>
      </c>
      <c r="FJ153" t="n">
        <v>0.000317533221873151</v>
      </c>
      <c r="FK153" t="n">
        <v>0.000351291278454754</v>
      </c>
      <c r="FL153" t="n">
        <v>0.00014567562402419</v>
      </c>
      <c r="FM153" t="n">
        <v>0.000227461929197772</v>
      </c>
      <c r="FN153" t="n">
        <v>0.000290195019910926</v>
      </c>
      <c r="FO153" t="n">
        <v>0.000145467640218987</v>
      </c>
      <c r="FP153" t="n">
        <v>0.000230768135734523</v>
      </c>
      <c r="FQ153" t="n">
        <v>0.000348042027259844</v>
      </c>
      <c r="FR153" t="n">
        <v>0.000316825849274487</v>
      </c>
      <c r="FS153" t="n">
        <v>0.000450631487479802</v>
      </c>
      <c r="FT153" t="n">
        <v>0.000260893968825552</v>
      </c>
      <c r="FU153" t="n">
        <v>0.00310062999531064</v>
      </c>
      <c r="FV153" t="n">
        <v>0.000317533221873151</v>
      </c>
      <c r="FW153" t="n">
        <v>0.000351291278454754</v>
      </c>
      <c r="FX153" t="n">
        <v>0.00014567562402419</v>
      </c>
      <c r="FY153" t="n">
        <v>0.000227461929197772</v>
      </c>
      <c r="FZ153" t="n">
        <v>0.000290195019910926</v>
      </c>
      <c r="GA153" t="n">
        <v>0.000145467640218987</v>
      </c>
      <c r="GB153" t="n">
        <v>0.000230768135734523</v>
      </c>
      <c r="GC153" t="n">
        <v>0.000348042027259844</v>
      </c>
      <c r="GD153" t="n">
        <v>0.000316825849274487</v>
      </c>
      <c r="GE153" t="n">
        <v>0.000450631487479802</v>
      </c>
      <c r="GF153" t="n">
        <v>0.000260893968825552</v>
      </c>
      <c r="GG153" t="n">
        <v>0.00310062999531064</v>
      </c>
      <c r="GH153" t="n">
        <v>0.000317533221873151</v>
      </c>
      <c r="GI153" t="n">
        <v>0.000351291278454754</v>
      </c>
      <c r="GJ153" t="n">
        <v>0.00014567562402419</v>
      </c>
      <c r="GK153" t="n">
        <v>0.000227461929197772</v>
      </c>
    </row>
    <row r="154">
      <c r="A154" t="s">
        <v>153</v>
      </c>
      <c r="B154" t="n">
        <v>0.0000541163118245066</v>
      </c>
      <c r="C154" t="n">
        <v>0.0000336287352643608</v>
      </c>
      <c r="D154" t="n">
        <v>0.000063972593243681</v>
      </c>
      <c r="E154" t="n">
        <v>0.0000422918416720296</v>
      </c>
      <c r="F154" t="n">
        <v>0.0000612190311614057</v>
      </c>
      <c r="G154" t="n">
        <v>0.000243299427709975</v>
      </c>
      <c r="H154" t="n">
        <v>0.000108705520911964</v>
      </c>
      <c r="I154" t="n">
        <v>0.000164972556915984</v>
      </c>
      <c r="J154" t="n">
        <v>0.0000744667430690895</v>
      </c>
      <c r="K154" t="n">
        <v>0.000114495087636346</v>
      </c>
      <c r="L154" t="n">
        <v>0.000117494136650841</v>
      </c>
      <c r="M154" t="n">
        <v>0.0000684021909659853</v>
      </c>
      <c r="N154" t="n">
        <v>0.0000541163118245066</v>
      </c>
      <c r="O154" t="n">
        <v>0.0000336287352643608</v>
      </c>
      <c r="P154" t="n">
        <v>0.000063972593243681</v>
      </c>
      <c r="Q154" t="n">
        <v>0.0000422918416720296</v>
      </c>
      <c r="R154" t="n">
        <v>0.0000612190311614057</v>
      </c>
      <c r="S154" t="n">
        <v>0.000243299427709975</v>
      </c>
      <c r="T154" t="n">
        <v>0.000108705520911964</v>
      </c>
      <c r="U154" t="n">
        <v>0.000164972556915984</v>
      </c>
      <c r="V154" t="n">
        <v>0.0000744667430690895</v>
      </c>
      <c r="W154" t="n">
        <v>0.000114495087636346</v>
      </c>
      <c r="X154" t="n">
        <v>0.000117494136650841</v>
      </c>
      <c r="Y154" t="n">
        <v>0.0000684021909659853</v>
      </c>
      <c r="Z154" t="n">
        <v>0.0000541163118245066</v>
      </c>
      <c r="AA154" t="n">
        <v>0.0000336287352643608</v>
      </c>
      <c r="AB154" t="n">
        <v>0.000063972593243681</v>
      </c>
      <c r="AC154" t="n">
        <v>0.0000422918416720296</v>
      </c>
      <c r="AD154" t="n">
        <v>0.0000612190311614057</v>
      </c>
      <c r="AE154" t="n">
        <v>0.000243299427709975</v>
      </c>
      <c r="AF154" t="n">
        <v>0.000108705520911964</v>
      </c>
      <c r="AG154" t="n">
        <v>0.000164972556915984</v>
      </c>
      <c r="AH154" t="n">
        <v>0.0000744667430690895</v>
      </c>
      <c r="AI154" t="n">
        <v>0.000114495087636346</v>
      </c>
      <c r="AJ154" t="n">
        <v>0.000117494136650841</v>
      </c>
      <c r="AK154" t="n">
        <v>0.0000684021909659853</v>
      </c>
      <c r="AL154" t="n">
        <v>0.0000541163118245066</v>
      </c>
      <c r="AM154" t="n">
        <v>0.0000336287352643608</v>
      </c>
      <c r="AN154" t="n">
        <v>0.000063972593243681</v>
      </c>
      <c r="AO154" t="n">
        <v>0.0000422918416720296</v>
      </c>
      <c r="AP154" t="n">
        <v>0.0000612190311614057</v>
      </c>
      <c r="AQ154" t="n">
        <v>0.000243299427709975</v>
      </c>
      <c r="AR154" t="n">
        <v>0.000108705520911964</v>
      </c>
      <c r="AS154" t="n">
        <v>0.000164972556915984</v>
      </c>
      <c r="AT154" t="n">
        <v>0.0000744667430690895</v>
      </c>
      <c r="AU154" t="n">
        <v>0.000114495087636346</v>
      </c>
      <c r="AV154" t="n">
        <v>0.000117494136650841</v>
      </c>
      <c r="AW154" t="n">
        <v>0.0000684021909659853</v>
      </c>
      <c r="AX154" t="n">
        <v>0.0000541163118245067</v>
      </c>
      <c r="AY154" t="n">
        <v>0.0000336287352643608</v>
      </c>
      <c r="AZ154" t="n">
        <v>0.000063972593243681</v>
      </c>
      <c r="BA154" t="n">
        <v>0.0000422918416720296</v>
      </c>
      <c r="BB154" t="n">
        <v>0.0000612190311614058</v>
      </c>
      <c r="BC154" t="n">
        <v>0.000243299427709975</v>
      </c>
      <c r="BD154" t="n">
        <v>0.000108705520911964</v>
      </c>
      <c r="BE154" t="n">
        <v>0.000164972556915984</v>
      </c>
      <c r="BF154" t="n">
        <v>0.0000744667430690895</v>
      </c>
      <c r="BG154" t="n">
        <v>0.000114495087636346</v>
      </c>
      <c r="BH154" t="n">
        <v>0.000117494136650841</v>
      </c>
      <c r="BI154" t="n">
        <v>0.0000684021909659853</v>
      </c>
      <c r="BJ154" t="n">
        <v>0.0000541163118245066</v>
      </c>
      <c r="BK154" t="n">
        <v>0.0000336287352643608</v>
      </c>
      <c r="BL154" t="n">
        <v>0.000063972593243681</v>
      </c>
      <c r="BM154" t="n">
        <v>0.0000422918416720296</v>
      </c>
      <c r="BN154" t="n">
        <v>0.0000612190311614057</v>
      </c>
      <c r="BO154" t="n">
        <v>0.000243299427709975</v>
      </c>
      <c r="BP154" t="n">
        <v>0.000108705520911964</v>
      </c>
      <c r="BQ154" t="n">
        <v>0.000164972556915984</v>
      </c>
      <c r="BR154" t="n">
        <v>0.0000744667430690895</v>
      </c>
      <c r="BS154" t="n">
        <v>0.000114495087636346</v>
      </c>
      <c r="BT154" t="n">
        <v>0.000117494136650841</v>
      </c>
      <c r="BU154" t="n">
        <v>0.0000684021909659853</v>
      </c>
      <c r="BV154" t="n">
        <v>0.0000541163118245066</v>
      </c>
      <c r="BW154" t="n">
        <v>0.0000336287352643608</v>
      </c>
      <c r="BX154" t="n">
        <v>0.000063972593243681</v>
      </c>
      <c r="BY154" t="n">
        <v>0.0000422918416720296</v>
      </c>
      <c r="BZ154" t="n">
        <v>0.0000612190311614057</v>
      </c>
      <c r="CA154" t="n">
        <v>0.000243299427709975</v>
      </c>
      <c r="CB154" t="n">
        <v>0.000108705520911964</v>
      </c>
      <c r="CC154" t="n">
        <v>0.000164972556915984</v>
      </c>
      <c r="CD154" t="n">
        <v>0.0000744667430690895</v>
      </c>
      <c r="CE154" t="n">
        <v>0.000114495087636346</v>
      </c>
      <c r="CF154" t="n">
        <v>0.000117494136650841</v>
      </c>
      <c r="CG154" t="n">
        <v>0.0000684021909659853</v>
      </c>
      <c r="CH154" t="n">
        <v>0.0000541163118245066</v>
      </c>
      <c r="CI154" t="n">
        <v>0.0000336287352643608</v>
      </c>
      <c r="CJ154" t="n">
        <v>0.000063972593243681</v>
      </c>
      <c r="CK154" t="n">
        <v>0.0000422918416720296</v>
      </c>
      <c r="CL154" t="n">
        <v>0.0000612190311614057</v>
      </c>
      <c r="CM154" t="n">
        <v>0.000243299427709975</v>
      </c>
      <c r="CN154" t="n">
        <v>0.000108705520911964</v>
      </c>
      <c r="CO154" t="n">
        <v>0.000164972556915984</v>
      </c>
      <c r="CP154" t="n">
        <v>0.0000744667430690895</v>
      </c>
      <c r="CQ154" t="n">
        <v>0.000114495087636346</v>
      </c>
      <c r="CR154" t="n">
        <v>0.000117494136650841</v>
      </c>
      <c r="CS154" t="n">
        <v>0.0000684021909659853</v>
      </c>
      <c r="CT154" t="n">
        <v>0.0000541163118245066</v>
      </c>
      <c r="CU154" t="n">
        <v>0.0000336287352643608</v>
      </c>
      <c r="CV154" t="n">
        <v>0.000063972593243681</v>
      </c>
      <c r="CW154" t="n">
        <v>0.0000422918416720296</v>
      </c>
      <c r="CX154" t="n">
        <v>0.0000612190311614057</v>
      </c>
      <c r="CY154" t="n">
        <v>0.000243299427709975</v>
      </c>
      <c r="CZ154" t="n">
        <v>0.000108705520911964</v>
      </c>
      <c r="DA154" t="n">
        <v>0.000164972556915984</v>
      </c>
      <c r="DB154" t="n">
        <v>0.0000744667430690895</v>
      </c>
      <c r="DC154" t="n">
        <v>0.000114495087636346</v>
      </c>
      <c r="DD154" t="n">
        <v>0.000117494136650841</v>
      </c>
      <c r="DE154" t="n">
        <v>0.0000684021909659853</v>
      </c>
      <c r="DF154" t="n">
        <v>0.0000541163118245066</v>
      </c>
      <c r="DG154" t="n">
        <v>0.0000336287352643608</v>
      </c>
      <c r="DH154" t="n">
        <v>0.000063972593243681</v>
      </c>
      <c r="DI154" t="n">
        <v>0.0000422918416720296</v>
      </c>
      <c r="DJ154" t="n">
        <v>0.0000612190311614057</v>
      </c>
      <c r="DK154" t="n">
        <v>0.000243299427709975</v>
      </c>
      <c r="DL154" t="n">
        <v>0.000108705520911964</v>
      </c>
      <c r="DM154" t="n">
        <v>0.000164972556915984</v>
      </c>
      <c r="DN154" t="n">
        <v>0.0000744667430690895</v>
      </c>
      <c r="DO154" t="n">
        <v>0.000114495087636346</v>
      </c>
      <c r="DP154" t="n">
        <v>0.000117494136650841</v>
      </c>
      <c r="DQ154" t="n">
        <v>0.0000684021909659853</v>
      </c>
      <c r="DR154" t="n">
        <v>0.0000541163118245067</v>
      </c>
      <c r="DS154" t="n">
        <v>0.0000336287352643608</v>
      </c>
      <c r="DT154" t="n">
        <v>0.000063972593243681</v>
      </c>
      <c r="DU154" t="n">
        <v>0.0000422918416720296</v>
      </c>
      <c r="DV154" t="n">
        <v>0.0000612190311614058</v>
      </c>
      <c r="DW154" t="n">
        <v>0.000243299427709975</v>
      </c>
      <c r="DX154" t="n">
        <v>0.000108705520911964</v>
      </c>
      <c r="DY154" t="n">
        <v>0.000164972556915984</v>
      </c>
      <c r="DZ154" t="n">
        <v>0.0000744667430690895</v>
      </c>
      <c r="EA154" t="n">
        <v>0.000114495087636346</v>
      </c>
      <c r="EB154" t="n">
        <v>0.00011749413665084</v>
      </c>
      <c r="EC154" t="n">
        <v>0.0000684021909659853</v>
      </c>
      <c r="ED154" t="n">
        <v>0.0000541163118245066</v>
      </c>
      <c r="EE154" t="n">
        <v>0.0000336287352643608</v>
      </c>
      <c r="EF154" t="n">
        <v>0.000063972593243681</v>
      </c>
      <c r="EG154" t="n">
        <v>0.0000422918416720296</v>
      </c>
      <c r="EH154" t="n">
        <v>0.0000612190311614057</v>
      </c>
      <c r="EI154" t="n">
        <v>0.000243299427709975</v>
      </c>
      <c r="EJ154" t="n">
        <v>0.000108705520911964</v>
      </c>
      <c r="EK154" t="n">
        <v>0.000164972556915984</v>
      </c>
      <c r="EL154" t="n">
        <v>0.0000744667430690895</v>
      </c>
      <c r="EM154" t="n">
        <v>0.000114495087636346</v>
      </c>
      <c r="EN154" t="n">
        <v>0.000117494136650841</v>
      </c>
      <c r="EO154" t="n">
        <v>0.0000684021909659853</v>
      </c>
      <c r="EP154" t="n">
        <v>0.0000541163118245066</v>
      </c>
      <c r="EQ154" t="n">
        <v>0.0000336287352643608</v>
      </c>
      <c r="ER154" t="n">
        <v>0.000063972593243681</v>
      </c>
      <c r="ES154" t="n">
        <v>0.0000422918416720296</v>
      </c>
      <c r="ET154" t="n">
        <v>0.0000612190311614057</v>
      </c>
      <c r="EU154" t="n">
        <v>0.000243299427709975</v>
      </c>
      <c r="EV154" t="n">
        <v>0.000108705520911964</v>
      </c>
      <c r="EW154" t="n">
        <v>0.000164972556915984</v>
      </c>
      <c r="EX154" t="n">
        <v>1.00007446674307</v>
      </c>
      <c r="EY154" t="n">
        <v>0.000114495087636346</v>
      </c>
      <c r="EZ154" t="n">
        <v>0.000117494136650841</v>
      </c>
      <c r="FA154" t="n">
        <v>0.0000684021909659853</v>
      </c>
      <c r="FB154" t="n">
        <v>0.0000541163118245066</v>
      </c>
      <c r="FC154" t="n">
        <v>0.0000336287352643608</v>
      </c>
      <c r="FD154" t="n">
        <v>0.000063972593243681</v>
      </c>
      <c r="FE154" t="n">
        <v>0.0000422918416720296</v>
      </c>
      <c r="FF154" t="n">
        <v>0.0000612190311614058</v>
      </c>
      <c r="FG154" t="n">
        <v>0.000243299427709975</v>
      </c>
      <c r="FH154" t="n">
        <v>0.000108705520911964</v>
      </c>
      <c r="FI154" t="n">
        <v>0.000164972556915984</v>
      </c>
      <c r="FJ154" t="n">
        <v>0.0000744667430690895</v>
      </c>
      <c r="FK154" t="n">
        <v>0.000114495087636346</v>
      </c>
      <c r="FL154" t="n">
        <v>0.000117494136650841</v>
      </c>
      <c r="FM154" t="n">
        <v>0.0000684021909659853</v>
      </c>
      <c r="FN154" t="n">
        <v>0.0000541163118245066</v>
      </c>
      <c r="FO154" t="n">
        <v>0.0000336287352643608</v>
      </c>
      <c r="FP154" t="n">
        <v>0.000063972593243681</v>
      </c>
      <c r="FQ154" t="n">
        <v>0.0000422918416720296</v>
      </c>
      <c r="FR154" t="n">
        <v>0.0000612190311614058</v>
      </c>
      <c r="FS154" t="n">
        <v>0.000243299427709975</v>
      </c>
      <c r="FT154" t="n">
        <v>0.000108705520911964</v>
      </c>
      <c r="FU154" t="n">
        <v>0.000164972556915984</v>
      </c>
      <c r="FV154" t="n">
        <v>0.0000744667430690894</v>
      </c>
      <c r="FW154" t="n">
        <v>0.000114495087636346</v>
      </c>
      <c r="FX154" t="n">
        <v>0.00011749413665084</v>
      </c>
      <c r="FY154" t="n">
        <v>0.0000684021909659853</v>
      </c>
      <c r="FZ154" t="n">
        <v>0.0000541163118245066</v>
      </c>
      <c r="GA154" t="n">
        <v>0.0000336287352643608</v>
      </c>
      <c r="GB154" t="n">
        <v>0.000063972593243681</v>
      </c>
      <c r="GC154" t="n">
        <v>0.0000422918416720296</v>
      </c>
      <c r="GD154" t="n">
        <v>0.0000612190311614058</v>
      </c>
      <c r="GE154" t="n">
        <v>0.000243299427709975</v>
      </c>
      <c r="GF154" t="n">
        <v>0.000108705520911964</v>
      </c>
      <c r="GG154" t="n">
        <v>0.000164972556915984</v>
      </c>
      <c r="GH154" t="n">
        <v>0.0000744667430690895</v>
      </c>
      <c r="GI154" t="n">
        <v>0.000114495087636346</v>
      </c>
      <c r="GJ154" t="n">
        <v>0.000117494136650841</v>
      </c>
      <c r="GK154" t="n">
        <v>0.0000684021909659853</v>
      </c>
    </row>
    <row r="155">
      <c r="A155" t="s">
        <v>154</v>
      </c>
      <c r="B155" t="n">
        <v>0.000769093537148977</v>
      </c>
      <c r="C155" t="n">
        <v>0.00105823598403603</v>
      </c>
      <c r="D155" t="n">
        <v>0.00079543654668862</v>
      </c>
      <c r="E155" t="n">
        <v>0.000970242236796129</v>
      </c>
      <c r="F155" t="n">
        <v>0.000917828293860687</v>
      </c>
      <c r="G155" t="n">
        <v>0.00131480558090464</v>
      </c>
      <c r="H155" t="n">
        <v>0.000920564860468237</v>
      </c>
      <c r="I155" t="n">
        <v>0.00173771920054741</v>
      </c>
      <c r="J155" t="n">
        <v>0.000356283103354912</v>
      </c>
      <c r="K155" t="n">
        <v>0.00148511929392073</v>
      </c>
      <c r="L155" t="n">
        <v>0.000638346930626259</v>
      </c>
      <c r="M155" t="n">
        <v>0.000763987577859377</v>
      </c>
      <c r="N155" t="n">
        <v>0.000769093537148977</v>
      </c>
      <c r="O155" t="n">
        <v>0.00105823598403603</v>
      </c>
      <c r="P155" t="n">
        <v>0.00079543654668862</v>
      </c>
      <c r="Q155" t="n">
        <v>0.000970242236796129</v>
      </c>
      <c r="R155" t="n">
        <v>0.000917828293860687</v>
      </c>
      <c r="S155" t="n">
        <v>0.00131480558090464</v>
      </c>
      <c r="T155" t="n">
        <v>0.000920564860468237</v>
      </c>
      <c r="U155" t="n">
        <v>0.00173771920054741</v>
      </c>
      <c r="V155" t="n">
        <v>0.000356283103354912</v>
      </c>
      <c r="W155" t="n">
        <v>0.00148511929392073</v>
      </c>
      <c r="X155" t="n">
        <v>0.000638346930626259</v>
      </c>
      <c r="Y155" t="n">
        <v>0.000763987577859377</v>
      </c>
      <c r="Z155" t="n">
        <v>0.000769093537148977</v>
      </c>
      <c r="AA155" t="n">
        <v>0.00105823598403604</v>
      </c>
      <c r="AB155" t="n">
        <v>0.00079543654668862</v>
      </c>
      <c r="AC155" t="n">
        <v>0.000970242236796129</v>
      </c>
      <c r="AD155" t="n">
        <v>0.000917828293860687</v>
      </c>
      <c r="AE155" t="n">
        <v>0.00131480558090464</v>
      </c>
      <c r="AF155" t="n">
        <v>0.000920564860468238</v>
      </c>
      <c r="AG155" t="n">
        <v>0.00173771920054741</v>
      </c>
      <c r="AH155" t="n">
        <v>0.000356283103354912</v>
      </c>
      <c r="AI155" t="n">
        <v>0.00148511929392073</v>
      </c>
      <c r="AJ155" t="n">
        <v>0.000638346930626259</v>
      </c>
      <c r="AK155" t="n">
        <v>0.000763987577859377</v>
      </c>
      <c r="AL155" t="n">
        <v>0.000769093537148978</v>
      </c>
      <c r="AM155" t="n">
        <v>0.00105823598403603</v>
      </c>
      <c r="AN155" t="n">
        <v>0.00079543654668862</v>
      </c>
      <c r="AO155" t="n">
        <v>0.000970242236796129</v>
      </c>
      <c r="AP155" t="n">
        <v>0.000917828293860687</v>
      </c>
      <c r="AQ155" t="n">
        <v>0.00131480558090464</v>
      </c>
      <c r="AR155" t="n">
        <v>0.000920564860468237</v>
      </c>
      <c r="AS155" t="n">
        <v>0.00173771920054741</v>
      </c>
      <c r="AT155" t="n">
        <v>0.000356283103354912</v>
      </c>
      <c r="AU155" t="n">
        <v>0.00148511929392073</v>
      </c>
      <c r="AV155" t="n">
        <v>0.00063834693062626</v>
      </c>
      <c r="AW155" t="n">
        <v>0.000763987577859377</v>
      </c>
      <c r="AX155" t="n">
        <v>0.000769093537148978</v>
      </c>
      <c r="AY155" t="n">
        <v>0.00105823598403604</v>
      </c>
      <c r="AZ155" t="n">
        <v>0.00079543654668862</v>
      </c>
      <c r="BA155" t="n">
        <v>0.00097024223679613</v>
      </c>
      <c r="BB155" t="n">
        <v>0.000917828293860687</v>
      </c>
      <c r="BC155" t="n">
        <v>0.00131480558090464</v>
      </c>
      <c r="BD155" t="n">
        <v>0.000920564860468237</v>
      </c>
      <c r="BE155" t="n">
        <v>0.00173771920054741</v>
      </c>
      <c r="BF155" t="n">
        <v>0.000356283103354912</v>
      </c>
      <c r="BG155" t="n">
        <v>0.00148511929392073</v>
      </c>
      <c r="BH155" t="n">
        <v>0.000638346930626259</v>
      </c>
      <c r="BI155" t="n">
        <v>0.000763987577859377</v>
      </c>
      <c r="BJ155" t="n">
        <v>0.000769093537148977</v>
      </c>
      <c r="BK155" t="n">
        <v>0.00105823598403603</v>
      </c>
      <c r="BL155" t="n">
        <v>0.00079543654668862</v>
      </c>
      <c r="BM155" t="n">
        <v>0.000970242236796129</v>
      </c>
      <c r="BN155" t="n">
        <v>0.000917828293860687</v>
      </c>
      <c r="BO155" t="n">
        <v>0.00131480558090464</v>
      </c>
      <c r="BP155" t="n">
        <v>0.000920564860468237</v>
      </c>
      <c r="BQ155" t="n">
        <v>0.00173771920054741</v>
      </c>
      <c r="BR155" t="n">
        <v>0.000356283103354912</v>
      </c>
      <c r="BS155" t="n">
        <v>0.00148511929392073</v>
      </c>
      <c r="BT155" t="n">
        <v>0.000638346930626259</v>
      </c>
      <c r="BU155" t="n">
        <v>0.000763987577859377</v>
      </c>
      <c r="BV155" t="n">
        <v>0.000769093537148978</v>
      </c>
      <c r="BW155" t="n">
        <v>0.00105823598403603</v>
      </c>
      <c r="BX155" t="n">
        <v>0.00079543654668862</v>
      </c>
      <c r="BY155" t="n">
        <v>0.000970242236796129</v>
      </c>
      <c r="BZ155" t="n">
        <v>0.000917828293860687</v>
      </c>
      <c r="CA155" t="n">
        <v>0.00131480558090464</v>
      </c>
      <c r="CB155" t="n">
        <v>0.000920564860468237</v>
      </c>
      <c r="CC155" t="n">
        <v>0.00173771920054741</v>
      </c>
      <c r="CD155" t="n">
        <v>0.000356283103354912</v>
      </c>
      <c r="CE155" t="n">
        <v>0.00148511929392073</v>
      </c>
      <c r="CF155" t="n">
        <v>0.000638346930626259</v>
      </c>
      <c r="CG155" t="n">
        <v>0.000763987577859377</v>
      </c>
      <c r="CH155" t="n">
        <v>0.000769093537148977</v>
      </c>
      <c r="CI155" t="n">
        <v>0.00105823598403604</v>
      </c>
      <c r="CJ155" t="n">
        <v>0.00079543654668862</v>
      </c>
      <c r="CK155" t="n">
        <v>0.000970242236796129</v>
      </c>
      <c r="CL155" t="n">
        <v>0.000917828293860687</v>
      </c>
      <c r="CM155" t="n">
        <v>0.00131480558090464</v>
      </c>
      <c r="CN155" t="n">
        <v>0.000920564860468237</v>
      </c>
      <c r="CO155" t="n">
        <v>0.00173771920054741</v>
      </c>
      <c r="CP155" t="n">
        <v>0.000356283103354912</v>
      </c>
      <c r="CQ155" t="n">
        <v>0.00148511929392073</v>
      </c>
      <c r="CR155" t="n">
        <v>0.000638346930626259</v>
      </c>
      <c r="CS155" t="n">
        <v>0.000763987577859377</v>
      </c>
      <c r="CT155" t="n">
        <v>0.000769093537148977</v>
      </c>
      <c r="CU155" t="n">
        <v>0.00105823598403603</v>
      </c>
      <c r="CV155" t="n">
        <v>0.00079543654668862</v>
      </c>
      <c r="CW155" t="n">
        <v>0.000970242236796129</v>
      </c>
      <c r="CX155" t="n">
        <v>0.000917828293860687</v>
      </c>
      <c r="CY155" t="n">
        <v>0.00131480558090464</v>
      </c>
      <c r="CZ155" t="n">
        <v>0.000920564860468237</v>
      </c>
      <c r="DA155" t="n">
        <v>0.00173771920054741</v>
      </c>
      <c r="DB155" t="n">
        <v>0.000356283103354912</v>
      </c>
      <c r="DC155" t="n">
        <v>0.00148511929392073</v>
      </c>
      <c r="DD155" t="n">
        <v>0.000638346930626259</v>
      </c>
      <c r="DE155" t="n">
        <v>0.000763987577859377</v>
      </c>
      <c r="DF155" t="n">
        <v>0.000769093537148977</v>
      </c>
      <c r="DG155" t="n">
        <v>0.00105823598403604</v>
      </c>
      <c r="DH155" t="n">
        <v>0.00079543654668862</v>
      </c>
      <c r="DI155" t="n">
        <v>0.000970242236796129</v>
      </c>
      <c r="DJ155" t="n">
        <v>0.000917828293860687</v>
      </c>
      <c r="DK155" t="n">
        <v>0.00131480558090464</v>
      </c>
      <c r="DL155" t="n">
        <v>0.000920564860468237</v>
      </c>
      <c r="DM155" t="n">
        <v>0.00173771920054741</v>
      </c>
      <c r="DN155" t="n">
        <v>0.000356283103354912</v>
      </c>
      <c r="DO155" t="n">
        <v>0.00148511929392073</v>
      </c>
      <c r="DP155" t="n">
        <v>0.00063834693062626</v>
      </c>
      <c r="DQ155" t="n">
        <v>0.000763987577859377</v>
      </c>
      <c r="DR155" t="n">
        <v>0.000769093537148978</v>
      </c>
      <c r="DS155" t="n">
        <v>0.00105823598403604</v>
      </c>
      <c r="DT155" t="n">
        <v>0.00079543654668862</v>
      </c>
      <c r="DU155" t="n">
        <v>0.000970242236796129</v>
      </c>
      <c r="DV155" t="n">
        <v>0.000917828293860688</v>
      </c>
      <c r="DW155" t="n">
        <v>0.00131480558090464</v>
      </c>
      <c r="DX155" t="n">
        <v>0.000920564860468237</v>
      </c>
      <c r="DY155" t="n">
        <v>0.00173771920054741</v>
      </c>
      <c r="DZ155" t="n">
        <v>0.000356283103354912</v>
      </c>
      <c r="EA155" t="n">
        <v>0.00148511929392072</v>
      </c>
      <c r="EB155" t="n">
        <v>0.000638346930626259</v>
      </c>
      <c r="EC155" t="n">
        <v>0.000763987577859377</v>
      </c>
      <c r="ED155" t="n">
        <v>0.000769093537148977</v>
      </c>
      <c r="EE155" t="n">
        <v>0.00105823598403604</v>
      </c>
      <c r="EF155" t="n">
        <v>0.00079543654668862</v>
      </c>
      <c r="EG155" t="n">
        <v>0.000970242236796129</v>
      </c>
      <c r="EH155" t="n">
        <v>0.000917828293860687</v>
      </c>
      <c r="EI155" t="n">
        <v>0.00131480558090464</v>
      </c>
      <c r="EJ155" t="n">
        <v>0.000920564860468238</v>
      </c>
      <c r="EK155" t="n">
        <v>0.00173771920054741</v>
      </c>
      <c r="EL155" t="n">
        <v>0.000356283103354912</v>
      </c>
      <c r="EM155" t="n">
        <v>0.00148511929392072</v>
      </c>
      <c r="EN155" t="n">
        <v>0.000638346930626259</v>
      </c>
      <c r="EO155" t="n">
        <v>0.000763987577859377</v>
      </c>
      <c r="EP155" t="n">
        <v>0.000769093537148977</v>
      </c>
      <c r="EQ155" t="n">
        <v>0.00105823598403604</v>
      </c>
      <c r="ER155" t="n">
        <v>0.00079543654668862</v>
      </c>
      <c r="ES155" t="n">
        <v>0.000970242236796129</v>
      </c>
      <c r="ET155" t="n">
        <v>0.000917828293860686</v>
      </c>
      <c r="EU155" t="n">
        <v>0.00131480558090464</v>
      </c>
      <c r="EV155" t="n">
        <v>0.000920564860468238</v>
      </c>
      <c r="EW155" t="n">
        <v>0.00173771920054741</v>
      </c>
      <c r="EX155" t="n">
        <v>0.000356283103354912</v>
      </c>
      <c r="EY155" t="n">
        <v>1.00148511929392</v>
      </c>
      <c r="EZ155" t="n">
        <v>0.000638346930626259</v>
      </c>
      <c r="FA155" t="n">
        <v>0.000763987577859377</v>
      </c>
      <c r="FB155" t="n">
        <v>0.000769093537148978</v>
      </c>
      <c r="FC155" t="n">
        <v>0.00105823598403603</v>
      </c>
      <c r="FD155" t="n">
        <v>0.00079543654668862</v>
      </c>
      <c r="FE155" t="n">
        <v>0.000970242236796129</v>
      </c>
      <c r="FF155" t="n">
        <v>0.000917828293860688</v>
      </c>
      <c r="FG155" t="n">
        <v>0.00131480558090464</v>
      </c>
      <c r="FH155" t="n">
        <v>0.000920564860468238</v>
      </c>
      <c r="FI155" t="n">
        <v>0.00173771920054741</v>
      </c>
      <c r="FJ155" t="n">
        <v>0.000356283103354912</v>
      </c>
      <c r="FK155" t="n">
        <v>0.00148511929392073</v>
      </c>
      <c r="FL155" t="n">
        <v>0.000638346930626259</v>
      </c>
      <c r="FM155" t="n">
        <v>0.000763987577859377</v>
      </c>
      <c r="FN155" t="n">
        <v>0.000769093537148978</v>
      </c>
      <c r="FO155" t="n">
        <v>0.00105823598403604</v>
      </c>
      <c r="FP155" t="n">
        <v>0.000795436546688621</v>
      </c>
      <c r="FQ155" t="n">
        <v>0.000970242236796129</v>
      </c>
      <c r="FR155" t="n">
        <v>0.000917828293860687</v>
      </c>
      <c r="FS155" t="n">
        <v>0.00131480558090464</v>
      </c>
      <c r="FT155" t="n">
        <v>0.000920564860468237</v>
      </c>
      <c r="FU155" t="n">
        <v>0.00173771920054741</v>
      </c>
      <c r="FV155" t="n">
        <v>0.000356283103354912</v>
      </c>
      <c r="FW155" t="n">
        <v>0.00148511929392072</v>
      </c>
      <c r="FX155" t="n">
        <v>0.000638346930626259</v>
      </c>
      <c r="FY155" t="n">
        <v>0.000763987577859377</v>
      </c>
      <c r="FZ155" t="n">
        <v>0.000769093537148977</v>
      </c>
      <c r="GA155" t="n">
        <v>0.00105823598403603</v>
      </c>
      <c r="GB155" t="n">
        <v>0.00079543654668862</v>
      </c>
      <c r="GC155" t="n">
        <v>0.000970242236796129</v>
      </c>
      <c r="GD155" t="n">
        <v>0.000917828293860688</v>
      </c>
      <c r="GE155" t="n">
        <v>0.00131480558090464</v>
      </c>
      <c r="GF155" t="n">
        <v>0.000920564860468237</v>
      </c>
      <c r="GG155" t="n">
        <v>0.00173771920054741</v>
      </c>
      <c r="GH155" t="n">
        <v>0.000356283103354912</v>
      </c>
      <c r="GI155" t="n">
        <v>0.00148511929392073</v>
      </c>
      <c r="GJ155" t="n">
        <v>0.000638346930626259</v>
      </c>
      <c r="GK155" t="n">
        <v>0.000763987577859377</v>
      </c>
    </row>
    <row r="156">
      <c r="A156" t="s">
        <v>155</v>
      </c>
      <c r="B156" t="n">
        <v>0.0000756438397856812</v>
      </c>
      <c r="C156" t="n">
        <v>0.0000605521019086846</v>
      </c>
      <c r="D156" t="n">
        <v>0.0000726199853966638</v>
      </c>
      <c r="E156" t="n">
        <v>0.0000591688598882921</v>
      </c>
      <c r="F156" t="n">
        <v>0.00010806281471755</v>
      </c>
      <c r="G156" t="n">
        <v>0.000123914772256642</v>
      </c>
      <c r="H156" t="n">
        <v>0.000182836423029323</v>
      </c>
      <c r="I156" t="n">
        <v>0.000151532565886649</v>
      </c>
      <c r="J156" t="n">
        <v>0.0000296563613573803</v>
      </c>
      <c r="K156" t="n">
        <v>0.0000931499175680403</v>
      </c>
      <c r="L156" t="n">
        <v>0.00119613724588203</v>
      </c>
      <c r="M156" t="n">
        <v>0.000113601598542963</v>
      </c>
      <c r="N156" t="n">
        <v>0.0000756438397856812</v>
      </c>
      <c r="O156" t="n">
        <v>0.0000605521019086846</v>
      </c>
      <c r="P156" t="n">
        <v>0.0000726199853966638</v>
      </c>
      <c r="Q156" t="n">
        <v>0.0000591688598882921</v>
      </c>
      <c r="R156" t="n">
        <v>0.00010806281471755</v>
      </c>
      <c r="S156" t="n">
        <v>0.000123914772256642</v>
      </c>
      <c r="T156" t="n">
        <v>0.000182836423029323</v>
      </c>
      <c r="U156" t="n">
        <v>0.000151532565886649</v>
      </c>
      <c r="V156" t="n">
        <v>0.0000296563613573803</v>
      </c>
      <c r="W156" t="n">
        <v>0.0000931499175680403</v>
      </c>
      <c r="X156" t="n">
        <v>0.00119613724588202</v>
      </c>
      <c r="Y156" t="n">
        <v>0.000113601598542963</v>
      </c>
      <c r="Z156" t="n">
        <v>0.0000756438397856812</v>
      </c>
      <c r="AA156" t="n">
        <v>0.0000605521019086846</v>
      </c>
      <c r="AB156" t="n">
        <v>0.0000726199853966638</v>
      </c>
      <c r="AC156" t="n">
        <v>0.0000591688598882921</v>
      </c>
      <c r="AD156" t="n">
        <v>0.00010806281471755</v>
      </c>
      <c r="AE156" t="n">
        <v>0.000123914772256642</v>
      </c>
      <c r="AF156" t="n">
        <v>0.000182836423029323</v>
      </c>
      <c r="AG156" t="n">
        <v>0.000151532565886649</v>
      </c>
      <c r="AH156" t="n">
        <v>0.0000296563613573803</v>
      </c>
      <c r="AI156" t="n">
        <v>0.0000931499175680404</v>
      </c>
      <c r="AJ156" t="n">
        <v>0.00119613724588203</v>
      </c>
      <c r="AK156" t="n">
        <v>0.000113601598542963</v>
      </c>
      <c r="AL156" t="n">
        <v>0.0000756438397856812</v>
      </c>
      <c r="AM156" t="n">
        <v>0.0000605521019086846</v>
      </c>
      <c r="AN156" t="n">
        <v>0.0000726199853966638</v>
      </c>
      <c r="AO156" t="n">
        <v>0.0000591688598882921</v>
      </c>
      <c r="AP156" t="n">
        <v>0.00010806281471755</v>
      </c>
      <c r="AQ156" t="n">
        <v>0.000123914772256642</v>
      </c>
      <c r="AR156" t="n">
        <v>0.000182836423029323</v>
      </c>
      <c r="AS156" t="n">
        <v>0.000151532565886649</v>
      </c>
      <c r="AT156" t="n">
        <v>0.0000296563613573803</v>
      </c>
      <c r="AU156" t="n">
        <v>0.0000931499175680403</v>
      </c>
      <c r="AV156" t="n">
        <v>0.00119613724588203</v>
      </c>
      <c r="AW156" t="n">
        <v>0.000113601598542963</v>
      </c>
      <c r="AX156" t="n">
        <v>0.0000756438397856813</v>
      </c>
      <c r="AY156" t="n">
        <v>0.0000605521019086846</v>
      </c>
      <c r="AZ156" t="n">
        <v>0.0000726199853966638</v>
      </c>
      <c r="BA156" t="n">
        <v>0.0000591688598882921</v>
      </c>
      <c r="BB156" t="n">
        <v>0.00010806281471755</v>
      </c>
      <c r="BC156" t="n">
        <v>0.000123914772256642</v>
      </c>
      <c r="BD156" t="n">
        <v>0.000182836423029323</v>
      </c>
      <c r="BE156" t="n">
        <v>0.000151532565886649</v>
      </c>
      <c r="BF156" t="n">
        <v>0.0000296563613573802</v>
      </c>
      <c r="BG156" t="n">
        <v>0.0000931499175680404</v>
      </c>
      <c r="BH156" t="n">
        <v>0.00119613724588203</v>
      </c>
      <c r="BI156" t="n">
        <v>0.000113601598542963</v>
      </c>
      <c r="BJ156" t="n">
        <v>0.0000756438397856812</v>
      </c>
      <c r="BK156" t="n">
        <v>0.0000605521019086846</v>
      </c>
      <c r="BL156" t="n">
        <v>0.0000726199853966638</v>
      </c>
      <c r="BM156" t="n">
        <v>0.0000591688598882921</v>
      </c>
      <c r="BN156" t="n">
        <v>0.00010806281471755</v>
      </c>
      <c r="BO156" t="n">
        <v>0.000123914772256642</v>
      </c>
      <c r="BP156" t="n">
        <v>0.000182836423029323</v>
      </c>
      <c r="BQ156" t="n">
        <v>0.000151532565886649</v>
      </c>
      <c r="BR156" t="n">
        <v>0.0000296563613573802</v>
      </c>
      <c r="BS156" t="n">
        <v>0.0000931499175680404</v>
      </c>
      <c r="BT156" t="n">
        <v>0.00119613724588203</v>
      </c>
      <c r="BU156" t="n">
        <v>0.000113601598542963</v>
      </c>
      <c r="BV156" t="n">
        <v>0.0000756438397856812</v>
      </c>
      <c r="BW156" t="n">
        <v>0.0000605521019086846</v>
      </c>
      <c r="BX156" t="n">
        <v>0.0000726199853966638</v>
      </c>
      <c r="BY156" t="n">
        <v>0.0000591688598882921</v>
      </c>
      <c r="BZ156" t="n">
        <v>0.00010806281471755</v>
      </c>
      <c r="CA156" t="n">
        <v>0.000123914772256642</v>
      </c>
      <c r="CB156" t="n">
        <v>0.000182836423029323</v>
      </c>
      <c r="CC156" t="n">
        <v>0.000151532565886649</v>
      </c>
      <c r="CD156" t="n">
        <v>0.0000296563613573803</v>
      </c>
      <c r="CE156" t="n">
        <v>0.0000931499175680403</v>
      </c>
      <c r="CF156" t="n">
        <v>0.00119613724588203</v>
      </c>
      <c r="CG156" t="n">
        <v>0.000113601598542963</v>
      </c>
      <c r="CH156" t="n">
        <v>0.0000756438397856812</v>
      </c>
      <c r="CI156" t="n">
        <v>0.0000605521019086846</v>
      </c>
      <c r="CJ156" t="n">
        <v>0.0000726199853966638</v>
      </c>
      <c r="CK156" t="n">
        <v>0.0000591688598882921</v>
      </c>
      <c r="CL156" t="n">
        <v>0.00010806281471755</v>
      </c>
      <c r="CM156" t="n">
        <v>0.000123914772256642</v>
      </c>
      <c r="CN156" t="n">
        <v>0.000182836423029323</v>
      </c>
      <c r="CO156" t="n">
        <v>0.000151532565886649</v>
      </c>
      <c r="CP156" t="n">
        <v>0.0000296563613573803</v>
      </c>
      <c r="CQ156" t="n">
        <v>0.0000931499175680404</v>
      </c>
      <c r="CR156" t="n">
        <v>0.00119613724588203</v>
      </c>
      <c r="CS156" t="n">
        <v>0.000113601598542963</v>
      </c>
      <c r="CT156" t="n">
        <v>0.0000756438397856812</v>
      </c>
      <c r="CU156" t="n">
        <v>0.0000605521019086846</v>
      </c>
      <c r="CV156" t="n">
        <v>0.0000726199853966638</v>
      </c>
      <c r="CW156" t="n">
        <v>0.0000591688598882921</v>
      </c>
      <c r="CX156" t="n">
        <v>0.00010806281471755</v>
      </c>
      <c r="CY156" t="n">
        <v>0.000123914772256642</v>
      </c>
      <c r="CZ156" t="n">
        <v>0.000182836423029323</v>
      </c>
      <c r="DA156" t="n">
        <v>0.000151532565886649</v>
      </c>
      <c r="DB156" t="n">
        <v>0.0000296563613573803</v>
      </c>
      <c r="DC156" t="n">
        <v>0.0000931499175680403</v>
      </c>
      <c r="DD156" t="n">
        <v>0.00119613724588203</v>
      </c>
      <c r="DE156" t="n">
        <v>0.000113601598542963</v>
      </c>
      <c r="DF156" t="n">
        <v>0.0000756438397856812</v>
      </c>
      <c r="DG156" t="n">
        <v>0.0000605521019086846</v>
      </c>
      <c r="DH156" t="n">
        <v>0.0000726199853966639</v>
      </c>
      <c r="DI156" t="n">
        <v>0.0000591688598882921</v>
      </c>
      <c r="DJ156" t="n">
        <v>0.00010806281471755</v>
      </c>
      <c r="DK156" t="n">
        <v>0.000123914772256642</v>
      </c>
      <c r="DL156" t="n">
        <v>0.000182836423029323</v>
      </c>
      <c r="DM156" t="n">
        <v>0.000151532565886649</v>
      </c>
      <c r="DN156" t="n">
        <v>0.0000296563613573803</v>
      </c>
      <c r="DO156" t="n">
        <v>0.0000931499175680403</v>
      </c>
      <c r="DP156" t="n">
        <v>0.00119613724588203</v>
      </c>
      <c r="DQ156" t="n">
        <v>0.000113601598542963</v>
      </c>
      <c r="DR156" t="n">
        <v>0.0000756438397856813</v>
      </c>
      <c r="DS156" t="n">
        <v>0.0000605521019086846</v>
      </c>
      <c r="DT156" t="n">
        <v>0.0000726199853966638</v>
      </c>
      <c r="DU156" t="n">
        <v>0.0000591688598882921</v>
      </c>
      <c r="DV156" t="n">
        <v>0.00010806281471755</v>
      </c>
      <c r="DW156" t="n">
        <v>0.000123914772256642</v>
      </c>
      <c r="DX156" t="n">
        <v>0.000182836423029323</v>
      </c>
      <c r="DY156" t="n">
        <v>0.000151532565886649</v>
      </c>
      <c r="DZ156" t="n">
        <v>0.0000296563613573803</v>
      </c>
      <c r="EA156" t="n">
        <v>0.0000931499175680402</v>
      </c>
      <c r="EB156" t="n">
        <v>0.00119613724588202</v>
      </c>
      <c r="EC156" t="n">
        <v>0.000113601598542963</v>
      </c>
      <c r="ED156" t="n">
        <v>0.0000756438397856812</v>
      </c>
      <c r="EE156" t="n">
        <v>0.0000605521019086846</v>
      </c>
      <c r="EF156" t="n">
        <v>0.0000726199853966638</v>
      </c>
      <c r="EG156" t="n">
        <v>0.0000591688598882921</v>
      </c>
      <c r="EH156" t="n">
        <v>0.00010806281471755</v>
      </c>
      <c r="EI156" t="n">
        <v>0.000123914772256642</v>
      </c>
      <c r="EJ156" t="n">
        <v>0.000182836423029324</v>
      </c>
      <c r="EK156" t="n">
        <v>0.000151532565886649</v>
      </c>
      <c r="EL156" t="n">
        <v>0.0000296563613573802</v>
      </c>
      <c r="EM156" t="n">
        <v>0.0000931499175680402</v>
      </c>
      <c r="EN156" t="n">
        <v>0.00119613724588202</v>
      </c>
      <c r="EO156" t="n">
        <v>0.000113601598542963</v>
      </c>
      <c r="EP156" t="n">
        <v>0.0000756438397856812</v>
      </c>
      <c r="EQ156" t="n">
        <v>0.0000605521019086846</v>
      </c>
      <c r="ER156" t="n">
        <v>0.0000726199853966638</v>
      </c>
      <c r="ES156" t="n">
        <v>0.0000591688598882921</v>
      </c>
      <c r="ET156" t="n">
        <v>0.00010806281471755</v>
      </c>
      <c r="EU156" t="n">
        <v>0.000123914772256642</v>
      </c>
      <c r="EV156" t="n">
        <v>0.000182836423029324</v>
      </c>
      <c r="EW156" t="n">
        <v>0.000151532565886649</v>
      </c>
      <c r="EX156" t="n">
        <v>0.0000296563613573803</v>
      </c>
      <c r="EY156" t="n">
        <v>0.0000931499175680403</v>
      </c>
      <c r="EZ156" t="n">
        <v>1.00119613724588</v>
      </c>
      <c r="FA156" t="n">
        <v>0.000113601598542963</v>
      </c>
      <c r="FB156" t="n">
        <v>0.0000756438397856813</v>
      </c>
      <c r="FC156" t="n">
        <v>0.0000605521019086846</v>
      </c>
      <c r="FD156" t="n">
        <v>0.0000726199853966638</v>
      </c>
      <c r="FE156" t="n">
        <v>0.0000591688598882921</v>
      </c>
      <c r="FF156" t="n">
        <v>0.00010806281471755</v>
      </c>
      <c r="FG156" t="n">
        <v>0.000123914772256642</v>
      </c>
      <c r="FH156" t="n">
        <v>0.000182836423029324</v>
      </c>
      <c r="FI156" t="n">
        <v>0.000151532565886649</v>
      </c>
      <c r="FJ156" t="n">
        <v>0.0000296563613573803</v>
      </c>
      <c r="FK156" t="n">
        <v>0.0000931499175680403</v>
      </c>
      <c r="FL156" t="n">
        <v>0.00119613724588203</v>
      </c>
      <c r="FM156" t="n">
        <v>0.000113601598542963</v>
      </c>
      <c r="FN156" t="n">
        <v>0.0000756438397856812</v>
      </c>
      <c r="FO156" t="n">
        <v>0.0000605521019086846</v>
      </c>
      <c r="FP156" t="n">
        <v>0.0000726199853966638</v>
      </c>
      <c r="FQ156" t="n">
        <v>0.0000591688598882921</v>
      </c>
      <c r="FR156" t="n">
        <v>0.00010806281471755</v>
      </c>
      <c r="FS156" t="n">
        <v>0.000123914772256642</v>
      </c>
      <c r="FT156" t="n">
        <v>0.000182836423029323</v>
      </c>
      <c r="FU156" t="n">
        <v>0.000151532565886649</v>
      </c>
      <c r="FV156" t="n">
        <v>0.0000296563613573802</v>
      </c>
      <c r="FW156" t="n">
        <v>0.0000931499175680402</v>
      </c>
      <c r="FX156" t="n">
        <v>0.00119613724588202</v>
      </c>
      <c r="FY156" t="n">
        <v>0.000113601598542963</v>
      </c>
      <c r="FZ156" t="n">
        <v>0.0000756438397856812</v>
      </c>
      <c r="GA156" t="n">
        <v>0.0000605521019086846</v>
      </c>
      <c r="GB156" t="n">
        <v>0.0000726199853966638</v>
      </c>
      <c r="GC156" t="n">
        <v>0.0000591688598882921</v>
      </c>
      <c r="GD156" t="n">
        <v>0.00010806281471755</v>
      </c>
      <c r="GE156" t="n">
        <v>0.000123914772256642</v>
      </c>
      <c r="GF156" t="n">
        <v>0.000182836423029323</v>
      </c>
      <c r="GG156" t="n">
        <v>0.000151532565886649</v>
      </c>
      <c r="GH156" t="n">
        <v>0.0000296563613573803</v>
      </c>
      <c r="GI156" t="n">
        <v>0.0000931499175680404</v>
      </c>
      <c r="GJ156" t="n">
        <v>0.00119613724588203</v>
      </c>
      <c r="GK156" t="n">
        <v>0.000113601598542963</v>
      </c>
    </row>
    <row r="157">
      <c r="A157" t="s">
        <v>156</v>
      </c>
      <c r="B157" t="n">
        <v>0.0000925143100351905</v>
      </c>
      <c r="C157" t="n">
        <v>0.0000676786497989069</v>
      </c>
      <c r="D157" t="n">
        <v>0.0000829638044878279</v>
      </c>
      <c r="E157" t="n">
        <v>0.0000545769204639925</v>
      </c>
      <c r="F157" t="n">
        <v>0.0000503834304764111</v>
      </c>
      <c r="G157" t="n">
        <v>0.0000852374949784557</v>
      </c>
      <c r="H157" t="n">
        <v>0.000119784840170726</v>
      </c>
      <c r="I157" t="n">
        <v>0.0000401062850293102</v>
      </c>
      <c r="J157" t="n">
        <v>0.0000139870369465113</v>
      </c>
      <c r="K157" t="n">
        <v>0.0000313877731797872</v>
      </c>
      <c r="L157" t="n">
        <v>0.0000340381900193611</v>
      </c>
      <c r="M157" t="n">
        <v>0.00010329249511468</v>
      </c>
      <c r="N157" t="n">
        <v>0.0000925143100351905</v>
      </c>
      <c r="O157" t="n">
        <v>0.0000676786497989069</v>
      </c>
      <c r="P157" t="n">
        <v>0.0000829638044878279</v>
      </c>
      <c r="Q157" t="n">
        <v>0.0000545769204639925</v>
      </c>
      <c r="R157" t="n">
        <v>0.0000503834304764111</v>
      </c>
      <c r="S157" t="n">
        <v>0.0000852374949784557</v>
      </c>
      <c r="T157" t="n">
        <v>0.000119784840170726</v>
      </c>
      <c r="U157" t="n">
        <v>0.0000401062850293102</v>
      </c>
      <c r="V157" t="n">
        <v>0.0000139870369465113</v>
      </c>
      <c r="W157" t="n">
        <v>0.0000313877731797872</v>
      </c>
      <c r="X157" t="n">
        <v>0.0000340381900193611</v>
      </c>
      <c r="Y157" t="n">
        <v>0.00010329249511468</v>
      </c>
      <c r="Z157" t="n">
        <v>0.0000925143100351905</v>
      </c>
      <c r="AA157" t="n">
        <v>0.0000676786497989069</v>
      </c>
      <c r="AB157" t="n">
        <v>0.0000829638044878279</v>
      </c>
      <c r="AC157" t="n">
        <v>0.0000545769204639925</v>
      </c>
      <c r="AD157" t="n">
        <v>0.0000503834304764111</v>
      </c>
      <c r="AE157" t="n">
        <v>0.0000852374949784557</v>
      </c>
      <c r="AF157" t="n">
        <v>0.000119784840170726</v>
      </c>
      <c r="AG157" t="n">
        <v>0.0000401062850293102</v>
      </c>
      <c r="AH157" t="n">
        <v>0.0000139870369465113</v>
      </c>
      <c r="AI157" t="n">
        <v>0.0000313877731797872</v>
      </c>
      <c r="AJ157" t="n">
        <v>0.0000340381900193611</v>
      </c>
      <c r="AK157" t="n">
        <v>0.00010329249511468</v>
      </c>
      <c r="AL157" t="n">
        <v>0.0000925143100351905</v>
      </c>
      <c r="AM157" t="n">
        <v>0.0000676786497989069</v>
      </c>
      <c r="AN157" t="n">
        <v>0.0000829638044878279</v>
      </c>
      <c r="AO157" t="n">
        <v>0.0000545769204639925</v>
      </c>
      <c r="AP157" t="n">
        <v>0.0000503834304764111</v>
      </c>
      <c r="AQ157" t="n">
        <v>0.0000852374949784557</v>
      </c>
      <c r="AR157" t="n">
        <v>0.000119784840170726</v>
      </c>
      <c r="AS157" t="n">
        <v>0.0000401062850293102</v>
      </c>
      <c r="AT157" t="n">
        <v>0.0000139870369465113</v>
      </c>
      <c r="AU157" t="n">
        <v>0.0000313877731797872</v>
      </c>
      <c r="AV157" t="n">
        <v>0.0000340381900193611</v>
      </c>
      <c r="AW157" t="n">
        <v>0.00010329249511468</v>
      </c>
      <c r="AX157" t="n">
        <v>0.0000925143100351906</v>
      </c>
      <c r="AY157" t="n">
        <v>0.0000676786497989069</v>
      </c>
      <c r="AZ157" t="n">
        <v>0.0000829638044878279</v>
      </c>
      <c r="BA157" t="n">
        <v>0.0000545769204639925</v>
      </c>
      <c r="BB157" t="n">
        <v>0.0000503834304764111</v>
      </c>
      <c r="BC157" t="n">
        <v>0.0000852374949784557</v>
      </c>
      <c r="BD157" t="n">
        <v>0.000119784840170726</v>
      </c>
      <c r="BE157" t="n">
        <v>0.0000401062850293102</v>
      </c>
      <c r="BF157" t="n">
        <v>0.0000139870369465113</v>
      </c>
      <c r="BG157" t="n">
        <v>0.0000313877731797873</v>
      </c>
      <c r="BH157" t="n">
        <v>0.0000340381900193611</v>
      </c>
      <c r="BI157" t="n">
        <v>0.00010329249511468</v>
      </c>
      <c r="BJ157" t="n">
        <v>0.0000925143100351905</v>
      </c>
      <c r="BK157" t="n">
        <v>0.0000676786497989069</v>
      </c>
      <c r="BL157" t="n">
        <v>0.000082963804487828</v>
      </c>
      <c r="BM157" t="n">
        <v>0.0000545769204639925</v>
      </c>
      <c r="BN157" t="n">
        <v>0.0000503834304764111</v>
      </c>
      <c r="BO157" t="n">
        <v>0.0000852374949784557</v>
      </c>
      <c r="BP157" t="n">
        <v>0.000119784840170726</v>
      </c>
      <c r="BQ157" t="n">
        <v>0.0000401062850293102</v>
      </c>
      <c r="BR157" t="n">
        <v>0.0000139870369465113</v>
      </c>
      <c r="BS157" t="n">
        <v>0.0000313877731797872</v>
      </c>
      <c r="BT157" t="n">
        <v>0.0000340381900193611</v>
      </c>
      <c r="BU157" t="n">
        <v>0.00010329249511468</v>
      </c>
      <c r="BV157" t="n">
        <v>0.0000925143100351906</v>
      </c>
      <c r="BW157" t="n">
        <v>0.0000676786497989069</v>
      </c>
      <c r="BX157" t="n">
        <v>0.0000829638044878279</v>
      </c>
      <c r="BY157" t="n">
        <v>0.0000545769204639925</v>
      </c>
      <c r="BZ157" t="n">
        <v>0.0000503834304764111</v>
      </c>
      <c r="CA157" t="n">
        <v>0.0000852374949784557</v>
      </c>
      <c r="CB157" t="n">
        <v>0.000119784840170726</v>
      </c>
      <c r="CC157" t="n">
        <v>0.0000401062850293102</v>
      </c>
      <c r="CD157" t="n">
        <v>0.0000139870369465113</v>
      </c>
      <c r="CE157" t="n">
        <v>0.0000313877731797872</v>
      </c>
      <c r="CF157" t="n">
        <v>0.0000340381900193611</v>
      </c>
      <c r="CG157" t="n">
        <v>0.00010329249511468</v>
      </c>
      <c r="CH157" t="n">
        <v>0.0000925143100351905</v>
      </c>
      <c r="CI157" t="n">
        <v>0.0000676786497989069</v>
      </c>
      <c r="CJ157" t="n">
        <v>0.0000829638044878279</v>
      </c>
      <c r="CK157" t="n">
        <v>0.0000545769204639925</v>
      </c>
      <c r="CL157" t="n">
        <v>0.0000503834304764111</v>
      </c>
      <c r="CM157" t="n">
        <v>0.0000852374949784557</v>
      </c>
      <c r="CN157" t="n">
        <v>0.000119784840170726</v>
      </c>
      <c r="CO157" t="n">
        <v>0.0000401062850293102</v>
      </c>
      <c r="CP157" t="n">
        <v>0.0000139870369465113</v>
      </c>
      <c r="CQ157" t="n">
        <v>0.0000313877731797872</v>
      </c>
      <c r="CR157" t="n">
        <v>0.0000340381900193611</v>
      </c>
      <c r="CS157" t="n">
        <v>0.00010329249511468</v>
      </c>
      <c r="CT157" t="n">
        <v>0.0000925143100351905</v>
      </c>
      <c r="CU157" t="n">
        <v>0.0000676786497989069</v>
      </c>
      <c r="CV157" t="n">
        <v>0.0000829638044878279</v>
      </c>
      <c r="CW157" t="n">
        <v>0.0000545769204639925</v>
      </c>
      <c r="CX157" t="n">
        <v>0.0000503834304764111</v>
      </c>
      <c r="CY157" t="n">
        <v>0.0000852374949784557</v>
      </c>
      <c r="CZ157" t="n">
        <v>0.000119784840170726</v>
      </c>
      <c r="DA157" t="n">
        <v>0.0000401062850293102</v>
      </c>
      <c r="DB157" t="n">
        <v>0.0000139870369465113</v>
      </c>
      <c r="DC157" t="n">
        <v>0.0000313877731797872</v>
      </c>
      <c r="DD157" t="n">
        <v>0.0000340381900193611</v>
      </c>
      <c r="DE157" t="n">
        <v>0.00010329249511468</v>
      </c>
      <c r="DF157" t="n">
        <v>0.0000925143100351905</v>
      </c>
      <c r="DG157" t="n">
        <v>0.0000676786497989069</v>
      </c>
      <c r="DH157" t="n">
        <v>0.000082963804487828</v>
      </c>
      <c r="DI157" t="n">
        <v>0.0000545769204639925</v>
      </c>
      <c r="DJ157" t="n">
        <v>0.0000503834304764111</v>
      </c>
      <c r="DK157" t="n">
        <v>0.0000852374949784557</v>
      </c>
      <c r="DL157" t="n">
        <v>0.000119784840170726</v>
      </c>
      <c r="DM157" t="n">
        <v>0.0000401062850293102</v>
      </c>
      <c r="DN157" t="n">
        <v>0.0000139870369465113</v>
      </c>
      <c r="DO157" t="n">
        <v>0.0000313877731797872</v>
      </c>
      <c r="DP157" t="n">
        <v>0.0000340381900193612</v>
      </c>
      <c r="DQ157" t="n">
        <v>0.00010329249511468</v>
      </c>
      <c r="DR157" t="n">
        <v>0.0000925143100351906</v>
      </c>
      <c r="DS157" t="n">
        <v>0.0000676786497989069</v>
      </c>
      <c r="DT157" t="n">
        <v>0.0000829638044878279</v>
      </c>
      <c r="DU157" t="n">
        <v>0.0000545769204639925</v>
      </c>
      <c r="DV157" t="n">
        <v>0.0000503834304764111</v>
      </c>
      <c r="DW157" t="n">
        <v>0.0000852374949784557</v>
      </c>
      <c r="DX157" t="n">
        <v>0.000119784840170726</v>
      </c>
      <c r="DY157" t="n">
        <v>0.0000401062850293102</v>
      </c>
      <c r="DZ157" t="n">
        <v>0.0000139870369465113</v>
      </c>
      <c r="EA157" t="n">
        <v>0.0000313877731797872</v>
      </c>
      <c r="EB157" t="n">
        <v>0.0000340381900193611</v>
      </c>
      <c r="EC157" t="n">
        <v>0.00010329249511468</v>
      </c>
      <c r="ED157" t="n">
        <v>0.0000925143100351905</v>
      </c>
      <c r="EE157" t="n">
        <v>0.0000676786497989069</v>
      </c>
      <c r="EF157" t="n">
        <v>0.000082963804487828</v>
      </c>
      <c r="EG157" t="n">
        <v>0.0000545769204639925</v>
      </c>
      <c r="EH157" t="n">
        <v>0.0000503834304764111</v>
      </c>
      <c r="EI157" t="n">
        <v>0.0000852374949784557</v>
      </c>
      <c r="EJ157" t="n">
        <v>0.000119784840170726</v>
      </c>
      <c r="EK157" t="n">
        <v>0.0000401062850293102</v>
      </c>
      <c r="EL157" t="n">
        <v>0.0000139870369465113</v>
      </c>
      <c r="EM157" t="n">
        <v>0.0000313877731797872</v>
      </c>
      <c r="EN157" t="n">
        <v>0.0000340381900193611</v>
      </c>
      <c r="EO157" t="n">
        <v>0.00010329249511468</v>
      </c>
      <c r="EP157" t="n">
        <v>0.0000925143100351905</v>
      </c>
      <c r="EQ157" t="n">
        <v>0.0000676786497989069</v>
      </c>
      <c r="ER157" t="n">
        <v>0.000082963804487828</v>
      </c>
      <c r="ES157" t="n">
        <v>0.0000545769204639925</v>
      </c>
      <c r="ET157" t="n">
        <v>0.0000503834304764111</v>
      </c>
      <c r="EU157" t="n">
        <v>0.0000852374949784557</v>
      </c>
      <c r="EV157" t="n">
        <v>0.000119784840170726</v>
      </c>
      <c r="EW157" t="n">
        <v>0.0000401062850293102</v>
      </c>
      <c r="EX157" t="n">
        <v>0.0000139870369465113</v>
      </c>
      <c r="EY157" t="n">
        <v>0.0000313877731797872</v>
      </c>
      <c r="EZ157" t="n">
        <v>0.0000340381900193611</v>
      </c>
      <c r="FA157" t="n">
        <v>1.00010329249511</v>
      </c>
      <c r="FB157" t="n">
        <v>0.0000925143100351905</v>
      </c>
      <c r="FC157" t="n">
        <v>0.0000676786497989069</v>
      </c>
      <c r="FD157" t="n">
        <v>0.0000829638044878279</v>
      </c>
      <c r="FE157" t="n">
        <v>0.0000545769204639924</v>
      </c>
      <c r="FF157" t="n">
        <v>0.0000503834304764112</v>
      </c>
      <c r="FG157" t="n">
        <v>0.0000852374949784557</v>
      </c>
      <c r="FH157" t="n">
        <v>0.000119784840170726</v>
      </c>
      <c r="FI157" t="n">
        <v>0.0000401062850293102</v>
      </c>
      <c r="FJ157" t="n">
        <v>0.0000139870369465113</v>
      </c>
      <c r="FK157" t="n">
        <v>0.0000313877731797872</v>
      </c>
      <c r="FL157" t="n">
        <v>0.0000340381900193611</v>
      </c>
      <c r="FM157" t="n">
        <v>0.00010329249511468</v>
      </c>
      <c r="FN157" t="n">
        <v>0.0000925143100351905</v>
      </c>
      <c r="FO157" t="n">
        <v>0.0000676786497989069</v>
      </c>
      <c r="FP157" t="n">
        <v>0.000082963804487828</v>
      </c>
      <c r="FQ157" t="n">
        <v>0.0000545769204639925</v>
      </c>
      <c r="FR157" t="n">
        <v>0.0000503834304764111</v>
      </c>
      <c r="FS157" t="n">
        <v>0.0000852374949784556</v>
      </c>
      <c r="FT157" t="n">
        <v>0.000119784840170726</v>
      </c>
      <c r="FU157" t="n">
        <v>0.0000401062850293102</v>
      </c>
      <c r="FV157" t="n">
        <v>0.0000139870369465113</v>
      </c>
      <c r="FW157" t="n">
        <v>0.0000313877731797872</v>
      </c>
      <c r="FX157" t="n">
        <v>0.0000340381900193611</v>
      </c>
      <c r="FY157" t="n">
        <v>0.00010329249511468</v>
      </c>
      <c r="FZ157" t="n">
        <v>0.0000925143100351905</v>
      </c>
      <c r="GA157" t="n">
        <v>0.0000676786497989069</v>
      </c>
      <c r="GB157" t="n">
        <v>0.0000829638044878279</v>
      </c>
      <c r="GC157" t="n">
        <v>0.0000545769204639925</v>
      </c>
      <c r="GD157" t="n">
        <v>0.0000503834304764111</v>
      </c>
      <c r="GE157" t="n">
        <v>0.0000852374949784557</v>
      </c>
      <c r="GF157" t="n">
        <v>0.000119784840170726</v>
      </c>
      <c r="GG157" t="n">
        <v>0.0000401062850293102</v>
      </c>
      <c r="GH157" t="n">
        <v>0.0000139870369465113</v>
      </c>
      <c r="GI157" t="n">
        <v>0.0000313877731797873</v>
      </c>
      <c r="GJ157" t="n">
        <v>0.0000340381900193611</v>
      </c>
      <c r="GK157" t="n">
        <v>0.00010329249511468</v>
      </c>
    </row>
    <row r="158">
      <c r="A158" t="s">
        <v>157</v>
      </c>
      <c r="B158" t="n">
        <v>0.0300363799893692</v>
      </c>
      <c r="C158" t="n">
        <v>0.00178309188459237</v>
      </c>
      <c r="D158" t="n">
        <v>0.0218121651883629</v>
      </c>
      <c r="E158" t="n">
        <v>0.00164443317298704</v>
      </c>
      <c r="F158" t="n">
        <v>0.00495351664658153</v>
      </c>
      <c r="G158" t="n">
        <v>0.00307596322403303</v>
      </c>
      <c r="H158" t="n">
        <v>0.00191272026173634</v>
      </c>
      <c r="I158" t="n">
        <v>0.000595770344477832</v>
      </c>
      <c r="J158" t="n">
        <v>0.000680796924263616</v>
      </c>
      <c r="K158" t="n">
        <v>0.000766630811053638</v>
      </c>
      <c r="L158" t="n">
        <v>0.00151123703344536</v>
      </c>
      <c r="M158" t="n">
        <v>0.00128614506738302</v>
      </c>
      <c r="N158" t="n">
        <v>0.0300363799893692</v>
      </c>
      <c r="O158" t="n">
        <v>0.00178309188459237</v>
      </c>
      <c r="P158" t="n">
        <v>0.0218121651883629</v>
      </c>
      <c r="Q158" t="n">
        <v>0.00164443317298704</v>
      </c>
      <c r="R158" t="n">
        <v>0.00495351664658153</v>
      </c>
      <c r="S158" t="n">
        <v>0.00307596322403303</v>
      </c>
      <c r="T158" t="n">
        <v>0.00191272026173634</v>
      </c>
      <c r="U158" t="n">
        <v>0.000595770344477832</v>
      </c>
      <c r="V158" t="n">
        <v>0.000680796924263616</v>
      </c>
      <c r="W158" t="n">
        <v>0.000766630811053637</v>
      </c>
      <c r="X158" t="n">
        <v>0.00151123703344536</v>
      </c>
      <c r="Y158" t="n">
        <v>0.00128614506738302</v>
      </c>
      <c r="Z158" t="n">
        <v>0.0300363799893692</v>
      </c>
      <c r="AA158" t="n">
        <v>0.00178309188459237</v>
      </c>
      <c r="AB158" t="n">
        <v>0.0218121651883629</v>
      </c>
      <c r="AC158" t="n">
        <v>0.00164443317298704</v>
      </c>
      <c r="AD158" t="n">
        <v>0.00495351664658153</v>
      </c>
      <c r="AE158" t="n">
        <v>0.00307596322403303</v>
      </c>
      <c r="AF158" t="n">
        <v>0.00191272026173634</v>
      </c>
      <c r="AG158" t="n">
        <v>0.000595770344477832</v>
      </c>
      <c r="AH158" t="n">
        <v>0.000680796924263616</v>
      </c>
      <c r="AI158" t="n">
        <v>0.000766630811053638</v>
      </c>
      <c r="AJ158" t="n">
        <v>0.00151123703344536</v>
      </c>
      <c r="AK158" t="n">
        <v>0.00128614506738302</v>
      </c>
      <c r="AL158" t="n">
        <v>0.0300363799893692</v>
      </c>
      <c r="AM158" t="n">
        <v>0.00178309188459237</v>
      </c>
      <c r="AN158" t="n">
        <v>0.0218121651883629</v>
      </c>
      <c r="AO158" t="n">
        <v>0.00164443317298704</v>
      </c>
      <c r="AP158" t="n">
        <v>0.00495351664658153</v>
      </c>
      <c r="AQ158" t="n">
        <v>0.00307596322403303</v>
      </c>
      <c r="AR158" t="n">
        <v>0.00191272026173634</v>
      </c>
      <c r="AS158" t="n">
        <v>0.000595770344477832</v>
      </c>
      <c r="AT158" t="n">
        <v>0.000680796924263616</v>
      </c>
      <c r="AU158" t="n">
        <v>0.000766630811053637</v>
      </c>
      <c r="AV158" t="n">
        <v>0.00151123703344536</v>
      </c>
      <c r="AW158" t="n">
        <v>0.00128614506738302</v>
      </c>
      <c r="AX158" t="n">
        <v>0.0300363799893692</v>
      </c>
      <c r="AY158" t="n">
        <v>0.00178309188459237</v>
      </c>
      <c r="AZ158" t="n">
        <v>0.0218121651883629</v>
      </c>
      <c r="BA158" t="n">
        <v>0.00164443317298704</v>
      </c>
      <c r="BB158" t="n">
        <v>0.00495351664658153</v>
      </c>
      <c r="BC158" t="n">
        <v>0.00307596322403303</v>
      </c>
      <c r="BD158" t="n">
        <v>0.00191272026173634</v>
      </c>
      <c r="BE158" t="n">
        <v>0.000595770344477832</v>
      </c>
      <c r="BF158" t="n">
        <v>0.000680796924263616</v>
      </c>
      <c r="BG158" t="n">
        <v>0.000766630811053638</v>
      </c>
      <c r="BH158" t="n">
        <v>0.00151123703344536</v>
      </c>
      <c r="BI158" t="n">
        <v>0.00128614506738302</v>
      </c>
      <c r="BJ158" t="n">
        <v>0.0300363799893692</v>
      </c>
      <c r="BK158" t="n">
        <v>0.00178309188459237</v>
      </c>
      <c r="BL158" t="n">
        <v>0.0218121651883629</v>
      </c>
      <c r="BM158" t="n">
        <v>0.00164443317298704</v>
      </c>
      <c r="BN158" t="n">
        <v>0.00495351664658153</v>
      </c>
      <c r="BO158" t="n">
        <v>0.00307596322403303</v>
      </c>
      <c r="BP158" t="n">
        <v>0.00191272026173634</v>
      </c>
      <c r="BQ158" t="n">
        <v>0.000595770344477832</v>
      </c>
      <c r="BR158" t="n">
        <v>0.000680796924263616</v>
      </c>
      <c r="BS158" t="n">
        <v>0.000766630811053638</v>
      </c>
      <c r="BT158" t="n">
        <v>0.00151123703344536</v>
      </c>
      <c r="BU158" t="n">
        <v>0.00128614506738302</v>
      </c>
      <c r="BV158" t="n">
        <v>0.0300363799893692</v>
      </c>
      <c r="BW158" t="n">
        <v>0.00178309188459237</v>
      </c>
      <c r="BX158" t="n">
        <v>0.0218121651883629</v>
      </c>
      <c r="BY158" t="n">
        <v>0.00164443317298704</v>
      </c>
      <c r="BZ158" t="n">
        <v>0.00495351664658153</v>
      </c>
      <c r="CA158" t="n">
        <v>0.00307596322403303</v>
      </c>
      <c r="CB158" t="n">
        <v>0.00191272026173634</v>
      </c>
      <c r="CC158" t="n">
        <v>0.000595770344477832</v>
      </c>
      <c r="CD158" t="n">
        <v>0.000680796924263616</v>
      </c>
      <c r="CE158" t="n">
        <v>0.000766630811053638</v>
      </c>
      <c r="CF158" t="n">
        <v>0.00151123703344536</v>
      </c>
      <c r="CG158" t="n">
        <v>0.00128614506738302</v>
      </c>
      <c r="CH158" t="n">
        <v>0.0300363799893692</v>
      </c>
      <c r="CI158" t="n">
        <v>0.00178309188459237</v>
      </c>
      <c r="CJ158" t="n">
        <v>0.0218121651883629</v>
      </c>
      <c r="CK158" t="n">
        <v>0.00164443317298704</v>
      </c>
      <c r="CL158" t="n">
        <v>0.00495351664658153</v>
      </c>
      <c r="CM158" t="n">
        <v>0.00307596322403303</v>
      </c>
      <c r="CN158" t="n">
        <v>0.00191272026173634</v>
      </c>
      <c r="CO158" t="n">
        <v>0.000595770344477832</v>
      </c>
      <c r="CP158" t="n">
        <v>0.000680796924263616</v>
      </c>
      <c r="CQ158" t="n">
        <v>0.000766630811053638</v>
      </c>
      <c r="CR158" t="n">
        <v>0.00151123703344536</v>
      </c>
      <c r="CS158" t="n">
        <v>0.00128614506738302</v>
      </c>
      <c r="CT158" t="n">
        <v>0.0300363799893692</v>
      </c>
      <c r="CU158" t="n">
        <v>0.00178309188459237</v>
      </c>
      <c r="CV158" t="n">
        <v>0.0218121651883629</v>
      </c>
      <c r="CW158" t="n">
        <v>0.00164443317298704</v>
      </c>
      <c r="CX158" t="n">
        <v>0.00495351664658153</v>
      </c>
      <c r="CY158" t="n">
        <v>0.00307596322403303</v>
      </c>
      <c r="CZ158" t="n">
        <v>0.00191272026173634</v>
      </c>
      <c r="DA158" t="n">
        <v>0.000595770344477832</v>
      </c>
      <c r="DB158" t="n">
        <v>0.000680796924263616</v>
      </c>
      <c r="DC158" t="n">
        <v>0.000766630811053637</v>
      </c>
      <c r="DD158" t="n">
        <v>0.00151123703344536</v>
      </c>
      <c r="DE158" t="n">
        <v>0.00128614506738302</v>
      </c>
      <c r="DF158" t="n">
        <v>0.0300363799893692</v>
      </c>
      <c r="DG158" t="n">
        <v>0.00178309188459237</v>
      </c>
      <c r="DH158" t="n">
        <v>0.0218121651883629</v>
      </c>
      <c r="DI158" t="n">
        <v>0.00164443317298704</v>
      </c>
      <c r="DJ158" t="n">
        <v>0.00495351664658153</v>
      </c>
      <c r="DK158" t="n">
        <v>0.00307596322403303</v>
      </c>
      <c r="DL158" t="n">
        <v>0.00191272026173634</v>
      </c>
      <c r="DM158" t="n">
        <v>0.000595770344477832</v>
      </c>
      <c r="DN158" t="n">
        <v>0.000680796924263616</v>
      </c>
      <c r="DO158" t="n">
        <v>0.000766630811053637</v>
      </c>
      <c r="DP158" t="n">
        <v>0.00151123703344537</v>
      </c>
      <c r="DQ158" t="n">
        <v>0.00128614506738302</v>
      </c>
      <c r="DR158" t="n">
        <v>0.0300363799893692</v>
      </c>
      <c r="DS158" t="n">
        <v>0.00178309188459237</v>
      </c>
      <c r="DT158" t="n">
        <v>0.0218121651883629</v>
      </c>
      <c r="DU158" t="n">
        <v>0.00164443317298704</v>
      </c>
      <c r="DV158" t="n">
        <v>0.00495351664658153</v>
      </c>
      <c r="DW158" t="n">
        <v>0.00307596322403303</v>
      </c>
      <c r="DX158" t="n">
        <v>0.00191272026173634</v>
      </c>
      <c r="DY158" t="n">
        <v>0.000595770344477832</v>
      </c>
      <c r="DZ158" t="n">
        <v>0.000680796924263616</v>
      </c>
      <c r="EA158" t="n">
        <v>0.000766630811053637</v>
      </c>
      <c r="EB158" t="n">
        <v>0.00151123703344536</v>
      </c>
      <c r="EC158" t="n">
        <v>0.00128614506738302</v>
      </c>
      <c r="ED158" t="n">
        <v>0.0300363799893692</v>
      </c>
      <c r="EE158" t="n">
        <v>0.00178309188459237</v>
      </c>
      <c r="EF158" t="n">
        <v>0.0218121651883629</v>
      </c>
      <c r="EG158" t="n">
        <v>0.00164443317298704</v>
      </c>
      <c r="EH158" t="n">
        <v>0.00495351664658153</v>
      </c>
      <c r="EI158" t="n">
        <v>0.00307596322403303</v>
      </c>
      <c r="EJ158" t="n">
        <v>0.00191272026173634</v>
      </c>
      <c r="EK158" t="n">
        <v>0.000595770344477832</v>
      </c>
      <c r="EL158" t="n">
        <v>0.000680796924263616</v>
      </c>
      <c r="EM158" t="n">
        <v>0.000766630811053637</v>
      </c>
      <c r="EN158" t="n">
        <v>0.00151123703344536</v>
      </c>
      <c r="EO158" t="n">
        <v>0.00128614506738302</v>
      </c>
      <c r="EP158" t="n">
        <v>0.0300363799893692</v>
      </c>
      <c r="EQ158" t="n">
        <v>0.00178309188459237</v>
      </c>
      <c r="ER158" t="n">
        <v>0.0218121651883629</v>
      </c>
      <c r="ES158" t="n">
        <v>0.00164443317298704</v>
      </c>
      <c r="ET158" t="n">
        <v>0.00495351664658153</v>
      </c>
      <c r="EU158" t="n">
        <v>0.00307596322403303</v>
      </c>
      <c r="EV158" t="n">
        <v>0.00191272026173634</v>
      </c>
      <c r="EW158" t="n">
        <v>0.000595770344477832</v>
      </c>
      <c r="EX158" t="n">
        <v>0.000680796924263616</v>
      </c>
      <c r="EY158" t="n">
        <v>0.000766630811053638</v>
      </c>
      <c r="EZ158" t="n">
        <v>0.00151123703344536</v>
      </c>
      <c r="FA158" t="n">
        <v>0.00128614506738302</v>
      </c>
      <c r="FB158" t="n">
        <v>1.03003637998937</v>
      </c>
      <c r="FC158" t="n">
        <v>0.00178309188459237</v>
      </c>
      <c r="FD158" t="n">
        <v>0.0218121651883629</v>
      </c>
      <c r="FE158" t="n">
        <v>0.00164443317298704</v>
      </c>
      <c r="FF158" t="n">
        <v>0.00495351664658154</v>
      </c>
      <c r="FG158" t="n">
        <v>0.00307596322403303</v>
      </c>
      <c r="FH158" t="n">
        <v>0.00191272026173634</v>
      </c>
      <c r="FI158" t="n">
        <v>0.000595770344477832</v>
      </c>
      <c r="FJ158" t="n">
        <v>0.000680796924263616</v>
      </c>
      <c r="FK158" t="n">
        <v>0.000766630811053638</v>
      </c>
      <c r="FL158" t="n">
        <v>0.00151123703344536</v>
      </c>
      <c r="FM158" t="n">
        <v>0.00128614506738302</v>
      </c>
      <c r="FN158" t="n">
        <v>0.0300363799893692</v>
      </c>
      <c r="FO158" t="n">
        <v>0.00178309188459237</v>
      </c>
      <c r="FP158" t="n">
        <v>0.0218121651883629</v>
      </c>
      <c r="FQ158" t="n">
        <v>0.00164443317298704</v>
      </c>
      <c r="FR158" t="n">
        <v>0.00495351664658153</v>
      </c>
      <c r="FS158" t="n">
        <v>0.00307596322403302</v>
      </c>
      <c r="FT158" t="n">
        <v>0.00191272026173634</v>
      </c>
      <c r="FU158" t="n">
        <v>0.000595770344477832</v>
      </c>
      <c r="FV158" t="n">
        <v>0.000680796924263616</v>
      </c>
      <c r="FW158" t="n">
        <v>0.000766630811053637</v>
      </c>
      <c r="FX158" t="n">
        <v>0.00151123703344536</v>
      </c>
      <c r="FY158" t="n">
        <v>0.00128614506738302</v>
      </c>
      <c r="FZ158" t="n">
        <v>0.0300363799893692</v>
      </c>
      <c r="GA158" t="n">
        <v>0.00178309188459237</v>
      </c>
      <c r="GB158" t="n">
        <v>0.0218121651883629</v>
      </c>
      <c r="GC158" t="n">
        <v>0.00164443317298704</v>
      </c>
      <c r="GD158" t="n">
        <v>0.00495351664658153</v>
      </c>
      <c r="GE158" t="n">
        <v>0.00307596322403303</v>
      </c>
      <c r="GF158" t="n">
        <v>0.00191272026173634</v>
      </c>
      <c r="GG158" t="n">
        <v>0.000595770344477832</v>
      </c>
      <c r="GH158" t="n">
        <v>0.000680796924263616</v>
      </c>
      <c r="GI158" t="n">
        <v>0.000766630811053638</v>
      </c>
      <c r="GJ158" t="n">
        <v>0.00151123703344536</v>
      </c>
      <c r="GK158" t="n">
        <v>0.00128614506738302</v>
      </c>
    </row>
    <row r="159">
      <c r="A159" t="s">
        <v>158</v>
      </c>
      <c r="B159" t="n">
        <v>0.00173218983734247</v>
      </c>
      <c r="C159" t="n">
        <v>0.0128880820172976</v>
      </c>
      <c r="D159" t="n">
        <v>0.00616119059714645</v>
      </c>
      <c r="E159" t="n">
        <v>0.00108256145762145</v>
      </c>
      <c r="F159" t="n">
        <v>0.00227050794324305</v>
      </c>
      <c r="G159" t="n">
        <v>0.000828378052149328</v>
      </c>
      <c r="H159" t="n">
        <v>0.000662332545670459</v>
      </c>
      <c r="I159" t="n">
        <v>0.000455122265045048</v>
      </c>
      <c r="J159" t="n">
        <v>0.000342674554201546</v>
      </c>
      <c r="K159" t="n">
        <v>0.000442257378446836</v>
      </c>
      <c r="L159" t="n">
        <v>0.000490766110239403</v>
      </c>
      <c r="M159" t="n">
        <v>0.000341963506598981</v>
      </c>
      <c r="N159" t="n">
        <v>0.00173218983734247</v>
      </c>
      <c r="O159" t="n">
        <v>0.0128880820172976</v>
      </c>
      <c r="P159" t="n">
        <v>0.00616119059714645</v>
      </c>
      <c r="Q159" t="n">
        <v>0.00108256145762145</v>
      </c>
      <c r="R159" t="n">
        <v>0.00227050794324305</v>
      </c>
      <c r="S159" t="n">
        <v>0.000828378052149328</v>
      </c>
      <c r="T159" t="n">
        <v>0.000662332545670459</v>
      </c>
      <c r="U159" t="n">
        <v>0.000455122265045048</v>
      </c>
      <c r="V159" t="n">
        <v>0.000342674554201546</v>
      </c>
      <c r="W159" t="n">
        <v>0.000442257378446835</v>
      </c>
      <c r="X159" t="n">
        <v>0.000490766110239403</v>
      </c>
      <c r="Y159" t="n">
        <v>0.000341963506598981</v>
      </c>
      <c r="Z159" t="n">
        <v>0.00173218983734247</v>
      </c>
      <c r="AA159" t="n">
        <v>0.0128880820172976</v>
      </c>
      <c r="AB159" t="n">
        <v>0.00616119059714645</v>
      </c>
      <c r="AC159" t="n">
        <v>0.00108256145762145</v>
      </c>
      <c r="AD159" t="n">
        <v>0.00227050794324305</v>
      </c>
      <c r="AE159" t="n">
        <v>0.000828378052149328</v>
      </c>
      <c r="AF159" t="n">
        <v>0.000662332545670459</v>
      </c>
      <c r="AG159" t="n">
        <v>0.000455122265045048</v>
      </c>
      <c r="AH159" t="n">
        <v>0.000342674554201546</v>
      </c>
      <c r="AI159" t="n">
        <v>0.000442257378446836</v>
      </c>
      <c r="AJ159" t="n">
        <v>0.000490766110239403</v>
      </c>
      <c r="AK159" t="n">
        <v>0.00034196350659898</v>
      </c>
      <c r="AL159" t="n">
        <v>0.00173218983734247</v>
      </c>
      <c r="AM159" t="n">
        <v>0.0128880820172976</v>
      </c>
      <c r="AN159" t="n">
        <v>0.00616119059714645</v>
      </c>
      <c r="AO159" t="n">
        <v>0.00108256145762145</v>
      </c>
      <c r="AP159" t="n">
        <v>0.00227050794324305</v>
      </c>
      <c r="AQ159" t="n">
        <v>0.000828378052149328</v>
      </c>
      <c r="AR159" t="n">
        <v>0.000662332545670459</v>
      </c>
      <c r="AS159" t="n">
        <v>0.000455122265045048</v>
      </c>
      <c r="AT159" t="n">
        <v>0.000342674554201546</v>
      </c>
      <c r="AU159" t="n">
        <v>0.000442257378446835</v>
      </c>
      <c r="AV159" t="n">
        <v>0.000490766110239404</v>
      </c>
      <c r="AW159" t="n">
        <v>0.00034196350659898</v>
      </c>
      <c r="AX159" t="n">
        <v>0.00173218983734247</v>
      </c>
      <c r="AY159" t="n">
        <v>0.0128880820172976</v>
      </c>
      <c r="AZ159" t="n">
        <v>0.00616119059714645</v>
      </c>
      <c r="BA159" t="n">
        <v>0.00108256145762145</v>
      </c>
      <c r="BB159" t="n">
        <v>0.00227050794324305</v>
      </c>
      <c r="BC159" t="n">
        <v>0.000828378052149328</v>
      </c>
      <c r="BD159" t="n">
        <v>0.000662332545670459</v>
      </c>
      <c r="BE159" t="n">
        <v>0.000455122265045048</v>
      </c>
      <c r="BF159" t="n">
        <v>0.000342674554201546</v>
      </c>
      <c r="BG159" t="n">
        <v>0.000442257378446836</v>
      </c>
      <c r="BH159" t="n">
        <v>0.000490766110239403</v>
      </c>
      <c r="BI159" t="n">
        <v>0.00034196350659898</v>
      </c>
      <c r="BJ159" t="n">
        <v>0.00173218983734247</v>
      </c>
      <c r="BK159" t="n">
        <v>0.0128880820172976</v>
      </c>
      <c r="BL159" t="n">
        <v>0.00616119059714646</v>
      </c>
      <c r="BM159" t="n">
        <v>0.00108256145762145</v>
      </c>
      <c r="BN159" t="n">
        <v>0.00227050794324305</v>
      </c>
      <c r="BO159" t="n">
        <v>0.000828378052149328</v>
      </c>
      <c r="BP159" t="n">
        <v>0.00066233254567046</v>
      </c>
      <c r="BQ159" t="n">
        <v>0.000455122265045048</v>
      </c>
      <c r="BR159" t="n">
        <v>0.000342674554201546</v>
      </c>
      <c r="BS159" t="n">
        <v>0.000442257378446836</v>
      </c>
      <c r="BT159" t="n">
        <v>0.000490766110239403</v>
      </c>
      <c r="BU159" t="n">
        <v>0.000341963506598981</v>
      </c>
      <c r="BV159" t="n">
        <v>0.00173218983734247</v>
      </c>
      <c r="BW159" t="n">
        <v>0.0128880820172976</v>
      </c>
      <c r="BX159" t="n">
        <v>0.00616119059714645</v>
      </c>
      <c r="BY159" t="n">
        <v>0.00108256145762145</v>
      </c>
      <c r="BZ159" t="n">
        <v>0.00227050794324305</v>
      </c>
      <c r="CA159" t="n">
        <v>0.000828378052149328</v>
      </c>
      <c r="CB159" t="n">
        <v>0.000662332545670459</v>
      </c>
      <c r="CC159" t="n">
        <v>0.000455122265045048</v>
      </c>
      <c r="CD159" t="n">
        <v>0.000342674554201546</v>
      </c>
      <c r="CE159" t="n">
        <v>0.000442257378446836</v>
      </c>
      <c r="CF159" t="n">
        <v>0.000490766110239403</v>
      </c>
      <c r="CG159" t="n">
        <v>0.000341963506598981</v>
      </c>
      <c r="CH159" t="n">
        <v>0.00173218983734247</v>
      </c>
      <c r="CI159" t="n">
        <v>0.0128880820172976</v>
      </c>
      <c r="CJ159" t="n">
        <v>0.00616119059714645</v>
      </c>
      <c r="CK159" t="n">
        <v>0.00108256145762145</v>
      </c>
      <c r="CL159" t="n">
        <v>0.00227050794324305</v>
      </c>
      <c r="CM159" t="n">
        <v>0.000828378052149329</v>
      </c>
      <c r="CN159" t="n">
        <v>0.000662332545670459</v>
      </c>
      <c r="CO159" t="n">
        <v>0.000455122265045048</v>
      </c>
      <c r="CP159" t="n">
        <v>0.000342674554201546</v>
      </c>
      <c r="CQ159" t="n">
        <v>0.000442257378446836</v>
      </c>
      <c r="CR159" t="n">
        <v>0.000490766110239403</v>
      </c>
      <c r="CS159" t="n">
        <v>0.000341963506598981</v>
      </c>
      <c r="CT159" t="n">
        <v>0.00173218983734247</v>
      </c>
      <c r="CU159" t="n">
        <v>0.0128880820172976</v>
      </c>
      <c r="CV159" t="n">
        <v>0.00616119059714645</v>
      </c>
      <c r="CW159" t="n">
        <v>0.00108256145762145</v>
      </c>
      <c r="CX159" t="n">
        <v>0.00227050794324305</v>
      </c>
      <c r="CY159" t="n">
        <v>0.000828378052149328</v>
      </c>
      <c r="CZ159" t="n">
        <v>0.000662332545670459</v>
      </c>
      <c r="DA159" t="n">
        <v>0.000455122265045048</v>
      </c>
      <c r="DB159" t="n">
        <v>0.000342674554201547</v>
      </c>
      <c r="DC159" t="n">
        <v>0.000442257378446835</v>
      </c>
      <c r="DD159" t="n">
        <v>0.000490766110239403</v>
      </c>
      <c r="DE159" t="n">
        <v>0.00034196350659898</v>
      </c>
      <c r="DF159" t="n">
        <v>0.00173218983734247</v>
      </c>
      <c r="DG159" t="n">
        <v>0.0128880820172976</v>
      </c>
      <c r="DH159" t="n">
        <v>0.00616119059714646</v>
      </c>
      <c r="DI159" t="n">
        <v>0.00108256145762145</v>
      </c>
      <c r="DJ159" t="n">
        <v>0.00227050794324305</v>
      </c>
      <c r="DK159" t="n">
        <v>0.000828378052149328</v>
      </c>
      <c r="DL159" t="n">
        <v>0.000662332545670459</v>
      </c>
      <c r="DM159" t="n">
        <v>0.000455122265045048</v>
      </c>
      <c r="DN159" t="n">
        <v>0.000342674554201546</v>
      </c>
      <c r="DO159" t="n">
        <v>0.000442257378446835</v>
      </c>
      <c r="DP159" t="n">
        <v>0.000490766110239404</v>
      </c>
      <c r="DQ159" t="n">
        <v>0.00034196350659898</v>
      </c>
      <c r="DR159" t="n">
        <v>0.00173218983734247</v>
      </c>
      <c r="DS159" t="n">
        <v>0.0128880820172976</v>
      </c>
      <c r="DT159" t="n">
        <v>0.00616119059714645</v>
      </c>
      <c r="DU159" t="n">
        <v>0.00108256145762145</v>
      </c>
      <c r="DV159" t="n">
        <v>0.00227050794324305</v>
      </c>
      <c r="DW159" t="n">
        <v>0.000828378052149328</v>
      </c>
      <c r="DX159" t="n">
        <v>0.000662332545670459</v>
      </c>
      <c r="DY159" t="n">
        <v>0.000455122265045048</v>
      </c>
      <c r="DZ159" t="n">
        <v>0.000342674554201547</v>
      </c>
      <c r="EA159" t="n">
        <v>0.000442257378446835</v>
      </c>
      <c r="EB159" t="n">
        <v>0.000490766110239403</v>
      </c>
      <c r="EC159" t="n">
        <v>0.00034196350659898</v>
      </c>
      <c r="ED159" t="n">
        <v>0.00173218983734247</v>
      </c>
      <c r="EE159" t="n">
        <v>0.0128880820172976</v>
      </c>
      <c r="EF159" t="n">
        <v>0.00616119059714645</v>
      </c>
      <c r="EG159" t="n">
        <v>0.00108256145762145</v>
      </c>
      <c r="EH159" t="n">
        <v>0.00227050794324305</v>
      </c>
      <c r="EI159" t="n">
        <v>0.000828378052149328</v>
      </c>
      <c r="EJ159" t="n">
        <v>0.00066233254567046</v>
      </c>
      <c r="EK159" t="n">
        <v>0.000455122265045048</v>
      </c>
      <c r="EL159" t="n">
        <v>0.000342674554201546</v>
      </c>
      <c r="EM159" t="n">
        <v>0.000442257378446835</v>
      </c>
      <c r="EN159" t="n">
        <v>0.000490766110239403</v>
      </c>
      <c r="EO159" t="n">
        <v>0.000341963506598981</v>
      </c>
      <c r="EP159" t="n">
        <v>0.00173218983734247</v>
      </c>
      <c r="EQ159" t="n">
        <v>0.0128880820172976</v>
      </c>
      <c r="ER159" t="n">
        <v>0.00616119059714645</v>
      </c>
      <c r="ES159" t="n">
        <v>0.00108256145762145</v>
      </c>
      <c r="ET159" t="n">
        <v>0.00227050794324305</v>
      </c>
      <c r="EU159" t="n">
        <v>0.000828378052149329</v>
      </c>
      <c r="EV159" t="n">
        <v>0.00066233254567046</v>
      </c>
      <c r="EW159" t="n">
        <v>0.000455122265045048</v>
      </c>
      <c r="EX159" t="n">
        <v>0.000342674554201546</v>
      </c>
      <c r="EY159" t="n">
        <v>0.000442257378446836</v>
      </c>
      <c r="EZ159" t="n">
        <v>0.000490766110239403</v>
      </c>
      <c r="FA159" t="n">
        <v>0.000341963506598981</v>
      </c>
      <c r="FB159" t="n">
        <v>0.00173218983734247</v>
      </c>
      <c r="FC159" t="n">
        <v>1.0128880820173</v>
      </c>
      <c r="FD159" t="n">
        <v>0.00616119059714645</v>
      </c>
      <c r="FE159" t="n">
        <v>0.00108256145762145</v>
      </c>
      <c r="FF159" t="n">
        <v>0.00227050794324306</v>
      </c>
      <c r="FG159" t="n">
        <v>0.000828378052149328</v>
      </c>
      <c r="FH159" t="n">
        <v>0.000662332545670459</v>
      </c>
      <c r="FI159" t="n">
        <v>0.000455122265045048</v>
      </c>
      <c r="FJ159" t="n">
        <v>0.000342674554201546</v>
      </c>
      <c r="FK159" t="n">
        <v>0.000442257378446836</v>
      </c>
      <c r="FL159" t="n">
        <v>0.000490766110239403</v>
      </c>
      <c r="FM159" t="n">
        <v>0.00034196350659898</v>
      </c>
      <c r="FN159" t="n">
        <v>0.00173218983734247</v>
      </c>
      <c r="FO159" t="n">
        <v>0.0128880820172976</v>
      </c>
      <c r="FP159" t="n">
        <v>0.00616119059714645</v>
      </c>
      <c r="FQ159" t="n">
        <v>0.00108256145762145</v>
      </c>
      <c r="FR159" t="n">
        <v>0.00227050794324305</v>
      </c>
      <c r="FS159" t="n">
        <v>0.000828378052149327</v>
      </c>
      <c r="FT159" t="n">
        <v>0.000662332545670459</v>
      </c>
      <c r="FU159" t="n">
        <v>0.000455122265045048</v>
      </c>
      <c r="FV159" t="n">
        <v>0.000342674554201546</v>
      </c>
      <c r="FW159" t="n">
        <v>0.000442257378446835</v>
      </c>
      <c r="FX159" t="n">
        <v>0.000490766110239403</v>
      </c>
      <c r="FY159" t="n">
        <v>0.000341963506598981</v>
      </c>
      <c r="FZ159" t="n">
        <v>0.00173218983734247</v>
      </c>
      <c r="GA159" t="n">
        <v>0.0128880820172976</v>
      </c>
      <c r="GB159" t="n">
        <v>0.00616119059714645</v>
      </c>
      <c r="GC159" t="n">
        <v>0.00108256145762145</v>
      </c>
      <c r="GD159" t="n">
        <v>0.00227050794324305</v>
      </c>
      <c r="GE159" t="n">
        <v>0.000828378052149329</v>
      </c>
      <c r="GF159" t="n">
        <v>0.000662332545670459</v>
      </c>
      <c r="GG159" t="n">
        <v>0.000455122265045048</v>
      </c>
      <c r="GH159" t="n">
        <v>0.000342674554201546</v>
      </c>
      <c r="GI159" t="n">
        <v>0.000442257378446836</v>
      </c>
      <c r="GJ159" t="n">
        <v>0.000490766110239403</v>
      </c>
      <c r="GK159" t="n">
        <v>0.00034196350659898</v>
      </c>
    </row>
    <row r="160">
      <c r="A160" t="s">
        <v>159</v>
      </c>
      <c r="B160" t="n">
        <v>0.140046107972018</v>
      </c>
      <c r="C160" t="n">
        <v>0.0434776580921981</v>
      </c>
      <c r="D160" t="n">
        <v>0.0999627941396927</v>
      </c>
      <c r="E160" t="n">
        <v>0.0304365597967159</v>
      </c>
      <c r="F160" t="n">
        <v>0.122052577715371</v>
      </c>
      <c r="G160" t="n">
        <v>0.0570901280012647</v>
      </c>
      <c r="H160" t="n">
        <v>0.0463582116758885</v>
      </c>
      <c r="I160" t="n">
        <v>0.0138303146355642</v>
      </c>
      <c r="J160" t="n">
        <v>0.0166251945798222</v>
      </c>
      <c r="K160" t="n">
        <v>0.0177553367286579</v>
      </c>
      <c r="L160" t="n">
        <v>0.0323255352682337</v>
      </c>
      <c r="M160" t="n">
        <v>0.0181297988137724</v>
      </c>
      <c r="N160" t="n">
        <v>0.140046107972018</v>
      </c>
      <c r="O160" t="n">
        <v>0.0434776580921981</v>
      </c>
      <c r="P160" t="n">
        <v>0.0999627941396927</v>
      </c>
      <c r="Q160" t="n">
        <v>0.0304365597967159</v>
      </c>
      <c r="R160" t="n">
        <v>0.122052577715371</v>
      </c>
      <c r="S160" t="n">
        <v>0.0570901280012647</v>
      </c>
      <c r="T160" t="n">
        <v>0.0463582116758885</v>
      </c>
      <c r="U160" t="n">
        <v>0.0138303146355642</v>
      </c>
      <c r="V160" t="n">
        <v>0.0166251945798222</v>
      </c>
      <c r="W160" t="n">
        <v>0.0177553367286578</v>
      </c>
      <c r="X160" t="n">
        <v>0.0323255352682337</v>
      </c>
      <c r="Y160" t="n">
        <v>0.0181297988137724</v>
      </c>
      <c r="Z160" t="n">
        <v>0.140046107972018</v>
      </c>
      <c r="AA160" t="n">
        <v>0.0434776580921982</v>
      </c>
      <c r="AB160" t="n">
        <v>0.0999627941396927</v>
      </c>
      <c r="AC160" t="n">
        <v>0.0304365597967159</v>
      </c>
      <c r="AD160" t="n">
        <v>0.122052577715371</v>
      </c>
      <c r="AE160" t="n">
        <v>0.0570901280012647</v>
      </c>
      <c r="AF160" t="n">
        <v>0.0463582116758885</v>
      </c>
      <c r="AG160" t="n">
        <v>0.0138303146355642</v>
      </c>
      <c r="AH160" t="n">
        <v>0.0166251945798222</v>
      </c>
      <c r="AI160" t="n">
        <v>0.0177553367286579</v>
      </c>
      <c r="AJ160" t="n">
        <v>0.0323255352682337</v>
      </c>
      <c r="AK160" t="n">
        <v>0.0181297988137724</v>
      </c>
      <c r="AL160" t="n">
        <v>0.140046107972018</v>
      </c>
      <c r="AM160" t="n">
        <v>0.0434776580921981</v>
      </c>
      <c r="AN160" t="n">
        <v>0.0999627941396927</v>
      </c>
      <c r="AO160" t="n">
        <v>0.0304365597967159</v>
      </c>
      <c r="AP160" t="n">
        <v>0.122052577715371</v>
      </c>
      <c r="AQ160" t="n">
        <v>0.0570901280012647</v>
      </c>
      <c r="AR160" t="n">
        <v>0.0463582116758885</v>
      </c>
      <c r="AS160" t="n">
        <v>0.0138303146355642</v>
      </c>
      <c r="AT160" t="n">
        <v>0.0166251945798222</v>
      </c>
      <c r="AU160" t="n">
        <v>0.0177553367286578</v>
      </c>
      <c r="AV160" t="n">
        <v>0.0323255352682337</v>
      </c>
      <c r="AW160" t="n">
        <v>0.0181297988137724</v>
      </c>
      <c r="AX160" t="n">
        <v>0.140046107972018</v>
      </c>
      <c r="AY160" t="n">
        <v>0.0434776580921982</v>
      </c>
      <c r="AZ160" t="n">
        <v>0.0999627941396927</v>
      </c>
      <c r="BA160" t="n">
        <v>0.0304365597967159</v>
      </c>
      <c r="BB160" t="n">
        <v>0.122052577715371</v>
      </c>
      <c r="BC160" t="n">
        <v>0.0570901280012647</v>
      </c>
      <c r="BD160" t="n">
        <v>0.0463582116758885</v>
      </c>
      <c r="BE160" t="n">
        <v>0.0138303146355642</v>
      </c>
      <c r="BF160" t="n">
        <v>0.0166251945798222</v>
      </c>
      <c r="BG160" t="n">
        <v>0.0177553367286579</v>
      </c>
      <c r="BH160" t="n">
        <v>0.0323255352682337</v>
      </c>
      <c r="BI160" t="n">
        <v>0.0181297988137724</v>
      </c>
      <c r="BJ160" t="n">
        <v>0.140046107972018</v>
      </c>
      <c r="BK160" t="n">
        <v>0.0434776580921981</v>
      </c>
      <c r="BL160" t="n">
        <v>0.0999627941396927</v>
      </c>
      <c r="BM160" t="n">
        <v>0.0304365597967159</v>
      </c>
      <c r="BN160" t="n">
        <v>0.122052577715371</v>
      </c>
      <c r="BO160" t="n">
        <v>0.0570901280012647</v>
      </c>
      <c r="BP160" t="n">
        <v>0.0463582116758885</v>
      </c>
      <c r="BQ160" t="n">
        <v>0.0138303146355642</v>
      </c>
      <c r="BR160" t="n">
        <v>0.0166251945798222</v>
      </c>
      <c r="BS160" t="n">
        <v>0.0177553367286579</v>
      </c>
      <c r="BT160" t="n">
        <v>0.0323255352682337</v>
      </c>
      <c r="BU160" t="n">
        <v>0.0181297988137724</v>
      </c>
      <c r="BV160" t="n">
        <v>0.140046107972018</v>
      </c>
      <c r="BW160" t="n">
        <v>0.0434776580921981</v>
      </c>
      <c r="BX160" t="n">
        <v>0.0999627941396926</v>
      </c>
      <c r="BY160" t="n">
        <v>0.0304365597967159</v>
      </c>
      <c r="BZ160" t="n">
        <v>0.122052577715371</v>
      </c>
      <c r="CA160" t="n">
        <v>0.0570901280012647</v>
      </c>
      <c r="CB160" t="n">
        <v>0.0463582116758885</v>
      </c>
      <c r="CC160" t="n">
        <v>0.0138303146355642</v>
      </c>
      <c r="CD160" t="n">
        <v>0.0166251945798222</v>
      </c>
      <c r="CE160" t="n">
        <v>0.0177553367286579</v>
      </c>
      <c r="CF160" t="n">
        <v>0.0323255352682337</v>
      </c>
      <c r="CG160" t="n">
        <v>0.0181297988137724</v>
      </c>
      <c r="CH160" t="n">
        <v>0.140046107972018</v>
      </c>
      <c r="CI160" t="n">
        <v>0.0434776580921982</v>
      </c>
      <c r="CJ160" t="n">
        <v>0.0999627941396927</v>
      </c>
      <c r="CK160" t="n">
        <v>0.0304365597967159</v>
      </c>
      <c r="CL160" t="n">
        <v>0.122052577715371</v>
      </c>
      <c r="CM160" t="n">
        <v>0.0570901280012647</v>
      </c>
      <c r="CN160" t="n">
        <v>0.0463582116758885</v>
      </c>
      <c r="CO160" t="n">
        <v>0.0138303146355642</v>
      </c>
      <c r="CP160" t="n">
        <v>0.0166251945798222</v>
      </c>
      <c r="CQ160" t="n">
        <v>0.0177553367286579</v>
      </c>
      <c r="CR160" t="n">
        <v>0.0323255352682337</v>
      </c>
      <c r="CS160" t="n">
        <v>0.0181297988137724</v>
      </c>
      <c r="CT160" t="n">
        <v>0.140046107972018</v>
      </c>
      <c r="CU160" t="n">
        <v>0.0434776580921981</v>
      </c>
      <c r="CV160" t="n">
        <v>0.0999627941396926</v>
      </c>
      <c r="CW160" t="n">
        <v>0.0304365597967159</v>
      </c>
      <c r="CX160" t="n">
        <v>0.122052577715371</v>
      </c>
      <c r="CY160" t="n">
        <v>0.0570901280012647</v>
      </c>
      <c r="CZ160" t="n">
        <v>0.0463582116758885</v>
      </c>
      <c r="DA160" t="n">
        <v>0.0138303146355642</v>
      </c>
      <c r="DB160" t="n">
        <v>0.0166251945798222</v>
      </c>
      <c r="DC160" t="n">
        <v>0.0177553367286578</v>
      </c>
      <c r="DD160" t="n">
        <v>0.0323255352682337</v>
      </c>
      <c r="DE160" t="n">
        <v>0.0181297988137724</v>
      </c>
      <c r="DF160" t="n">
        <v>0.140046107972018</v>
      </c>
      <c r="DG160" t="n">
        <v>0.0434776580921982</v>
      </c>
      <c r="DH160" t="n">
        <v>0.0999627941396927</v>
      </c>
      <c r="DI160" t="n">
        <v>0.0304365597967159</v>
      </c>
      <c r="DJ160" t="n">
        <v>0.122052577715371</v>
      </c>
      <c r="DK160" t="n">
        <v>0.0570901280012647</v>
      </c>
      <c r="DL160" t="n">
        <v>0.0463582116758885</v>
      </c>
      <c r="DM160" t="n">
        <v>0.0138303146355642</v>
      </c>
      <c r="DN160" t="n">
        <v>0.0166251945798222</v>
      </c>
      <c r="DO160" t="n">
        <v>0.0177553367286579</v>
      </c>
      <c r="DP160" t="n">
        <v>0.0323255352682338</v>
      </c>
      <c r="DQ160" t="n">
        <v>0.0181297988137724</v>
      </c>
      <c r="DR160" t="n">
        <v>0.140046107972018</v>
      </c>
      <c r="DS160" t="n">
        <v>0.0434776580921981</v>
      </c>
      <c r="DT160" t="n">
        <v>0.0999627941396926</v>
      </c>
      <c r="DU160" t="n">
        <v>0.0304365597967159</v>
      </c>
      <c r="DV160" t="n">
        <v>0.122052577715371</v>
      </c>
      <c r="DW160" t="n">
        <v>0.0570901280012647</v>
      </c>
      <c r="DX160" t="n">
        <v>0.0463582116758885</v>
      </c>
      <c r="DY160" t="n">
        <v>0.0138303146355642</v>
      </c>
      <c r="DZ160" t="n">
        <v>0.0166251945798222</v>
      </c>
      <c r="EA160" t="n">
        <v>0.0177553367286578</v>
      </c>
      <c r="EB160" t="n">
        <v>0.0323255352682337</v>
      </c>
      <c r="EC160" t="n">
        <v>0.0181297988137724</v>
      </c>
      <c r="ED160" t="n">
        <v>0.140046107972018</v>
      </c>
      <c r="EE160" t="n">
        <v>0.0434776580921981</v>
      </c>
      <c r="EF160" t="n">
        <v>0.0999627941396927</v>
      </c>
      <c r="EG160" t="n">
        <v>0.0304365597967159</v>
      </c>
      <c r="EH160" t="n">
        <v>0.122052577715371</v>
      </c>
      <c r="EI160" t="n">
        <v>0.0570901280012647</v>
      </c>
      <c r="EJ160" t="n">
        <v>0.0463582116758886</v>
      </c>
      <c r="EK160" t="n">
        <v>0.0138303146355642</v>
      </c>
      <c r="EL160" t="n">
        <v>0.0166251945798222</v>
      </c>
      <c r="EM160" t="n">
        <v>0.0177553367286578</v>
      </c>
      <c r="EN160" t="n">
        <v>0.0323255352682337</v>
      </c>
      <c r="EO160" t="n">
        <v>0.0181297988137724</v>
      </c>
      <c r="EP160" t="n">
        <v>0.140046107972018</v>
      </c>
      <c r="EQ160" t="n">
        <v>0.0434776580921982</v>
      </c>
      <c r="ER160" t="n">
        <v>0.0999627941396927</v>
      </c>
      <c r="ES160" t="n">
        <v>0.0304365597967159</v>
      </c>
      <c r="ET160" t="n">
        <v>0.122052577715371</v>
      </c>
      <c r="EU160" t="n">
        <v>0.0570901280012647</v>
      </c>
      <c r="EV160" t="n">
        <v>0.0463582116758886</v>
      </c>
      <c r="EW160" t="n">
        <v>0.0138303146355642</v>
      </c>
      <c r="EX160" t="n">
        <v>0.0166251945798222</v>
      </c>
      <c r="EY160" t="n">
        <v>0.0177553367286579</v>
      </c>
      <c r="EZ160" t="n">
        <v>0.0323255352682337</v>
      </c>
      <c r="FA160" t="n">
        <v>0.0181297988137724</v>
      </c>
      <c r="FB160" t="n">
        <v>0.140046107972018</v>
      </c>
      <c r="FC160" t="n">
        <v>0.0434776580921981</v>
      </c>
      <c r="FD160" t="n">
        <v>1.09996279413969</v>
      </c>
      <c r="FE160" t="n">
        <v>0.0304365597967159</v>
      </c>
      <c r="FF160" t="n">
        <v>0.122052577715371</v>
      </c>
      <c r="FG160" t="n">
        <v>0.0570901280012647</v>
      </c>
      <c r="FH160" t="n">
        <v>0.0463582116758885</v>
      </c>
      <c r="FI160" t="n">
        <v>0.0138303146355642</v>
      </c>
      <c r="FJ160" t="n">
        <v>0.0166251945798222</v>
      </c>
      <c r="FK160" t="n">
        <v>0.0177553367286579</v>
      </c>
      <c r="FL160" t="n">
        <v>0.0323255352682337</v>
      </c>
      <c r="FM160" t="n">
        <v>0.0181297988137724</v>
      </c>
      <c r="FN160" t="n">
        <v>0.140046107972018</v>
      </c>
      <c r="FO160" t="n">
        <v>0.0434776580921981</v>
      </c>
      <c r="FP160" t="n">
        <v>0.0999627941396927</v>
      </c>
      <c r="FQ160" t="n">
        <v>0.0304365597967159</v>
      </c>
      <c r="FR160" t="n">
        <v>0.122052577715371</v>
      </c>
      <c r="FS160" t="n">
        <v>0.0570901280012646</v>
      </c>
      <c r="FT160" t="n">
        <v>0.0463582116758885</v>
      </c>
      <c r="FU160" t="n">
        <v>0.0138303146355642</v>
      </c>
      <c r="FV160" t="n">
        <v>0.0166251945798222</v>
      </c>
      <c r="FW160" t="n">
        <v>0.0177553367286578</v>
      </c>
      <c r="FX160" t="n">
        <v>0.0323255352682337</v>
      </c>
      <c r="FY160" t="n">
        <v>0.0181297988137724</v>
      </c>
      <c r="FZ160" t="n">
        <v>0.140046107972018</v>
      </c>
      <c r="GA160" t="n">
        <v>0.0434776580921981</v>
      </c>
      <c r="GB160" t="n">
        <v>0.0999627941396926</v>
      </c>
      <c r="GC160" t="n">
        <v>0.0304365597967159</v>
      </c>
      <c r="GD160" t="n">
        <v>0.122052577715371</v>
      </c>
      <c r="GE160" t="n">
        <v>0.0570901280012647</v>
      </c>
      <c r="GF160" t="n">
        <v>0.0463582116758885</v>
      </c>
      <c r="GG160" t="n">
        <v>0.0138303146355642</v>
      </c>
      <c r="GH160" t="n">
        <v>0.0166251945798222</v>
      </c>
      <c r="GI160" t="n">
        <v>0.0177553367286579</v>
      </c>
      <c r="GJ160" t="n">
        <v>0.0323255352682337</v>
      </c>
      <c r="GK160" t="n">
        <v>0.0181297988137724</v>
      </c>
    </row>
    <row r="161">
      <c r="A161" t="s">
        <v>160</v>
      </c>
      <c r="B161" t="n">
        <v>0.0119764098064367</v>
      </c>
      <c r="C161" t="n">
        <v>0.0298682312437768</v>
      </c>
      <c r="D161" t="n">
        <v>0.0205645595331237</v>
      </c>
      <c r="E161" t="n">
        <v>0.0572991766717516</v>
      </c>
      <c r="F161" t="n">
        <v>0.00969127048866901</v>
      </c>
      <c r="G161" t="n">
        <v>0.0115118425481176</v>
      </c>
      <c r="H161" t="n">
        <v>0.00848543590648117</v>
      </c>
      <c r="I161" t="n">
        <v>0.00570811607974611</v>
      </c>
      <c r="J161" t="n">
        <v>0.00523267393804628</v>
      </c>
      <c r="K161" t="n">
        <v>0.00477409407792597</v>
      </c>
      <c r="L161" t="n">
        <v>0.00700082407555014</v>
      </c>
      <c r="M161" t="n">
        <v>0.016988678422021</v>
      </c>
      <c r="N161" t="n">
        <v>0.0119764098064367</v>
      </c>
      <c r="O161" t="n">
        <v>0.0298682312437768</v>
      </c>
      <c r="P161" t="n">
        <v>0.0205645595331237</v>
      </c>
      <c r="Q161" t="n">
        <v>0.0572991766717516</v>
      </c>
      <c r="R161" t="n">
        <v>0.009691270488669</v>
      </c>
      <c r="S161" t="n">
        <v>0.0115118425481176</v>
      </c>
      <c r="T161" t="n">
        <v>0.00848543590648117</v>
      </c>
      <c r="U161" t="n">
        <v>0.00570811607974611</v>
      </c>
      <c r="V161" t="n">
        <v>0.00523267393804628</v>
      </c>
      <c r="W161" t="n">
        <v>0.00477409407792597</v>
      </c>
      <c r="X161" t="n">
        <v>0.00700082407555014</v>
      </c>
      <c r="Y161" t="n">
        <v>0.016988678422021</v>
      </c>
      <c r="Z161" t="n">
        <v>0.0119764098064367</v>
      </c>
      <c r="AA161" t="n">
        <v>0.0298682312437768</v>
      </c>
      <c r="AB161" t="n">
        <v>0.0205645595331237</v>
      </c>
      <c r="AC161" t="n">
        <v>0.0572991766717516</v>
      </c>
      <c r="AD161" t="n">
        <v>0.009691270488669</v>
      </c>
      <c r="AE161" t="n">
        <v>0.0115118425481176</v>
      </c>
      <c r="AF161" t="n">
        <v>0.00848543590648117</v>
      </c>
      <c r="AG161" t="n">
        <v>0.0057081160797461</v>
      </c>
      <c r="AH161" t="n">
        <v>0.00523267393804628</v>
      </c>
      <c r="AI161" t="n">
        <v>0.00477409407792597</v>
      </c>
      <c r="AJ161" t="n">
        <v>0.00700082407555014</v>
      </c>
      <c r="AK161" t="n">
        <v>0.016988678422021</v>
      </c>
      <c r="AL161" t="n">
        <v>0.0119764098064367</v>
      </c>
      <c r="AM161" t="n">
        <v>0.0298682312437768</v>
      </c>
      <c r="AN161" t="n">
        <v>0.0205645595331237</v>
      </c>
      <c r="AO161" t="n">
        <v>0.0572991766717516</v>
      </c>
      <c r="AP161" t="n">
        <v>0.009691270488669</v>
      </c>
      <c r="AQ161" t="n">
        <v>0.0115118425481176</v>
      </c>
      <c r="AR161" t="n">
        <v>0.00848543590648117</v>
      </c>
      <c r="AS161" t="n">
        <v>0.00570811607974611</v>
      </c>
      <c r="AT161" t="n">
        <v>0.00523267393804628</v>
      </c>
      <c r="AU161" t="n">
        <v>0.00477409407792597</v>
      </c>
      <c r="AV161" t="n">
        <v>0.00700082407555014</v>
      </c>
      <c r="AW161" t="n">
        <v>0.016988678422021</v>
      </c>
      <c r="AX161" t="n">
        <v>0.0119764098064367</v>
      </c>
      <c r="AY161" t="n">
        <v>0.0298682312437768</v>
      </c>
      <c r="AZ161" t="n">
        <v>0.0205645595331237</v>
      </c>
      <c r="BA161" t="n">
        <v>0.0572991766717516</v>
      </c>
      <c r="BB161" t="n">
        <v>0.00969127048866901</v>
      </c>
      <c r="BC161" t="n">
        <v>0.0115118425481176</v>
      </c>
      <c r="BD161" t="n">
        <v>0.00848543590648117</v>
      </c>
      <c r="BE161" t="n">
        <v>0.00570811607974611</v>
      </c>
      <c r="BF161" t="n">
        <v>0.00523267393804628</v>
      </c>
      <c r="BG161" t="n">
        <v>0.00477409407792597</v>
      </c>
      <c r="BH161" t="n">
        <v>0.00700082407555014</v>
      </c>
      <c r="BI161" t="n">
        <v>0.016988678422021</v>
      </c>
      <c r="BJ161" t="n">
        <v>0.0119764098064367</v>
      </c>
      <c r="BK161" t="n">
        <v>0.0298682312437768</v>
      </c>
      <c r="BL161" t="n">
        <v>0.0205645595331237</v>
      </c>
      <c r="BM161" t="n">
        <v>0.0572991766717516</v>
      </c>
      <c r="BN161" t="n">
        <v>0.009691270488669</v>
      </c>
      <c r="BO161" t="n">
        <v>0.0115118425481176</v>
      </c>
      <c r="BP161" t="n">
        <v>0.00848543590648117</v>
      </c>
      <c r="BQ161" t="n">
        <v>0.0057081160797461</v>
      </c>
      <c r="BR161" t="n">
        <v>0.00523267393804628</v>
      </c>
      <c r="BS161" t="n">
        <v>0.00477409407792597</v>
      </c>
      <c r="BT161" t="n">
        <v>0.00700082407555014</v>
      </c>
      <c r="BU161" t="n">
        <v>0.016988678422021</v>
      </c>
      <c r="BV161" t="n">
        <v>0.0119764098064367</v>
      </c>
      <c r="BW161" t="n">
        <v>0.0298682312437768</v>
      </c>
      <c r="BX161" t="n">
        <v>0.0205645595331237</v>
      </c>
      <c r="BY161" t="n">
        <v>0.0572991766717516</v>
      </c>
      <c r="BZ161" t="n">
        <v>0.009691270488669</v>
      </c>
      <c r="CA161" t="n">
        <v>0.0115118425481176</v>
      </c>
      <c r="CB161" t="n">
        <v>0.00848543590648117</v>
      </c>
      <c r="CC161" t="n">
        <v>0.00570811607974611</v>
      </c>
      <c r="CD161" t="n">
        <v>0.00523267393804628</v>
      </c>
      <c r="CE161" t="n">
        <v>0.00477409407792597</v>
      </c>
      <c r="CF161" t="n">
        <v>0.00700082407555014</v>
      </c>
      <c r="CG161" t="n">
        <v>0.016988678422021</v>
      </c>
      <c r="CH161" t="n">
        <v>0.0119764098064367</v>
      </c>
      <c r="CI161" t="n">
        <v>0.0298682312437768</v>
      </c>
      <c r="CJ161" t="n">
        <v>0.0205645595331237</v>
      </c>
      <c r="CK161" t="n">
        <v>0.0572991766717516</v>
      </c>
      <c r="CL161" t="n">
        <v>0.009691270488669</v>
      </c>
      <c r="CM161" t="n">
        <v>0.0115118425481176</v>
      </c>
      <c r="CN161" t="n">
        <v>0.00848543590648117</v>
      </c>
      <c r="CO161" t="n">
        <v>0.0057081160797461</v>
      </c>
      <c r="CP161" t="n">
        <v>0.00523267393804628</v>
      </c>
      <c r="CQ161" t="n">
        <v>0.00477409407792597</v>
      </c>
      <c r="CR161" t="n">
        <v>0.00700082407555014</v>
      </c>
      <c r="CS161" t="n">
        <v>0.016988678422021</v>
      </c>
      <c r="CT161" t="n">
        <v>0.0119764098064367</v>
      </c>
      <c r="CU161" t="n">
        <v>0.0298682312437768</v>
      </c>
      <c r="CV161" t="n">
        <v>0.0205645595331237</v>
      </c>
      <c r="CW161" t="n">
        <v>0.0572991766717516</v>
      </c>
      <c r="CX161" t="n">
        <v>0.009691270488669</v>
      </c>
      <c r="CY161" t="n">
        <v>0.0115118425481176</v>
      </c>
      <c r="CZ161" t="n">
        <v>0.00848543590648117</v>
      </c>
      <c r="DA161" t="n">
        <v>0.00570811607974611</v>
      </c>
      <c r="DB161" t="n">
        <v>0.00523267393804628</v>
      </c>
      <c r="DC161" t="n">
        <v>0.00477409407792597</v>
      </c>
      <c r="DD161" t="n">
        <v>0.00700082407555014</v>
      </c>
      <c r="DE161" t="n">
        <v>0.016988678422021</v>
      </c>
      <c r="DF161" t="n">
        <v>0.0119764098064367</v>
      </c>
      <c r="DG161" t="n">
        <v>0.0298682312437768</v>
      </c>
      <c r="DH161" t="n">
        <v>0.0205645595331237</v>
      </c>
      <c r="DI161" t="n">
        <v>0.0572991766717516</v>
      </c>
      <c r="DJ161" t="n">
        <v>0.009691270488669</v>
      </c>
      <c r="DK161" t="n">
        <v>0.0115118425481176</v>
      </c>
      <c r="DL161" t="n">
        <v>0.00848543590648117</v>
      </c>
      <c r="DM161" t="n">
        <v>0.00570811607974611</v>
      </c>
      <c r="DN161" t="n">
        <v>0.00523267393804628</v>
      </c>
      <c r="DO161" t="n">
        <v>0.00477409407792597</v>
      </c>
      <c r="DP161" t="n">
        <v>0.00700082407555015</v>
      </c>
      <c r="DQ161" t="n">
        <v>0.016988678422021</v>
      </c>
      <c r="DR161" t="n">
        <v>0.0119764098064367</v>
      </c>
      <c r="DS161" t="n">
        <v>0.0298682312437768</v>
      </c>
      <c r="DT161" t="n">
        <v>0.0205645595331237</v>
      </c>
      <c r="DU161" t="n">
        <v>0.0572991766717516</v>
      </c>
      <c r="DV161" t="n">
        <v>0.00969127048866901</v>
      </c>
      <c r="DW161" t="n">
        <v>0.0115118425481176</v>
      </c>
      <c r="DX161" t="n">
        <v>0.00848543590648117</v>
      </c>
      <c r="DY161" t="n">
        <v>0.0057081160797461</v>
      </c>
      <c r="DZ161" t="n">
        <v>0.00523267393804628</v>
      </c>
      <c r="EA161" t="n">
        <v>0.00477409407792597</v>
      </c>
      <c r="EB161" t="n">
        <v>0.00700082407555014</v>
      </c>
      <c r="EC161" t="n">
        <v>0.016988678422021</v>
      </c>
      <c r="ED161" t="n">
        <v>0.0119764098064367</v>
      </c>
      <c r="EE161" t="n">
        <v>0.0298682312437768</v>
      </c>
      <c r="EF161" t="n">
        <v>0.0205645595331237</v>
      </c>
      <c r="EG161" t="n">
        <v>0.0572991766717516</v>
      </c>
      <c r="EH161" t="n">
        <v>0.009691270488669</v>
      </c>
      <c r="EI161" t="n">
        <v>0.0115118425481176</v>
      </c>
      <c r="EJ161" t="n">
        <v>0.00848543590648117</v>
      </c>
      <c r="EK161" t="n">
        <v>0.0057081160797461</v>
      </c>
      <c r="EL161" t="n">
        <v>0.00523267393804628</v>
      </c>
      <c r="EM161" t="n">
        <v>0.00477409407792596</v>
      </c>
      <c r="EN161" t="n">
        <v>0.00700082407555014</v>
      </c>
      <c r="EO161" t="n">
        <v>0.016988678422021</v>
      </c>
      <c r="EP161" t="n">
        <v>0.0119764098064367</v>
      </c>
      <c r="EQ161" t="n">
        <v>0.0298682312437768</v>
      </c>
      <c r="ER161" t="n">
        <v>0.0205645595331237</v>
      </c>
      <c r="ES161" t="n">
        <v>0.0572991766717516</v>
      </c>
      <c r="ET161" t="n">
        <v>0.009691270488669</v>
      </c>
      <c r="EU161" t="n">
        <v>0.0115118425481176</v>
      </c>
      <c r="EV161" t="n">
        <v>0.00848543590648118</v>
      </c>
      <c r="EW161" t="n">
        <v>0.00570811607974611</v>
      </c>
      <c r="EX161" t="n">
        <v>0.00523267393804628</v>
      </c>
      <c r="EY161" t="n">
        <v>0.00477409407792597</v>
      </c>
      <c r="EZ161" t="n">
        <v>0.00700082407555014</v>
      </c>
      <c r="FA161" t="n">
        <v>0.016988678422021</v>
      </c>
      <c r="FB161" t="n">
        <v>0.0119764098064367</v>
      </c>
      <c r="FC161" t="n">
        <v>0.0298682312437768</v>
      </c>
      <c r="FD161" t="n">
        <v>0.0205645595331237</v>
      </c>
      <c r="FE161" t="n">
        <v>1.05729917667175</v>
      </c>
      <c r="FF161" t="n">
        <v>0.00969127048866902</v>
      </c>
      <c r="FG161" t="n">
        <v>0.0115118425481176</v>
      </c>
      <c r="FH161" t="n">
        <v>0.00848543590648117</v>
      </c>
      <c r="FI161" t="n">
        <v>0.0057081160797461</v>
      </c>
      <c r="FJ161" t="n">
        <v>0.00523267393804628</v>
      </c>
      <c r="FK161" t="n">
        <v>0.00477409407792597</v>
      </c>
      <c r="FL161" t="n">
        <v>0.00700082407555014</v>
      </c>
      <c r="FM161" t="n">
        <v>0.016988678422021</v>
      </c>
      <c r="FN161" t="n">
        <v>0.0119764098064367</v>
      </c>
      <c r="FO161" t="n">
        <v>0.0298682312437768</v>
      </c>
      <c r="FP161" t="n">
        <v>0.0205645595331237</v>
      </c>
      <c r="FQ161" t="n">
        <v>0.0572991766717516</v>
      </c>
      <c r="FR161" t="n">
        <v>0.00969127048866901</v>
      </c>
      <c r="FS161" t="n">
        <v>0.0115118425481176</v>
      </c>
      <c r="FT161" t="n">
        <v>0.00848543590648117</v>
      </c>
      <c r="FU161" t="n">
        <v>0.0057081160797461</v>
      </c>
      <c r="FV161" t="n">
        <v>0.00523267393804628</v>
      </c>
      <c r="FW161" t="n">
        <v>0.00477409407792596</v>
      </c>
      <c r="FX161" t="n">
        <v>0.00700082407555013</v>
      </c>
      <c r="FY161" t="n">
        <v>0.016988678422021</v>
      </c>
      <c r="FZ161" t="n">
        <v>0.0119764098064367</v>
      </c>
      <c r="GA161" t="n">
        <v>0.0298682312437768</v>
      </c>
      <c r="GB161" t="n">
        <v>0.0205645595331237</v>
      </c>
      <c r="GC161" t="n">
        <v>0.0572991766717516</v>
      </c>
      <c r="GD161" t="n">
        <v>0.00969127048866901</v>
      </c>
      <c r="GE161" t="n">
        <v>0.0115118425481176</v>
      </c>
      <c r="GF161" t="n">
        <v>0.00848543590648117</v>
      </c>
      <c r="GG161" t="n">
        <v>0.00570811607974611</v>
      </c>
      <c r="GH161" t="n">
        <v>0.00523267393804628</v>
      </c>
      <c r="GI161" t="n">
        <v>0.00477409407792597</v>
      </c>
      <c r="GJ161" t="n">
        <v>0.00700082407555014</v>
      </c>
      <c r="GK161" t="n">
        <v>0.016988678422021</v>
      </c>
    </row>
    <row r="162">
      <c r="A162" t="s">
        <v>161</v>
      </c>
      <c r="B162" t="n">
        <v>0.000836168543458544</v>
      </c>
      <c r="C162" t="n">
        <v>0.000540763815141823</v>
      </c>
      <c r="D162" t="n">
        <v>0.000989765044466682</v>
      </c>
      <c r="E162" t="n">
        <v>0.000675497081930504</v>
      </c>
      <c r="F162" t="n">
        <v>0.0725187067648524</v>
      </c>
      <c r="G162" t="n">
        <v>0.0037098454400586</v>
      </c>
      <c r="H162" t="n">
        <v>0.00184578976779236</v>
      </c>
      <c r="I162" t="n">
        <v>0.00264746069641565</v>
      </c>
      <c r="J162" t="n">
        <v>0.0580898833768843</v>
      </c>
      <c r="K162" t="n">
        <v>0.00178416991587505</v>
      </c>
      <c r="L162" t="n">
        <v>0.00178055788011481</v>
      </c>
      <c r="M162" t="n">
        <v>0.00110884027576953</v>
      </c>
      <c r="N162" t="n">
        <v>0.000836168543458544</v>
      </c>
      <c r="O162" t="n">
        <v>0.000540763815141823</v>
      </c>
      <c r="P162" t="n">
        <v>0.000989765044466681</v>
      </c>
      <c r="Q162" t="n">
        <v>0.000675497081930504</v>
      </c>
      <c r="R162" t="n">
        <v>0.0725187067648524</v>
      </c>
      <c r="S162" t="n">
        <v>0.0037098454400586</v>
      </c>
      <c r="T162" t="n">
        <v>0.00184578976779236</v>
      </c>
      <c r="U162" t="n">
        <v>0.00264746069641565</v>
      </c>
      <c r="V162" t="n">
        <v>0.0580898833768843</v>
      </c>
      <c r="W162" t="n">
        <v>0.00178416991587505</v>
      </c>
      <c r="X162" t="n">
        <v>0.00178055788011481</v>
      </c>
      <c r="Y162" t="n">
        <v>0.00110884027576953</v>
      </c>
      <c r="Z162" t="n">
        <v>0.000836168543458543</v>
      </c>
      <c r="AA162" t="n">
        <v>0.000540763815141823</v>
      </c>
      <c r="AB162" t="n">
        <v>0.000989765044466682</v>
      </c>
      <c r="AC162" t="n">
        <v>0.000675497081930504</v>
      </c>
      <c r="AD162" t="n">
        <v>0.0725187067648524</v>
      </c>
      <c r="AE162" t="n">
        <v>0.0037098454400586</v>
      </c>
      <c r="AF162" t="n">
        <v>0.00184578976779236</v>
      </c>
      <c r="AG162" t="n">
        <v>0.00264746069641565</v>
      </c>
      <c r="AH162" t="n">
        <v>0.0580898833768843</v>
      </c>
      <c r="AI162" t="n">
        <v>0.00178416991587505</v>
      </c>
      <c r="AJ162" t="n">
        <v>0.00178055788011481</v>
      </c>
      <c r="AK162" t="n">
        <v>0.00110884027576953</v>
      </c>
      <c r="AL162" t="n">
        <v>0.000836168543458544</v>
      </c>
      <c r="AM162" t="n">
        <v>0.000540763815141823</v>
      </c>
      <c r="AN162" t="n">
        <v>0.000989765044466681</v>
      </c>
      <c r="AO162" t="n">
        <v>0.000675497081930504</v>
      </c>
      <c r="AP162" t="n">
        <v>0.0725187067648524</v>
      </c>
      <c r="AQ162" t="n">
        <v>0.0037098454400586</v>
      </c>
      <c r="AR162" t="n">
        <v>0.00184578976779236</v>
      </c>
      <c r="AS162" t="n">
        <v>0.00264746069641565</v>
      </c>
      <c r="AT162" t="n">
        <v>0.0580898833768842</v>
      </c>
      <c r="AU162" t="n">
        <v>0.00178416991587505</v>
      </c>
      <c r="AV162" t="n">
        <v>0.00178055788011481</v>
      </c>
      <c r="AW162" t="n">
        <v>0.00110884027576953</v>
      </c>
      <c r="AX162" t="n">
        <v>0.000836168543458545</v>
      </c>
      <c r="AY162" t="n">
        <v>0.000540763815141823</v>
      </c>
      <c r="AZ162" t="n">
        <v>0.000989765044466682</v>
      </c>
      <c r="BA162" t="n">
        <v>0.000675497081930504</v>
      </c>
      <c r="BB162" t="n">
        <v>0.0725187067648525</v>
      </c>
      <c r="BC162" t="n">
        <v>0.0037098454400586</v>
      </c>
      <c r="BD162" t="n">
        <v>0.00184578976779236</v>
      </c>
      <c r="BE162" t="n">
        <v>0.00264746069641565</v>
      </c>
      <c r="BF162" t="n">
        <v>0.0580898833768842</v>
      </c>
      <c r="BG162" t="n">
        <v>0.00178416991587505</v>
      </c>
      <c r="BH162" t="n">
        <v>0.00178055788011481</v>
      </c>
      <c r="BI162" t="n">
        <v>0.00110884027576953</v>
      </c>
      <c r="BJ162" t="n">
        <v>0.000836168543458544</v>
      </c>
      <c r="BK162" t="n">
        <v>0.000540763815141823</v>
      </c>
      <c r="BL162" t="n">
        <v>0.000989765044466682</v>
      </c>
      <c r="BM162" t="n">
        <v>0.000675497081930504</v>
      </c>
      <c r="BN162" t="n">
        <v>0.0725187067648524</v>
      </c>
      <c r="BO162" t="n">
        <v>0.0037098454400586</v>
      </c>
      <c r="BP162" t="n">
        <v>0.00184578976779236</v>
      </c>
      <c r="BQ162" t="n">
        <v>0.00264746069641565</v>
      </c>
      <c r="BR162" t="n">
        <v>0.0580898833768842</v>
      </c>
      <c r="BS162" t="n">
        <v>0.00178416991587505</v>
      </c>
      <c r="BT162" t="n">
        <v>0.00178055788011481</v>
      </c>
      <c r="BU162" t="n">
        <v>0.00110884027576953</v>
      </c>
      <c r="BV162" t="n">
        <v>0.000836168543458544</v>
      </c>
      <c r="BW162" t="n">
        <v>0.000540763815141823</v>
      </c>
      <c r="BX162" t="n">
        <v>0.000989765044466681</v>
      </c>
      <c r="BY162" t="n">
        <v>0.000675497081930503</v>
      </c>
      <c r="BZ162" t="n">
        <v>0.0725187067648524</v>
      </c>
      <c r="CA162" t="n">
        <v>0.0037098454400586</v>
      </c>
      <c r="CB162" t="n">
        <v>0.00184578976779236</v>
      </c>
      <c r="CC162" t="n">
        <v>0.00264746069641565</v>
      </c>
      <c r="CD162" t="n">
        <v>0.0580898833768843</v>
      </c>
      <c r="CE162" t="n">
        <v>0.00178416991587505</v>
      </c>
      <c r="CF162" t="n">
        <v>0.00178055788011481</v>
      </c>
      <c r="CG162" t="n">
        <v>0.00110884027576953</v>
      </c>
      <c r="CH162" t="n">
        <v>0.000836168543458544</v>
      </c>
      <c r="CI162" t="n">
        <v>0.000540763815141823</v>
      </c>
      <c r="CJ162" t="n">
        <v>0.000989765044466682</v>
      </c>
      <c r="CK162" t="n">
        <v>0.000675497081930503</v>
      </c>
      <c r="CL162" t="n">
        <v>0.0725187067648524</v>
      </c>
      <c r="CM162" t="n">
        <v>0.0037098454400586</v>
      </c>
      <c r="CN162" t="n">
        <v>0.00184578976779236</v>
      </c>
      <c r="CO162" t="n">
        <v>0.00264746069641565</v>
      </c>
      <c r="CP162" t="n">
        <v>0.0580898833768843</v>
      </c>
      <c r="CQ162" t="n">
        <v>0.00178416991587505</v>
      </c>
      <c r="CR162" t="n">
        <v>0.00178055788011481</v>
      </c>
      <c r="CS162" t="n">
        <v>0.00110884027576953</v>
      </c>
      <c r="CT162" t="n">
        <v>0.000836168543458544</v>
      </c>
      <c r="CU162" t="n">
        <v>0.000540763815141823</v>
      </c>
      <c r="CV162" t="n">
        <v>0.000989765044466681</v>
      </c>
      <c r="CW162" t="n">
        <v>0.000675497081930504</v>
      </c>
      <c r="CX162" t="n">
        <v>0.0725187067648524</v>
      </c>
      <c r="CY162" t="n">
        <v>0.0037098454400586</v>
      </c>
      <c r="CZ162" t="n">
        <v>0.00184578976779236</v>
      </c>
      <c r="DA162" t="n">
        <v>0.00264746069641565</v>
      </c>
      <c r="DB162" t="n">
        <v>0.0580898833768843</v>
      </c>
      <c r="DC162" t="n">
        <v>0.00178416991587505</v>
      </c>
      <c r="DD162" t="n">
        <v>0.00178055788011481</v>
      </c>
      <c r="DE162" t="n">
        <v>0.00110884027576953</v>
      </c>
      <c r="DF162" t="n">
        <v>0.000836168543458544</v>
      </c>
      <c r="DG162" t="n">
        <v>0.000540763815141823</v>
      </c>
      <c r="DH162" t="n">
        <v>0.000989765044466682</v>
      </c>
      <c r="DI162" t="n">
        <v>0.000675497081930504</v>
      </c>
      <c r="DJ162" t="n">
        <v>0.0725187067648524</v>
      </c>
      <c r="DK162" t="n">
        <v>0.0037098454400586</v>
      </c>
      <c r="DL162" t="n">
        <v>0.00184578976779236</v>
      </c>
      <c r="DM162" t="n">
        <v>0.00264746069641565</v>
      </c>
      <c r="DN162" t="n">
        <v>0.0580898833768842</v>
      </c>
      <c r="DO162" t="n">
        <v>0.00178416991587505</v>
      </c>
      <c r="DP162" t="n">
        <v>0.00178055788011481</v>
      </c>
      <c r="DQ162" t="n">
        <v>0.00110884027576953</v>
      </c>
      <c r="DR162" t="n">
        <v>0.000836168543458545</v>
      </c>
      <c r="DS162" t="n">
        <v>0.000540763815141823</v>
      </c>
      <c r="DT162" t="n">
        <v>0.000989765044466681</v>
      </c>
      <c r="DU162" t="n">
        <v>0.000675497081930504</v>
      </c>
      <c r="DV162" t="n">
        <v>0.0725187067648524</v>
      </c>
      <c r="DW162" t="n">
        <v>0.0037098454400586</v>
      </c>
      <c r="DX162" t="n">
        <v>0.00184578976779236</v>
      </c>
      <c r="DY162" t="n">
        <v>0.00264746069641565</v>
      </c>
      <c r="DZ162" t="n">
        <v>0.0580898833768843</v>
      </c>
      <c r="EA162" t="n">
        <v>0.00178416991587505</v>
      </c>
      <c r="EB162" t="n">
        <v>0.00178055788011481</v>
      </c>
      <c r="EC162" t="n">
        <v>0.00110884027576953</v>
      </c>
      <c r="ED162" t="n">
        <v>0.000836168543458544</v>
      </c>
      <c r="EE162" t="n">
        <v>0.000540763815141823</v>
      </c>
      <c r="EF162" t="n">
        <v>0.000989765044466682</v>
      </c>
      <c r="EG162" t="n">
        <v>0.000675497081930504</v>
      </c>
      <c r="EH162" t="n">
        <v>0.0725187067648524</v>
      </c>
      <c r="EI162" t="n">
        <v>0.0037098454400586</v>
      </c>
      <c r="EJ162" t="n">
        <v>0.00184578976779236</v>
      </c>
      <c r="EK162" t="n">
        <v>0.00264746069641565</v>
      </c>
      <c r="EL162" t="n">
        <v>0.0580898833768842</v>
      </c>
      <c r="EM162" t="n">
        <v>0.00178416991587505</v>
      </c>
      <c r="EN162" t="n">
        <v>0.00178055788011481</v>
      </c>
      <c r="EO162" t="n">
        <v>0.00110884027576953</v>
      </c>
      <c r="EP162" t="n">
        <v>0.000836168543458544</v>
      </c>
      <c r="EQ162" t="n">
        <v>0.000540763815141823</v>
      </c>
      <c r="ER162" t="n">
        <v>0.000989765044466682</v>
      </c>
      <c r="ES162" t="n">
        <v>0.000675497081930504</v>
      </c>
      <c r="ET162" t="n">
        <v>0.0725187067648524</v>
      </c>
      <c r="EU162" t="n">
        <v>0.0037098454400586</v>
      </c>
      <c r="EV162" t="n">
        <v>0.00184578976779236</v>
      </c>
      <c r="EW162" t="n">
        <v>0.00264746069641565</v>
      </c>
      <c r="EX162" t="n">
        <v>0.0580898833768843</v>
      </c>
      <c r="EY162" t="n">
        <v>0.00178416991587505</v>
      </c>
      <c r="EZ162" t="n">
        <v>0.00178055788011481</v>
      </c>
      <c r="FA162" t="n">
        <v>0.00110884027576953</v>
      </c>
      <c r="FB162" t="n">
        <v>0.000836168543458544</v>
      </c>
      <c r="FC162" t="n">
        <v>0.000540763815141823</v>
      </c>
      <c r="FD162" t="n">
        <v>0.000989765044466681</v>
      </c>
      <c r="FE162" t="n">
        <v>0.000675497081930503</v>
      </c>
      <c r="FF162" t="n">
        <v>1.07251870676485</v>
      </c>
      <c r="FG162" t="n">
        <v>0.0037098454400586</v>
      </c>
      <c r="FH162" t="n">
        <v>0.00184578976779236</v>
      </c>
      <c r="FI162" t="n">
        <v>0.00264746069641565</v>
      </c>
      <c r="FJ162" t="n">
        <v>0.0580898833768843</v>
      </c>
      <c r="FK162" t="n">
        <v>0.00178416991587505</v>
      </c>
      <c r="FL162" t="n">
        <v>0.00178055788011481</v>
      </c>
      <c r="FM162" t="n">
        <v>0.00110884027576953</v>
      </c>
      <c r="FN162" t="n">
        <v>0.000836168543458544</v>
      </c>
      <c r="FO162" t="n">
        <v>0.000540763815141823</v>
      </c>
      <c r="FP162" t="n">
        <v>0.000989765044466682</v>
      </c>
      <c r="FQ162" t="n">
        <v>0.000675497081930503</v>
      </c>
      <c r="FR162" t="n">
        <v>0.0725187067648524</v>
      </c>
      <c r="FS162" t="n">
        <v>0.0037098454400586</v>
      </c>
      <c r="FT162" t="n">
        <v>0.00184578976779236</v>
      </c>
      <c r="FU162" t="n">
        <v>0.00264746069641565</v>
      </c>
      <c r="FV162" t="n">
        <v>0.0580898833768842</v>
      </c>
      <c r="FW162" t="n">
        <v>0.00178416991587505</v>
      </c>
      <c r="FX162" t="n">
        <v>0.00178055788011481</v>
      </c>
      <c r="FY162" t="n">
        <v>0.00110884027576953</v>
      </c>
      <c r="FZ162" t="n">
        <v>0.000836168543458544</v>
      </c>
      <c r="GA162" t="n">
        <v>0.000540763815141823</v>
      </c>
      <c r="GB162" t="n">
        <v>0.000989765044466681</v>
      </c>
      <c r="GC162" t="n">
        <v>0.000675497081930503</v>
      </c>
      <c r="GD162" t="n">
        <v>0.0725187067648524</v>
      </c>
      <c r="GE162" t="n">
        <v>0.0037098454400586</v>
      </c>
      <c r="GF162" t="n">
        <v>0.00184578976779236</v>
      </c>
      <c r="GG162" t="n">
        <v>0.00264746069641565</v>
      </c>
      <c r="GH162" t="n">
        <v>0.0580898833768842</v>
      </c>
      <c r="GI162" t="n">
        <v>0.00178416991587505</v>
      </c>
      <c r="GJ162" t="n">
        <v>0.00178055788011481</v>
      </c>
      <c r="GK162" t="n">
        <v>0.00110884027576953</v>
      </c>
    </row>
    <row r="163">
      <c r="A163" t="s">
        <v>162</v>
      </c>
      <c r="B163" t="n">
        <v>0.0394389084834949</v>
      </c>
      <c r="C163" t="n">
        <v>0.0239810053204093</v>
      </c>
      <c r="D163" t="n">
        <v>0.0399861775839474</v>
      </c>
      <c r="E163" t="n">
        <v>0.017538890035413</v>
      </c>
      <c r="F163" t="n">
        <v>0.0499588674579598</v>
      </c>
      <c r="G163" t="n">
        <v>0.0506739325363653</v>
      </c>
      <c r="H163" t="n">
        <v>0.0390182897174272</v>
      </c>
      <c r="I163" t="n">
        <v>0.0181862281186246</v>
      </c>
      <c r="J163" t="n">
        <v>0.00821297052561235</v>
      </c>
      <c r="K163" t="n">
        <v>0.0219983815491928</v>
      </c>
      <c r="L163" t="n">
        <v>0.0259059492355152</v>
      </c>
      <c r="M163" t="n">
        <v>0.0145049229720277</v>
      </c>
      <c r="N163" t="n">
        <v>0.0394389084834949</v>
      </c>
      <c r="O163" t="n">
        <v>0.0239810053204093</v>
      </c>
      <c r="P163" t="n">
        <v>0.0399861775839474</v>
      </c>
      <c r="Q163" t="n">
        <v>0.017538890035413</v>
      </c>
      <c r="R163" t="n">
        <v>0.0499588674579598</v>
      </c>
      <c r="S163" t="n">
        <v>0.0506739325363653</v>
      </c>
      <c r="T163" t="n">
        <v>0.0390182897174272</v>
      </c>
      <c r="U163" t="n">
        <v>0.0181862281186246</v>
      </c>
      <c r="V163" t="n">
        <v>0.00821297052561235</v>
      </c>
      <c r="W163" t="n">
        <v>0.0219983815491927</v>
      </c>
      <c r="X163" t="n">
        <v>0.0259059492355152</v>
      </c>
      <c r="Y163" t="n">
        <v>0.0145049229720277</v>
      </c>
      <c r="Z163" t="n">
        <v>0.0394389084834949</v>
      </c>
      <c r="AA163" t="n">
        <v>0.0239810053204093</v>
      </c>
      <c r="AB163" t="n">
        <v>0.0399861775839474</v>
      </c>
      <c r="AC163" t="n">
        <v>0.017538890035413</v>
      </c>
      <c r="AD163" t="n">
        <v>0.0499588674579597</v>
      </c>
      <c r="AE163" t="n">
        <v>0.0506739325363653</v>
      </c>
      <c r="AF163" t="n">
        <v>0.0390182897174272</v>
      </c>
      <c r="AG163" t="n">
        <v>0.0181862281186246</v>
      </c>
      <c r="AH163" t="n">
        <v>0.00821297052561235</v>
      </c>
      <c r="AI163" t="n">
        <v>0.0219983815491928</v>
      </c>
      <c r="AJ163" t="n">
        <v>0.0259059492355152</v>
      </c>
      <c r="AK163" t="n">
        <v>0.0145049229720277</v>
      </c>
      <c r="AL163" t="n">
        <v>0.0394389084834949</v>
      </c>
      <c r="AM163" t="n">
        <v>0.0239810053204093</v>
      </c>
      <c r="AN163" t="n">
        <v>0.0399861775839474</v>
      </c>
      <c r="AO163" t="n">
        <v>0.017538890035413</v>
      </c>
      <c r="AP163" t="n">
        <v>0.0499588674579597</v>
      </c>
      <c r="AQ163" t="n">
        <v>0.0506739325363653</v>
      </c>
      <c r="AR163" t="n">
        <v>0.0390182897174272</v>
      </c>
      <c r="AS163" t="n">
        <v>0.0181862281186246</v>
      </c>
      <c r="AT163" t="n">
        <v>0.00821297052561235</v>
      </c>
      <c r="AU163" t="n">
        <v>0.0219983815491928</v>
      </c>
      <c r="AV163" t="n">
        <v>0.0259059492355152</v>
      </c>
      <c r="AW163" t="n">
        <v>0.0145049229720277</v>
      </c>
      <c r="AX163" t="n">
        <v>0.0394389084834949</v>
      </c>
      <c r="AY163" t="n">
        <v>0.0239810053204093</v>
      </c>
      <c r="AZ163" t="n">
        <v>0.0399861775839474</v>
      </c>
      <c r="BA163" t="n">
        <v>0.017538890035413</v>
      </c>
      <c r="BB163" t="n">
        <v>0.0499588674579598</v>
      </c>
      <c r="BC163" t="n">
        <v>0.0506739325363653</v>
      </c>
      <c r="BD163" t="n">
        <v>0.0390182897174272</v>
      </c>
      <c r="BE163" t="n">
        <v>0.0181862281186246</v>
      </c>
      <c r="BF163" t="n">
        <v>0.00821297052561234</v>
      </c>
      <c r="BG163" t="n">
        <v>0.0219983815491928</v>
      </c>
      <c r="BH163" t="n">
        <v>0.0259059492355152</v>
      </c>
      <c r="BI163" t="n">
        <v>0.0145049229720277</v>
      </c>
      <c r="BJ163" t="n">
        <v>0.0394389084834949</v>
      </c>
      <c r="BK163" t="n">
        <v>0.0239810053204093</v>
      </c>
      <c r="BL163" t="n">
        <v>0.0399861775839474</v>
      </c>
      <c r="BM163" t="n">
        <v>0.017538890035413</v>
      </c>
      <c r="BN163" t="n">
        <v>0.0499588674579597</v>
      </c>
      <c r="BO163" t="n">
        <v>0.0506739325363653</v>
      </c>
      <c r="BP163" t="n">
        <v>0.0390182897174272</v>
      </c>
      <c r="BQ163" t="n">
        <v>0.0181862281186246</v>
      </c>
      <c r="BR163" t="n">
        <v>0.00821297052561234</v>
      </c>
      <c r="BS163" t="n">
        <v>0.0219983815491928</v>
      </c>
      <c r="BT163" t="n">
        <v>0.0259059492355152</v>
      </c>
      <c r="BU163" t="n">
        <v>0.0145049229720277</v>
      </c>
      <c r="BV163" t="n">
        <v>0.0394389084834949</v>
      </c>
      <c r="BW163" t="n">
        <v>0.0239810053204093</v>
      </c>
      <c r="BX163" t="n">
        <v>0.0399861775839474</v>
      </c>
      <c r="BY163" t="n">
        <v>0.017538890035413</v>
      </c>
      <c r="BZ163" t="n">
        <v>0.0499588674579597</v>
      </c>
      <c r="CA163" t="n">
        <v>0.0506739325363653</v>
      </c>
      <c r="CB163" t="n">
        <v>0.0390182897174272</v>
      </c>
      <c r="CC163" t="n">
        <v>0.0181862281186246</v>
      </c>
      <c r="CD163" t="n">
        <v>0.00821297052561235</v>
      </c>
      <c r="CE163" t="n">
        <v>0.0219983815491928</v>
      </c>
      <c r="CF163" t="n">
        <v>0.0259059492355152</v>
      </c>
      <c r="CG163" t="n">
        <v>0.0145049229720277</v>
      </c>
      <c r="CH163" t="n">
        <v>0.0394389084834949</v>
      </c>
      <c r="CI163" t="n">
        <v>0.0239810053204093</v>
      </c>
      <c r="CJ163" t="n">
        <v>0.0399861775839474</v>
      </c>
      <c r="CK163" t="n">
        <v>0.017538890035413</v>
      </c>
      <c r="CL163" t="n">
        <v>0.0499588674579597</v>
      </c>
      <c r="CM163" t="n">
        <v>0.0506739325363653</v>
      </c>
      <c r="CN163" t="n">
        <v>0.0390182897174271</v>
      </c>
      <c r="CO163" t="n">
        <v>0.0181862281186246</v>
      </c>
      <c r="CP163" t="n">
        <v>0.00821297052561235</v>
      </c>
      <c r="CQ163" t="n">
        <v>0.0219983815491928</v>
      </c>
      <c r="CR163" t="n">
        <v>0.0259059492355152</v>
      </c>
      <c r="CS163" t="n">
        <v>0.0145049229720277</v>
      </c>
      <c r="CT163" t="n">
        <v>0.0394389084834949</v>
      </c>
      <c r="CU163" t="n">
        <v>0.0239810053204092</v>
      </c>
      <c r="CV163" t="n">
        <v>0.0399861775839474</v>
      </c>
      <c r="CW163" t="n">
        <v>0.017538890035413</v>
      </c>
      <c r="CX163" t="n">
        <v>0.0499588674579597</v>
      </c>
      <c r="CY163" t="n">
        <v>0.0506739325363653</v>
      </c>
      <c r="CZ163" t="n">
        <v>0.0390182897174272</v>
      </c>
      <c r="DA163" t="n">
        <v>0.0181862281186246</v>
      </c>
      <c r="DB163" t="n">
        <v>0.00821297052561235</v>
      </c>
      <c r="DC163" t="n">
        <v>0.0219983815491928</v>
      </c>
      <c r="DD163" t="n">
        <v>0.0259059492355152</v>
      </c>
      <c r="DE163" t="n">
        <v>0.0145049229720277</v>
      </c>
      <c r="DF163" t="n">
        <v>0.0394389084834949</v>
      </c>
      <c r="DG163" t="n">
        <v>0.0239810053204093</v>
      </c>
      <c r="DH163" t="n">
        <v>0.0399861775839474</v>
      </c>
      <c r="DI163" t="n">
        <v>0.017538890035413</v>
      </c>
      <c r="DJ163" t="n">
        <v>0.0499588674579597</v>
      </c>
      <c r="DK163" t="n">
        <v>0.0506739325363653</v>
      </c>
      <c r="DL163" t="n">
        <v>0.0390182897174272</v>
      </c>
      <c r="DM163" t="n">
        <v>0.0181862281186246</v>
      </c>
      <c r="DN163" t="n">
        <v>0.00821297052561235</v>
      </c>
      <c r="DO163" t="n">
        <v>0.0219983815491928</v>
      </c>
      <c r="DP163" t="n">
        <v>0.0259059492355152</v>
      </c>
      <c r="DQ163" t="n">
        <v>0.0145049229720277</v>
      </c>
      <c r="DR163" t="n">
        <v>0.0394389084834949</v>
      </c>
      <c r="DS163" t="n">
        <v>0.0239810053204093</v>
      </c>
      <c r="DT163" t="n">
        <v>0.0399861775839474</v>
      </c>
      <c r="DU163" t="n">
        <v>0.017538890035413</v>
      </c>
      <c r="DV163" t="n">
        <v>0.0499588674579598</v>
      </c>
      <c r="DW163" t="n">
        <v>0.0506739325363653</v>
      </c>
      <c r="DX163" t="n">
        <v>0.0390182897174272</v>
      </c>
      <c r="DY163" t="n">
        <v>0.0181862281186246</v>
      </c>
      <c r="DZ163" t="n">
        <v>0.00821297052561235</v>
      </c>
      <c r="EA163" t="n">
        <v>0.0219983815491927</v>
      </c>
      <c r="EB163" t="n">
        <v>0.0259059492355152</v>
      </c>
      <c r="EC163" t="n">
        <v>0.0145049229720277</v>
      </c>
      <c r="ED163" t="n">
        <v>0.0394389084834949</v>
      </c>
      <c r="EE163" t="n">
        <v>0.0239810053204093</v>
      </c>
      <c r="EF163" t="n">
        <v>0.0399861775839474</v>
      </c>
      <c r="EG163" t="n">
        <v>0.017538890035413</v>
      </c>
      <c r="EH163" t="n">
        <v>0.0499588674579597</v>
      </c>
      <c r="EI163" t="n">
        <v>0.0506739325363653</v>
      </c>
      <c r="EJ163" t="n">
        <v>0.0390182897174272</v>
      </c>
      <c r="EK163" t="n">
        <v>0.0181862281186246</v>
      </c>
      <c r="EL163" t="n">
        <v>0.00821297052561234</v>
      </c>
      <c r="EM163" t="n">
        <v>0.0219983815491927</v>
      </c>
      <c r="EN163" t="n">
        <v>0.0259059492355152</v>
      </c>
      <c r="EO163" t="n">
        <v>0.0145049229720277</v>
      </c>
      <c r="EP163" t="n">
        <v>0.0394389084834949</v>
      </c>
      <c r="EQ163" t="n">
        <v>0.0239810053204093</v>
      </c>
      <c r="ER163" t="n">
        <v>0.0399861775839474</v>
      </c>
      <c r="ES163" t="n">
        <v>0.017538890035413</v>
      </c>
      <c r="ET163" t="n">
        <v>0.0499588674579597</v>
      </c>
      <c r="EU163" t="n">
        <v>0.0506739325363654</v>
      </c>
      <c r="EV163" t="n">
        <v>0.0390182897174272</v>
      </c>
      <c r="EW163" t="n">
        <v>0.0181862281186246</v>
      </c>
      <c r="EX163" t="n">
        <v>0.00821297052561235</v>
      </c>
      <c r="EY163" t="n">
        <v>0.0219983815491928</v>
      </c>
      <c r="EZ163" t="n">
        <v>0.0259059492355152</v>
      </c>
      <c r="FA163" t="n">
        <v>0.0145049229720277</v>
      </c>
      <c r="FB163" t="n">
        <v>0.0394389084834949</v>
      </c>
      <c r="FC163" t="n">
        <v>0.0239810053204093</v>
      </c>
      <c r="FD163" t="n">
        <v>0.0399861775839474</v>
      </c>
      <c r="FE163" t="n">
        <v>0.017538890035413</v>
      </c>
      <c r="FF163" t="n">
        <v>0.0499588674579598</v>
      </c>
      <c r="FG163" t="n">
        <v>1.05067393253637</v>
      </c>
      <c r="FH163" t="n">
        <v>0.0390182897174272</v>
      </c>
      <c r="FI163" t="n">
        <v>0.0181862281186246</v>
      </c>
      <c r="FJ163" t="n">
        <v>0.00821297052561235</v>
      </c>
      <c r="FK163" t="n">
        <v>0.0219983815491928</v>
      </c>
      <c r="FL163" t="n">
        <v>0.0259059492355152</v>
      </c>
      <c r="FM163" t="n">
        <v>0.0145049229720277</v>
      </c>
      <c r="FN163" t="n">
        <v>0.0394389084834949</v>
      </c>
      <c r="FO163" t="n">
        <v>0.0239810053204093</v>
      </c>
      <c r="FP163" t="n">
        <v>0.0399861775839474</v>
      </c>
      <c r="FQ163" t="n">
        <v>0.017538890035413</v>
      </c>
      <c r="FR163" t="n">
        <v>0.0499588674579598</v>
      </c>
      <c r="FS163" t="n">
        <v>0.0506739325363653</v>
      </c>
      <c r="FT163" t="n">
        <v>0.0390182897174271</v>
      </c>
      <c r="FU163" t="n">
        <v>0.0181862281186246</v>
      </c>
      <c r="FV163" t="n">
        <v>0.00821297052561235</v>
      </c>
      <c r="FW163" t="n">
        <v>0.0219983815491927</v>
      </c>
      <c r="FX163" t="n">
        <v>0.0259059492355152</v>
      </c>
      <c r="FY163" t="n">
        <v>0.0145049229720277</v>
      </c>
      <c r="FZ163" t="n">
        <v>0.0394389084834949</v>
      </c>
      <c r="GA163" t="n">
        <v>0.0239810053204093</v>
      </c>
      <c r="GB163" t="n">
        <v>0.0399861775839474</v>
      </c>
      <c r="GC163" t="n">
        <v>0.017538890035413</v>
      </c>
      <c r="GD163" t="n">
        <v>0.0499588674579598</v>
      </c>
      <c r="GE163" t="n">
        <v>0.0506739325363653</v>
      </c>
      <c r="GF163" t="n">
        <v>0.0390182897174271</v>
      </c>
      <c r="GG163" t="n">
        <v>0.0181862281186246</v>
      </c>
      <c r="GH163" t="n">
        <v>0.00821297052561234</v>
      </c>
      <c r="GI163" t="n">
        <v>0.0219983815491928</v>
      </c>
      <c r="GJ163" t="n">
        <v>0.0259059492355152</v>
      </c>
      <c r="GK163" t="n">
        <v>0.0145049229720277</v>
      </c>
    </row>
    <row r="164">
      <c r="A164" t="s">
        <v>163</v>
      </c>
      <c r="B164" t="n">
        <v>0.0587855664858256</v>
      </c>
      <c r="C164" t="n">
        <v>0.0351806476946647</v>
      </c>
      <c r="D164" t="n">
        <v>0.0586016871657086</v>
      </c>
      <c r="E164" t="n">
        <v>0.0348680989423588</v>
      </c>
      <c r="F164" t="n">
        <v>0.0445975856438266</v>
      </c>
      <c r="G164" t="n">
        <v>0.0977875442933703</v>
      </c>
      <c r="H164" t="n">
        <v>0.125956402402776</v>
      </c>
      <c r="I164" t="n">
        <v>0.047587816382991</v>
      </c>
      <c r="J164" t="n">
        <v>0.00970619660113651</v>
      </c>
      <c r="K164" t="n">
        <v>0.03732244979818</v>
      </c>
      <c r="L164" t="n">
        <v>0.0230160093845998</v>
      </c>
      <c r="M164" t="n">
        <v>0.0318837034722434</v>
      </c>
      <c r="N164" t="n">
        <v>0.0587855664858256</v>
      </c>
      <c r="O164" t="n">
        <v>0.0351806476946647</v>
      </c>
      <c r="P164" t="n">
        <v>0.0586016871657086</v>
      </c>
      <c r="Q164" t="n">
        <v>0.0348680989423588</v>
      </c>
      <c r="R164" t="n">
        <v>0.0445975856438266</v>
      </c>
      <c r="S164" t="n">
        <v>0.0977875442933703</v>
      </c>
      <c r="T164" t="n">
        <v>0.125956402402776</v>
      </c>
      <c r="U164" t="n">
        <v>0.047587816382991</v>
      </c>
      <c r="V164" t="n">
        <v>0.00970619660113651</v>
      </c>
      <c r="W164" t="n">
        <v>0.03732244979818</v>
      </c>
      <c r="X164" t="n">
        <v>0.0230160093845998</v>
      </c>
      <c r="Y164" t="n">
        <v>0.0318837034722434</v>
      </c>
      <c r="Z164" t="n">
        <v>0.0587855664858256</v>
      </c>
      <c r="AA164" t="n">
        <v>0.0351806476946648</v>
      </c>
      <c r="AB164" t="n">
        <v>0.0586016871657086</v>
      </c>
      <c r="AC164" t="n">
        <v>0.0348680989423588</v>
      </c>
      <c r="AD164" t="n">
        <v>0.0445975856438266</v>
      </c>
      <c r="AE164" t="n">
        <v>0.0977875442933703</v>
      </c>
      <c r="AF164" t="n">
        <v>0.125956402402776</v>
      </c>
      <c r="AG164" t="n">
        <v>0.0475878163829909</v>
      </c>
      <c r="AH164" t="n">
        <v>0.00970619660113651</v>
      </c>
      <c r="AI164" t="n">
        <v>0.0373224497981801</v>
      </c>
      <c r="AJ164" t="n">
        <v>0.0230160093845998</v>
      </c>
      <c r="AK164" t="n">
        <v>0.0318837034722434</v>
      </c>
      <c r="AL164" t="n">
        <v>0.0587855664858256</v>
      </c>
      <c r="AM164" t="n">
        <v>0.0351806476946647</v>
      </c>
      <c r="AN164" t="n">
        <v>0.0586016871657086</v>
      </c>
      <c r="AO164" t="n">
        <v>0.0348680989423588</v>
      </c>
      <c r="AP164" t="n">
        <v>0.0445975856438266</v>
      </c>
      <c r="AQ164" t="n">
        <v>0.0977875442933703</v>
      </c>
      <c r="AR164" t="n">
        <v>0.125956402402776</v>
      </c>
      <c r="AS164" t="n">
        <v>0.047587816382991</v>
      </c>
      <c r="AT164" t="n">
        <v>0.00970619660113651</v>
      </c>
      <c r="AU164" t="n">
        <v>0.03732244979818</v>
      </c>
      <c r="AV164" t="n">
        <v>0.0230160093845998</v>
      </c>
      <c r="AW164" t="n">
        <v>0.0318837034722434</v>
      </c>
      <c r="AX164" t="n">
        <v>0.0587855664858256</v>
      </c>
      <c r="AY164" t="n">
        <v>0.0351806476946648</v>
      </c>
      <c r="AZ164" t="n">
        <v>0.0586016871657086</v>
      </c>
      <c r="BA164" t="n">
        <v>0.0348680989423588</v>
      </c>
      <c r="BB164" t="n">
        <v>0.0445975856438266</v>
      </c>
      <c r="BC164" t="n">
        <v>0.0977875442933703</v>
      </c>
      <c r="BD164" t="n">
        <v>0.125956402402776</v>
      </c>
      <c r="BE164" t="n">
        <v>0.047587816382991</v>
      </c>
      <c r="BF164" t="n">
        <v>0.0097061966011365</v>
      </c>
      <c r="BG164" t="n">
        <v>0.0373224497981801</v>
      </c>
      <c r="BH164" t="n">
        <v>0.0230160093845998</v>
      </c>
      <c r="BI164" t="n">
        <v>0.0318837034722434</v>
      </c>
      <c r="BJ164" t="n">
        <v>0.0587855664858256</v>
      </c>
      <c r="BK164" t="n">
        <v>0.0351806476946647</v>
      </c>
      <c r="BL164" t="n">
        <v>0.0586016871657086</v>
      </c>
      <c r="BM164" t="n">
        <v>0.0348680989423588</v>
      </c>
      <c r="BN164" t="n">
        <v>0.0445975856438266</v>
      </c>
      <c r="BO164" t="n">
        <v>0.0977875442933702</v>
      </c>
      <c r="BP164" t="n">
        <v>0.125956402402776</v>
      </c>
      <c r="BQ164" t="n">
        <v>0.0475878163829909</v>
      </c>
      <c r="BR164" t="n">
        <v>0.0097061966011365</v>
      </c>
      <c r="BS164" t="n">
        <v>0.0373224497981801</v>
      </c>
      <c r="BT164" t="n">
        <v>0.0230160093845998</v>
      </c>
      <c r="BU164" t="n">
        <v>0.0318837034722434</v>
      </c>
      <c r="BV164" t="n">
        <v>0.0587855664858256</v>
      </c>
      <c r="BW164" t="n">
        <v>0.0351806476946647</v>
      </c>
      <c r="BX164" t="n">
        <v>0.0586016871657086</v>
      </c>
      <c r="BY164" t="n">
        <v>0.0348680989423588</v>
      </c>
      <c r="BZ164" t="n">
        <v>0.0445975856438266</v>
      </c>
      <c r="CA164" t="n">
        <v>0.0977875442933703</v>
      </c>
      <c r="CB164" t="n">
        <v>0.125956402402776</v>
      </c>
      <c r="CC164" t="n">
        <v>0.047587816382991</v>
      </c>
      <c r="CD164" t="n">
        <v>0.00970619660113651</v>
      </c>
      <c r="CE164" t="n">
        <v>0.03732244979818</v>
      </c>
      <c r="CF164" t="n">
        <v>0.0230160093845998</v>
      </c>
      <c r="CG164" t="n">
        <v>0.0318837034722434</v>
      </c>
      <c r="CH164" t="n">
        <v>0.0587855664858256</v>
      </c>
      <c r="CI164" t="n">
        <v>0.0351806476946648</v>
      </c>
      <c r="CJ164" t="n">
        <v>0.0586016871657086</v>
      </c>
      <c r="CK164" t="n">
        <v>0.0348680989423588</v>
      </c>
      <c r="CL164" t="n">
        <v>0.0445975856438266</v>
      </c>
      <c r="CM164" t="n">
        <v>0.0977875442933703</v>
      </c>
      <c r="CN164" t="n">
        <v>0.125956402402776</v>
      </c>
      <c r="CO164" t="n">
        <v>0.047587816382991</v>
      </c>
      <c r="CP164" t="n">
        <v>0.00970619660113651</v>
      </c>
      <c r="CQ164" t="n">
        <v>0.0373224497981801</v>
      </c>
      <c r="CR164" t="n">
        <v>0.0230160093845998</v>
      </c>
      <c r="CS164" t="n">
        <v>0.0318837034722434</v>
      </c>
      <c r="CT164" t="n">
        <v>0.0587855664858256</v>
      </c>
      <c r="CU164" t="n">
        <v>0.0351806476946647</v>
      </c>
      <c r="CV164" t="n">
        <v>0.0586016871657086</v>
      </c>
      <c r="CW164" t="n">
        <v>0.0348680989423588</v>
      </c>
      <c r="CX164" t="n">
        <v>0.0445975856438266</v>
      </c>
      <c r="CY164" t="n">
        <v>0.0977875442933703</v>
      </c>
      <c r="CZ164" t="n">
        <v>0.125956402402776</v>
      </c>
      <c r="DA164" t="n">
        <v>0.047587816382991</v>
      </c>
      <c r="DB164" t="n">
        <v>0.00970619660113651</v>
      </c>
      <c r="DC164" t="n">
        <v>0.03732244979818</v>
      </c>
      <c r="DD164" t="n">
        <v>0.0230160093845998</v>
      </c>
      <c r="DE164" t="n">
        <v>0.0318837034722434</v>
      </c>
      <c r="DF164" t="n">
        <v>0.0587855664858256</v>
      </c>
      <c r="DG164" t="n">
        <v>0.0351806476946648</v>
      </c>
      <c r="DH164" t="n">
        <v>0.0586016871657086</v>
      </c>
      <c r="DI164" t="n">
        <v>0.0348680989423588</v>
      </c>
      <c r="DJ164" t="n">
        <v>0.0445975856438266</v>
      </c>
      <c r="DK164" t="n">
        <v>0.0977875442933703</v>
      </c>
      <c r="DL164" t="n">
        <v>0.125956402402776</v>
      </c>
      <c r="DM164" t="n">
        <v>0.047587816382991</v>
      </c>
      <c r="DN164" t="n">
        <v>0.0097061966011365</v>
      </c>
      <c r="DO164" t="n">
        <v>0.03732244979818</v>
      </c>
      <c r="DP164" t="n">
        <v>0.0230160093845998</v>
      </c>
      <c r="DQ164" t="n">
        <v>0.0318837034722434</v>
      </c>
      <c r="DR164" t="n">
        <v>0.0587855664858256</v>
      </c>
      <c r="DS164" t="n">
        <v>0.0351806476946648</v>
      </c>
      <c r="DT164" t="n">
        <v>0.0586016871657086</v>
      </c>
      <c r="DU164" t="n">
        <v>0.0348680989423588</v>
      </c>
      <c r="DV164" t="n">
        <v>0.0445975856438266</v>
      </c>
      <c r="DW164" t="n">
        <v>0.0977875442933703</v>
      </c>
      <c r="DX164" t="n">
        <v>0.125956402402776</v>
      </c>
      <c r="DY164" t="n">
        <v>0.047587816382991</v>
      </c>
      <c r="DZ164" t="n">
        <v>0.00970619660113651</v>
      </c>
      <c r="EA164" t="n">
        <v>0.03732244979818</v>
      </c>
      <c r="EB164" t="n">
        <v>0.0230160093845998</v>
      </c>
      <c r="EC164" t="n">
        <v>0.0318837034722434</v>
      </c>
      <c r="ED164" t="n">
        <v>0.0587855664858256</v>
      </c>
      <c r="EE164" t="n">
        <v>0.0351806476946648</v>
      </c>
      <c r="EF164" t="n">
        <v>0.0586016871657086</v>
      </c>
      <c r="EG164" t="n">
        <v>0.0348680989423588</v>
      </c>
      <c r="EH164" t="n">
        <v>0.0445975856438266</v>
      </c>
      <c r="EI164" t="n">
        <v>0.0977875442933703</v>
      </c>
      <c r="EJ164" t="n">
        <v>0.125956402402776</v>
      </c>
      <c r="EK164" t="n">
        <v>0.0475878163829909</v>
      </c>
      <c r="EL164" t="n">
        <v>0.0097061966011365</v>
      </c>
      <c r="EM164" t="n">
        <v>0.03732244979818</v>
      </c>
      <c r="EN164" t="n">
        <v>0.0230160093845998</v>
      </c>
      <c r="EO164" t="n">
        <v>0.0318837034722434</v>
      </c>
      <c r="EP164" t="n">
        <v>0.0587855664858256</v>
      </c>
      <c r="EQ164" t="n">
        <v>0.0351806476946648</v>
      </c>
      <c r="ER164" t="n">
        <v>0.0586016871657086</v>
      </c>
      <c r="ES164" t="n">
        <v>0.0348680989423588</v>
      </c>
      <c r="ET164" t="n">
        <v>0.0445975856438266</v>
      </c>
      <c r="EU164" t="n">
        <v>0.0977875442933703</v>
      </c>
      <c r="EV164" t="n">
        <v>0.125956402402776</v>
      </c>
      <c r="EW164" t="n">
        <v>0.047587816382991</v>
      </c>
      <c r="EX164" t="n">
        <v>0.00970619660113651</v>
      </c>
      <c r="EY164" t="n">
        <v>0.03732244979818</v>
      </c>
      <c r="EZ164" t="n">
        <v>0.0230160093845998</v>
      </c>
      <c r="FA164" t="n">
        <v>0.0318837034722434</v>
      </c>
      <c r="FB164" t="n">
        <v>0.0587855664858256</v>
      </c>
      <c r="FC164" t="n">
        <v>0.0351806476946647</v>
      </c>
      <c r="FD164" t="n">
        <v>0.0586016871657086</v>
      </c>
      <c r="FE164" t="n">
        <v>0.0348680989423588</v>
      </c>
      <c r="FF164" t="n">
        <v>0.0445975856438266</v>
      </c>
      <c r="FG164" t="n">
        <v>0.0977875442933703</v>
      </c>
      <c r="FH164" t="n">
        <v>1.12595640240278</v>
      </c>
      <c r="FI164" t="n">
        <v>0.0475878163829909</v>
      </c>
      <c r="FJ164" t="n">
        <v>0.00970619660113651</v>
      </c>
      <c r="FK164" t="n">
        <v>0.0373224497981801</v>
      </c>
      <c r="FL164" t="n">
        <v>0.0230160093845998</v>
      </c>
      <c r="FM164" t="n">
        <v>0.0318837034722434</v>
      </c>
      <c r="FN164" t="n">
        <v>0.0587855664858256</v>
      </c>
      <c r="FO164" t="n">
        <v>0.0351806476946648</v>
      </c>
      <c r="FP164" t="n">
        <v>0.0586016871657086</v>
      </c>
      <c r="FQ164" t="n">
        <v>0.0348680989423588</v>
      </c>
      <c r="FR164" t="n">
        <v>0.0445975856438266</v>
      </c>
      <c r="FS164" t="n">
        <v>0.0977875442933702</v>
      </c>
      <c r="FT164" t="n">
        <v>0.125956402402776</v>
      </c>
      <c r="FU164" t="n">
        <v>0.047587816382991</v>
      </c>
      <c r="FV164" t="n">
        <v>0.0097061966011365</v>
      </c>
      <c r="FW164" t="n">
        <v>0.03732244979818</v>
      </c>
      <c r="FX164" t="n">
        <v>0.0230160093845998</v>
      </c>
      <c r="FY164" t="n">
        <v>0.0318837034722434</v>
      </c>
      <c r="FZ164" t="n">
        <v>0.0587855664858256</v>
      </c>
      <c r="GA164" t="n">
        <v>0.0351806476946647</v>
      </c>
      <c r="GB164" t="n">
        <v>0.0586016871657086</v>
      </c>
      <c r="GC164" t="n">
        <v>0.0348680989423588</v>
      </c>
      <c r="GD164" t="n">
        <v>0.0445975856438266</v>
      </c>
      <c r="GE164" t="n">
        <v>0.0977875442933704</v>
      </c>
      <c r="GF164" t="n">
        <v>0.125956402402776</v>
      </c>
      <c r="GG164" t="n">
        <v>0.047587816382991</v>
      </c>
      <c r="GH164" t="n">
        <v>0.0097061966011365</v>
      </c>
      <c r="GI164" t="n">
        <v>0.0373224497981801</v>
      </c>
      <c r="GJ164" t="n">
        <v>0.0230160093845998</v>
      </c>
      <c r="GK164" t="n">
        <v>0.0318837034722434</v>
      </c>
    </row>
    <row r="165">
      <c r="A165" t="s">
        <v>164</v>
      </c>
      <c r="B165" t="n">
        <v>0.026579351815134</v>
      </c>
      <c r="C165" t="n">
        <v>0.0133235766357554</v>
      </c>
      <c r="D165" t="n">
        <v>0.0211363636401933</v>
      </c>
      <c r="E165" t="n">
        <v>0.0318776369485297</v>
      </c>
      <c r="F165" t="n">
        <v>0.0290185052609793</v>
      </c>
      <c r="G165" t="n">
        <v>0.0412739434618114</v>
      </c>
      <c r="H165" t="n">
        <v>0.0238956291737516</v>
      </c>
      <c r="I165" t="n">
        <v>0.283990867655878</v>
      </c>
      <c r="J165" t="n">
        <v>0.0290832944678032</v>
      </c>
      <c r="K165" t="n">
        <v>0.0321752402315625</v>
      </c>
      <c r="L165" t="n">
        <v>0.0133426261519464</v>
      </c>
      <c r="M165" t="n">
        <v>0.0208335437408691</v>
      </c>
      <c r="N165" t="n">
        <v>0.026579351815134</v>
      </c>
      <c r="O165" t="n">
        <v>0.0133235766357554</v>
      </c>
      <c r="P165" t="n">
        <v>0.0211363636401933</v>
      </c>
      <c r="Q165" t="n">
        <v>0.0318776369485297</v>
      </c>
      <c r="R165" t="n">
        <v>0.0290185052609793</v>
      </c>
      <c r="S165" t="n">
        <v>0.0412739434618114</v>
      </c>
      <c r="T165" t="n">
        <v>0.0238956291737516</v>
      </c>
      <c r="U165" t="n">
        <v>0.283990867655878</v>
      </c>
      <c r="V165" t="n">
        <v>0.0290832944678032</v>
      </c>
      <c r="W165" t="n">
        <v>0.0321752402315624</v>
      </c>
      <c r="X165" t="n">
        <v>0.0133426261519464</v>
      </c>
      <c r="Y165" t="n">
        <v>0.0208335437408691</v>
      </c>
      <c r="Z165" t="n">
        <v>0.026579351815134</v>
      </c>
      <c r="AA165" t="n">
        <v>0.0133235766357554</v>
      </c>
      <c r="AB165" t="n">
        <v>0.0211363636401933</v>
      </c>
      <c r="AC165" t="n">
        <v>0.0318776369485297</v>
      </c>
      <c r="AD165" t="n">
        <v>0.0290185052609793</v>
      </c>
      <c r="AE165" t="n">
        <v>0.0412739434618114</v>
      </c>
      <c r="AF165" t="n">
        <v>0.0238956291737516</v>
      </c>
      <c r="AG165" t="n">
        <v>0.283990867655878</v>
      </c>
      <c r="AH165" t="n">
        <v>0.0290832944678032</v>
      </c>
      <c r="AI165" t="n">
        <v>0.0321752402315625</v>
      </c>
      <c r="AJ165" t="n">
        <v>0.0133426261519464</v>
      </c>
      <c r="AK165" t="n">
        <v>0.0208335437408691</v>
      </c>
      <c r="AL165" t="n">
        <v>0.026579351815134</v>
      </c>
      <c r="AM165" t="n">
        <v>0.0133235766357554</v>
      </c>
      <c r="AN165" t="n">
        <v>0.0211363636401933</v>
      </c>
      <c r="AO165" t="n">
        <v>0.0318776369485297</v>
      </c>
      <c r="AP165" t="n">
        <v>0.0290185052609793</v>
      </c>
      <c r="AQ165" t="n">
        <v>0.0412739434618114</v>
      </c>
      <c r="AR165" t="n">
        <v>0.0238956291737516</v>
      </c>
      <c r="AS165" t="n">
        <v>0.283990867655878</v>
      </c>
      <c r="AT165" t="n">
        <v>0.0290832944678032</v>
      </c>
      <c r="AU165" t="n">
        <v>0.0321752402315624</v>
      </c>
      <c r="AV165" t="n">
        <v>0.0133426261519464</v>
      </c>
      <c r="AW165" t="n">
        <v>0.0208335437408691</v>
      </c>
      <c r="AX165" t="n">
        <v>0.026579351815134</v>
      </c>
      <c r="AY165" t="n">
        <v>0.0133235766357554</v>
      </c>
      <c r="AZ165" t="n">
        <v>0.0211363636401933</v>
      </c>
      <c r="BA165" t="n">
        <v>0.0318776369485297</v>
      </c>
      <c r="BB165" t="n">
        <v>0.0290185052609793</v>
      </c>
      <c r="BC165" t="n">
        <v>0.0412739434618114</v>
      </c>
      <c r="BD165" t="n">
        <v>0.0238956291737516</v>
      </c>
      <c r="BE165" t="n">
        <v>0.283990867655878</v>
      </c>
      <c r="BF165" t="n">
        <v>0.0290832944678032</v>
      </c>
      <c r="BG165" t="n">
        <v>0.0321752402315625</v>
      </c>
      <c r="BH165" t="n">
        <v>0.0133426261519464</v>
      </c>
      <c r="BI165" t="n">
        <v>0.0208335437408691</v>
      </c>
      <c r="BJ165" t="n">
        <v>0.026579351815134</v>
      </c>
      <c r="BK165" t="n">
        <v>0.0133235766357554</v>
      </c>
      <c r="BL165" t="n">
        <v>0.0211363636401933</v>
      </c>
      <c r="BM165" t="n">
        <v>0.0318776369485297</v>
      </c>
      <c r="BN165" t="n">
        <v>0.0290185052609793</v>
      </c>
      <c r="BO165" t="n">
        <v>0.0412739434618114</v>
      </c>
      <c r="BP165" t="n">
        <v>0.0238956291737516</v>
      </c>
      <c r="BQ165" t="n">
        <v>0.283990867655878</v>
      </c>
      <c r="BR165" t="n">
        <v>0.0290832944678032</v>
      </c>
      <c r="BS165" t="n">
        <v>0.0321752402315625</v>
      </c>
      <c r="BT165" t="n">
        <v>0.0133426261519464</v>
      </c>
      <c r="BU165" t="n">
        <v>0.0208335437408691</v>
      </c>
      <c r="BV165" t="n">
        <v>0.026579351815134</v>
      </c>
      <c r="BW165" t="n">
        <v>0.0133235766357554</v>
      </c>
      <c r="BX165" t="n">
        <v>0.0211363636401933</v>
      </c>
      <c r="BY165" t="n">
        <v>0.0318776369485297</v>
      </c>
      <c r="BZ165" t="n">
        <v>0.0290185052609793</v>
      </c>
      <c r="CA165" t="n">
        <v>0.0412739434618114</v>
      </c>
      <c r="CB165" t="n">
        <v>0.0238956291737516</v>
      </c>
      <c r="CC165" t="n">
        <v>0.283990867655878</v>
      </c>
      <c r="CD165" t="n">
        <v>0.0290832944678032</v>
      </c>
      <c r="CE165" t="n">
        <v>0.0321752402315625</v>
      </c>
      <c r="CF165" t="n">
        <v>0.0133426261519464</v>
      </c>
      <c r="CG165" t="n">
        <v>0.0208335437408692</v>
      </c>
      <c r="CH165" t="n">
        <v>0.026579351815134</v>
      </c>
      <c r="CI165" t="n">
        <v>0.0133235766357554</v>
      </c>
      <c r="CJ165" t="n">
        <v>0.0211363636401933</v>
      </c>
      <c r="CK165" t="n">
        <v>0.0318776369485297</v>
      </c>
      <c r="CL165" t="n">
        <v>0.0290185052609793</v>
      </c>
      <c r="CM165" t="n">
        <v>0.0412739434618114</v>
      </c>
      <c r="CN165" t="n">
        <v>0.0238956291737516</v>
      </c>
      <c r="CO165" t="n">
        <v>0.283990867655878</v>
      </c>
      <c r="CP165" t="n">
        <v>0.0290832944678032</v>
      </c>
      <c r="CQ165" t="n">
        <v>0.0321752402315625</v>
      </c>
      <c r="CR165" t="n">
        <v>0.0133426261519464</v>
      </c>
      <c r="CS165" t="n">
        <v>0.0208335437408691</v>
      </c>
      <c r="CT165" t="n">
        <v>0.026579351815134</v>
      </c>
      <c r="CU165" t="n">
        <v>0.0133235766357554</v>
      </c>
      <c r="CV165" t="n">
        <v>0.0211363636401933</v>
      </c>
      <c r="CW165" t="n">
        <v>0.0318776369485297</v>
      </c>
      <c r="CX165" t="n">
        <v>0.0290185052609793</v>
      </c>
      <c r="CY165" t="n">
        <v>0.0412739434618114</v>
      </c>
      <c r="CZ165" t="n">
        <v>0.0238956291737516</v>
      </c>
      <c r="DA165" t="n">
        <v>0.283990867655878</v>
      </c>
      <c r="DB165" t="n">
        <v>0.0290832944678033</v>
      </c>
      <c r="DC165" t="n">
        <v>0.0321752402315624</v>
      </c>
      <c r="DD165" t="n">
        <v>0.0133426261519464</v>
      </c>
      <c r="DE165" t="n">
        <v>0.0208335437408691</v>
      </c>
      <c r="DF165" t="n">
        <v>0.026579351815134</v>
      </c>
      <c r="DG165" t="n">
        <v>0.0133235766357554</v>
      </c>
      <c r="DH165" t="n">
        <v>0.0211363636401933</v>
      </c>
      <c r="DI165" t="n">
        <v>0.0318776369485297</v>
      </c>
      <c r="DJ165" t="n">
        <v>0.0290185052609793</v>
      </c>
      <c r="DK165" t="n">
        <v>0.0412739434618114</v>
      </c>
      <c r="DL165" t="n">
        <v>0.0238956291737516</v>
      </c>
      <c r="DM165" t="n">
        <v>0.283990867655878</v>
      </c>
      <c r="DN165" t="n">
        <v>0.0290832944678032</v>
      </c>
      <c r="DO165" t="n">
        <v>0.0321752402315624</v>
      </c>
      <c r="DP165" t="n">
        <v>0.0133426261519464</v>
      </c>
      <c r="DQ165" t="n">
        <v>0.0208335437408691</v>
      </c>
      <c r="DR165" t="n">
        <v>0.026579351815134</v>
      </c>
      <c r="DS165" t="n">
        <v>0.0133235766357554</v>
      </c>
      <c r="DT165" t="n">
        <v>0.0211363636401933</v>
      </c>
      <c r="DU165" t="n">
        <v>0.0318776369485297</v>
      </c>
      <c r="DV165" t="n">
        <v>0.0290185052609793</v>
      </c>
      <c r="DW165" t="n">
        <v>0.0412739434618114</v>
      </c>
      <c r="DX165" t="n">
        <v>0.0238956291737516</v>
      </c>
      <c r="DY165" t="n">
        <v>0.283990867655878</v>
      </c>
      <c r="DZ165" t="n">
        <v>0.0290832944678033</v>
      </c>
      <c r="EA165" t="n">
        <v>0.0321752402315624</v>
      </c>
      <c r="EB165" t="n">
        <v>0.0133426261519464</v>
      </c>
      <c r="EC165" t="n">
        <v>0.0208335437408691</v>
      </c>
      <c r="ED165" t="n">
        <v>0.026579351815134</v>
      </c>
      <c r="EE165" t="n">
        <v>0.0133235766357554</v>
      </c>
      <c r="EF165" t="n">
        <v>0.0211363636401933</v>
      </c>
      <c r="EG165" t="n">
        <v>0.0318776369485297</v>
      </c>
      <c r="EH165" t="n">
        <v>0.0290185052609793</v>
      </c>
      <c r="EI165" t="n">
        <v>0.0412739434618114</v>
      </c>
      <c r="EJ165" t="n">
        <v>0.0238956291737516</v>
      </c>
      <c r="EK165" t="n">
        <v>0.283990867655878</v>
      </c>
      <c r="EL165" t="n">
        <v>0.0290832944678032</v>
      </c>
      <c r="EM165" t="n">
        <v>0.0321752402315624</v>
      </c>
      <c r="EN165" t="n">
        <v>0.0133426261519464</v>
      </c>
      <c r="EO165" t="n">
        <v>0.0208335437408691</v>
      </c>
      <c r="EP165" t="n">
        <v>0.026579351815134</v>
      </c>
      <c r="EQ165" t="n">
        <v>0.0133235766357554</v>
      </c>
      <c r="ER165" t="n">
        <v>0.0211363636401933</v>
      </c>
      <c r="ES165" t="n">
        <v>0.0318776369485297</v>
      </c>
      <c r="ET165" t="n">
        <v>0.0290185052609793</v>
      </c>
      <c r="EU165" t="n">
        <v>0.0412739434618114</v>
      </c>
      <c r="EV165" t="n">
        <v>0.0238956291737516</v>
      </c>
      <c r="EW165" t="n">
        <v>0.283990867655878</v>
      </c>
      <c r="EX165" t="n">
        <v>0.0290832944678032</v>
      </c>
      <c r="EY165" t="n">
        <v>0.0321752402315625</v>
      </c>
      <c r="EZ165" t="n">
        <v>0.0133426261519464</v>
      </c>
      <c r="FA165" t="n">
        <v>0.0208335437408691</v>
      </c>
      <c r="FB165" t="n">
        <v>0.026579351815134</v>
      </c>
      <c r="FC165" t="n">
        <v>0.0133235766357554</v>
      </c>
      <c r="FD165" t="n">
        <v>0.0211363636401933</v>
      </c>
      <c r="FE165" t="n">
        <v>0.0318776369485297</v>
      </c>
      <c r="FF165" t="n">
        <v>0.0290185052609793</v>
      </c>
      <c r="FG165" t="n">
        <v>0.0412739434618114</v>
      </c>
      <c r="FH165" t="n">
        <v>0.0238956291737516</v>
      </c>
      <c r="FI165" t="n">
        <v>1.28399086765588</v>
      </c>
      <c r="FJ165" t="n">
        <v>0.0290832944678032</v>
      </c>
      <c r="FK165" t="n">
        <v>0.0321752402315625</v>
      </c>
      <c r="FL165" t="n">
        <v>0.0133426261519464</v>
      </c>
      <c r="FM165" t="n">
        <v>0.0208335437408691</v>
      </c>
      <c r="FN165" t="n">
        <v>0.026579351815134</v>
      </c>
      <c r="FO165" t="n">
        <v>0.0133235766357554</v>
      </c>
      <c r="FP165" t="n">
        <v>0.0211363636401933</v>
      </c>
      <c r="FQ165" t="n">
        <v>0.0318776369485297</v>
      </c>
      <c r="FR165" t="n">
        <v>0.0290185052609793</v>
      </c>
      <c r="FS165" t="n">
        <v>0.0412739434618114</v>
      </c>
      <c r="FT165" t="n">
        <v>0.0238956291737516</v>
      </c>
      <c r="FU165" t="n">
        <v>0.283990867655878</v>
      </c>
      <c r="FV165" t="n">
        <v>0.0290832944678032</v>
      </c>
      <c r="FW165" t="n">
        <v>0.0321752402315624</v>
      </c>
      <c r="FX165" t="n">
        <v>0.0133426261519464</v>
      </c>
      <c r="FY165" t="n">
        <v>0.0208335437408691</v>
      </c>
      <c r="FZ165" t="n">
        <v>0.026579351815134</v>
      </c>
      <c r="GA165" t="n">
        <v>0.0133235766357554</v>
      </c>
      <c r="GB165" t="n">
        <v>0.0211363636401933</v>
      </c>
      <c r="GC165" t="n">
        <v>0.0318776369485297</v>
      </c>
      <c r="GD165" t="n">
        <v>0.0290185052609793</v>
      </c>
      <c r="GE165" t="n">
        <v>0.0412739434618114</v>
      </c>
      <c r="GF165" t="n">
        <v>0.0238956291737516</v>
      </c>
      <c r="GG165" t="n">
        <v>0.283990867655878</v>
      </c>
      <c r="GH165" t="n">
        <v>0.0290832944678032</v>
      </c>
      <c r="GI165" t="n">
        <v>0.0321752402315625</v>
      </c>
      <c r="GJ165" t="n">
        <v>0.0133426261519464</v>
      </c>
      <c r="GK165" t="n">
        <v>0.0208335437408691</v>
      </c>
    </row>
    <row r="166">
      <c r="A166" t="s">
        <v>165</v>
      </c>
      <c r="B166" t="n">
        <v>0.00721225989419114</v>
      </c>
      <c r="C166" t="n">
        <v>0.00448181279289781</v>
      </c>
      <c r="D166" t="n">
        <v>0.00852583912360901</v>
      </c>
      <c r="E166" t="n">
        <v>0.00563637364149661</v>
      </c>
      <c r="F166" t="n">
        <v>0.00815886279609133</v>
      </c>
      <c r="G166" t="n">
        <v>0.0324253195680212</v>
      </c>
      <c r="H166" t="n">
        <v>0.0144875443709649</v>
      </c>
      <c r="I166" t="n">
        <v>0.0219864383911785</v>
      </c>
      <c r="J166" t="n">
        <v>0.00992442918560123</v>
      </c>
      <c r="K166" t="n">
        <v>0.015259139080272</v>
      </c>
      <c r="L166" t="n">
        <v>0.01565883226332</v>
      </c>
      <c r="M166" t="n">
        <v>0.00911618626521722</v>
      </c>
      <c r="N166" t="n">
        <v>0.00721225989419114</v>
      </c>
      <c r="O166" t="n">
        <v>0.00448181279289781</v>
      </c>
      <c r="P166" t="n">
        <v>0.00852583912360901</v>
      </c>
      <c r="Q166" t="n">
        <v>0.00563637364149661</v>
      </c>
      <c r="R166" t="n">
        <v>0.00815886279609133</v>
      </c>
      <c r="S166" t="n">
        <v>0.0324253195680212</v>
      </c>
      <c r="T166" t="n">
        <v>0.0144875443709649</v>
      </c>
      <c r="U166" t="n">
        <v>0.0219864383911785</v>
      </c>
      <c r="V166" t="n">
        <v>0.00992442918560123</v>
      </c>
      <c r="W166" t="n">
        <v>0.015259139080272</v>
      </c>
      <c r="X166" t="n">
        <v>0.01565883226332</v>
      </c>
      <c r="Y166" t="n">
        <v>0.00911618626521722</v>
      </c>
      <c r="Z166" t="n">
        <v>0.00721225989419114</v>
      </c>
      <c r="AA166" t="n">
        <v>0.00448181279289781</v>
      </c>
      <c r="AB166" t="n">
        <v>0.00852583912360901</v>
      </c>
      <c r="AC166" t="n">
        <v>0.00563637364149661</v>
      </c>
      <c r="AD166" t="n">
        <v>0.00815886279609132</v>
      </c>
      <c r="AE166" t="n">
        <v>0.0324253195680212</v>
      </c>
      <c r="AF166" t="n">
        <v>0.0144875443709649</v>
      </c>
      <c r="AG166" t="n">
        <v>0.0219864383911785</v>
      </c>
      <c r="AH166" t="n">
        <v>0.00992442918560123</v>
      </c>
      <c r="AI166" t="n">
        <v>0.015259139080272</v>
      </c>
      <c r="AJ166" t="n">
        <v>0.01565883226332</v>
      </c>
      <c r="AK166" t="n">
        <v>0.00911618626521721</v>
      </c>
      <c r="AL166" t="n">
        <v>0.00721225989419114</v>
      </c>
      <c r="AM166" t="n">
        <v>0.00448181279289781</v>
      </c>
      <c r="AN166" t="n">
        <v>0.00852583912360901</v>
      </c>
      <c r="AO166" t="n">
        <v>0.00563637364149662</v>
      </c>
      <c r="AP166" t="n">
        <v>0.00815886279609132</v>
      </c>
      <c r="AQ166" t="n">
        <v>0.0324253195680212</v>
      </c>
      <c r="AR166" t="n">
        <v>0.0144875443709649</v>
      </c>
      <c r="AS166" t="n">
        <v>0.0219864383911785</v>
      </c>
      <c r="AT166" t="n">
        <v>0.00992442918560123</v>
      </c>
      <c r="AU166" t="n">
        <v>0.015259139080272</v>
      </c>
      <c r="AV166" t="n">
        <v>0.01565883226332</v>
      </c>
      <c r="AW166" t="n">
        <v>0.00911618626521721</v>
      </c>
      <c r="AX166" t="n">
        <v>0.00721225989419115</v>
      </c>
      <c r="AY166" t="n">
        <v>0.00448181279289781</v>
      </c>
      <c r="AZ166" t="n">
        <v>0.00852583912360901</v>
      </c>
      <c r="BA166" t="n">
        <v>0.00563637364149662</v>
      </c>
      <c r="BB166" t="n">
        <v>0.00815886279609133</v>
      </c>
      <c r="BC166" t="n">
        <v>0.0324253195680212</v>
      </c>
      <c r="BD166" t="n">
        <v>0.0144875443709649</v>
      </c>
      <c r="BE166" t="n">
        <v>0.0219864383911785</v>
      </c>
      <c r="BF166" t="n">
        <v>0.00992442918560122</v>
      </c>
      <c r="BG166" t="n">
        <v>0.0152591390802721</v>
      </c>
      <c r="BH166" t="n">
        <v>0.01565883226332</v>
      </c>
      <c r="BI166" t="n">
        <v>0.00911618626521721</v>
      </c>
      <c r="BJ166" t="n">
        <v>0.00721225989419114</v>
      </c>
      <c r="BK166" t="n">
        <v>0.00448181279289781</v>
      </c>
      <c r="BL166" t="n">
        <v>0.00852583912360901</v>
      </c>
      <c r="BM166" t="n">
        <v>0.00563637364149662</v>
      </c>
      <c r="BN166" t="n">
        <v>0.00815886279609132</v>
      </c>
      <c r="BO166" t="n">
        <v>0.0324253195680212</v>
      </c>
      <c r="BP166" t="n">
        <v>0.0144875443709649</v>
      </c>
      <c r="BQ166" t="n">
        <v>0.0219864383911785</v>
      </c>
      <c r="BR166" t="n">
        <v>0.00992442918560122</v>
      </c>
      <c r="BS166" t="n">
        <v>0.015259139080272</v>
      </c>
      <c r="BT166" t="n">
        <v>0.01565883226332</v>
      </c>
      <c r="BU166" t="n">
        <v>0.00911618626521722</v>
      </c>
      <c r="BV166" t="n">
        <v>0.00721225989419114</v>
      </c>
      <c r="BW166" t="n">
        <v>0.00448181279289781</v>
      </c>
      <c r="BX166" t="n">
        <v>0.00852583912360901</v>
      </c>
      <c r="BY166" t="n">
        <v>0.00563637364149661</v>
      </c>
      <c r="BZ166" t="n">
        <v>0.00815886279609132</v>
      </c>
      <c r="CA166" t="n">
        <v>0.0324253195680212</v>
      </c>
      <c r="CB166" t="n">
        <v>0.0144875443709649</v>
      </c>
      <c r="CC166" t="n">
        <v>0.0219864383911785</v>
      </c>
      <c r="CD166" t="n">
        <v>0.00992442918560123</v>
      </c>
      <c r="CE166" t="n">
        <v>0.015259139080272</v>
      </c>
      <c r="CF166" t="n">
        <v>0.01565883226332</v>
      </c>
      <c r="CG166" t="n">
        <v>0.00911618626521722</v>
      </c>
      <c r="CH166" t="n">
        <v>0.00721225989419114</v>
      </c>
      <c r="CI166" t="n">
        <v>0.00448181279289781</v>
      </c>
      <c r="CJ166" t="n">
        <v>0.00852583912360901</v>
      </c>
      <c r="CK166" t="n">
        <v>0.00563637364149661</v>
      </c>
      <c r="CL166" t="n">
        <v>0.00815886279609133</v>
      </c>
      <c r="CM166" t="n">
        <v>0.0324253195680212</v>
      </c>
      <c r="CN166" t="n">
        <v>0.0144875443709649</v>
      </c>
      <c r="CO166" t="n">
        <v>0.0219864383911785</v>
      </c>
      <c r="CP166" t="n">
        <v>0.00992442918560123</v>
      </c>
      <c r="CQ166" t="n">
        <v>0.0152591390802721</v>
      </c>
      <c r="CR166" t="n">
        <v>0.01565883226332</v>
      </c>
      <c r="CS166" t="n">
        <v>0.00911618626521722</v>
      </c>
      <c r="CT166" t="n">
        <v>0.00721225989419114</v>
      </c>
      <c r="CU166" t="n">
        <v>0.00448181279289781</v>
      </c>
      <c r="CV166" t="n">
        <v>0.00852583912360901</v>
      </c>
      <c r="CW166" t="n">
        <v>0.00563637364149661</v>
      </c>
      <c r="CX166" t="n">
        <v>0.00815886279609132</v>
      </c>
      <c r="CY166" t="n">
        <v>0.0324253195680212</v>
      </c>
      <c r="CZ166" t="n">
        <v>0.0144875443709649</v>
      </c>
      <c r="DA166" t="n">
        <v>0.0219864383911785</v>
      </c>
      <c r="DB166" t="n">
        <v>0.00992442918560123</v>
      </c>
      <c r="DC166" t="n">
        <v>0.015259139080272</v>
      </c>
      <c r="DD166" t="n">
        <v>0.01565883226332</v>
      </c>
      <c r="DE166" t="n">
        <v>0.00911618626521721</v>
      </c>
      <c r="DF166" t="n">
        <v>0.00721225989419114</v>
      </c>
      <c r="DG166" t="n">
        <v>0.00448181279289781</v>
      </c>
      <c r="DH166" t="n">
        <v>0.00852583912360902</v>
      </c>
      <c r="DI166" t="n">
        <v>0.00563637364149661</v>
      </c>
      <c r="DJ166" t="n">
        <v>0.00815886279609133</v>
      </c>
      <c r="DK166" t="n">
        <v>0.0324253195680212</v>
      </c>
      <c r="DL166" t="n">
        <v>0.0144875443709649</v>
      </c>
      <c r="DM166" t="n">
        <v>0.0219864383911785</v>
      </c>
      <c r="DN166" t="n">
        <v>0.00992442918560123</v>
      </c>
      <c r="DO166" t="n">
        <v>0.015259139080272</v>
      </c>
      <c r="DP166" t="n">
        <v>0.01565883226332</v>
      </c>
      <c r="DQ166" t="n">
        <v>0.00911618626521721</v>
      </c>
      <c r="DR166" t="n">
        <v>0.00721225989419115</v>
      </c>
      <c r="DS166" t="n">
        <v>0.00448181279289781</v>
      </c>
      <c r="DT166" t="n">
        <v>0.00852583912360901</v>
      </c>
      <c r="DU166" t="n">
        <v>0.00563637364149662</v>
      </c>
      <c r="DV166" t="n">
        <v>0.00815886279609133</v>
      </c>
      <c r="DW166" t="n">
        <v>0.0324253195680212</v>
      </c>
      <c r="DX166" t="n">
        <v>0.0144875443709649</v>
      </c>
      <c r="DY166" t="n">
        <v>0.0219864383911785</v>
      </c>
      <c r="DZ166" t="n">
        <v>0.00992442918560123</v>
      </c>
      <c r="EA166" t="n">
        <v>0.015259139080272</v>
      </c>
      <c r="EB166" t="n">
        <v>0.01565883226332</v>
      </c>
      <c r="EC166" t="n">
        <v>0.00911618626521721</v>
      </c>
      <c r="ED166" t="n">
        <v>0.00721225989419114</v>
      </c>
      <c r="EE166" t="n">
        <v>0.00448181279289781</v>
      </c>
      <c r="EF166" t="n">
        <v>0.00852583912360901</v>
      </c>
      <c r="EG166" t="n">
        <v>0.00563637364149661</v>
      </c>
      <c r="EH166" t="n">
        <v>0.00815886279609133</v>
      </c>
      <c r="EI166" t="n">
        <v>0.0324253195680212</v>
      </c>
      <c r="EJ166" t="n">
        <v>0.0144875443709649</v>
      </c>
      <c r="EK166" t="n">
        <v>0.0219864383911785</v>
      </c>
      <c r="EL166" t="n">
        <v>0.00992442918560122</v>
      </c>
      <c r="EM166" t="n">
        <v>0.015259139080272</v>
      </c>
      <c r="EN166" t="n">
        <v>0.01565883226332</v>
      </c>
      <c r="EO166" t="n">
        <v>0.00911618626521722</v>
      </c>
      <c r="EP166" t="n">
        <v>0.00721225989419114</v>
      </c>
      <c r="EQ166" t="n">
        <v>0.00448181279289781</v>
      </c>
      <c r="ER166" t="n">
        <v>0.00852583912360901</v>
      </c>
      <c r="ES166" t="n">
        <v>0.00563637364149662</v>
      </c>
      <c r="ET166" t="n">
        <v>0.00815886279609132</v>
      </c>
      <c r="EU166" t="n">
        <v>0.0324253195680212</v>
      </c>
      <c r="EV166" t="n">
        <v>0.0144875443709649</v>
      </c>
      <c r="EW166" t="n">
        <v>0.0219864383911785</v>
      </c>
      <c r="EX166" t="n">
        <v>0.00992442918560123</v>
      </c>
      <c r="EY166" t="n">
        <v>0.0152591390802721</v>
      </c>
      <c r="EZ166" t="n">
        <v>0.01565883226332</v>
      </c>
      <c r="FA166" t="n">
        <v>0.00911618626521722</v>
      </c>
      <c r="FB166" t="n">
        <v>0.00721225989419114</v>
      </c>
      <c r="FC166" t="n">
        <v>0.00448181279289781</v>
      </c>
      <c r="FD166" t="n">
        <v>0.00852583912360901</v>
      </c>
      <c r="FE166" t="n">
        <v>0.00563637364149661</v>
      </c>
      <c r="FF166" t="n">
        <v>0.00815886279609133</v>
      </c>
      <c r="FG166" t="n">
        <v>0.0324253195680212</v>
      </c>
      <c r="FH166" t="n">
        <v>0.0144875443709649</v>
      </c>
      <c r="FI166" t="n">
        <v>0.0219864383911785</v>
      </c>
      <c r="FJ166" t="n">
        <v>1.0099244291856</v>
      </c>
      <c r="FK166" t="n">
        <v>0.0152591390802721</v>
      </c>
      <c r="FL166" t="n">
        <v>0.01565883226332</v>
      </c>
      <c r="FM166" t="n">
        <v>0.00911618626521722</v>
      </c>
      <c r="FN166" t="n">
        <v>0.00721225989419114</v>
      </c>
      <c r="FO166" t="n">
        <v>0.00448181279289781</v>
      </c>
      <c r="FP166" t="n">
        <v>0.00852583912360902</v>
      </c>
      <c r="FQ166" t="n">
        <v>0.00563637364149661</v>
      </c>
      <c r="FR166" t="n">
        <v>0.00815886279609133</v>
      </c>
      <c r="FS166" t="n">
        <v>0.0324253195680212</v>
      </c>
      <c r="FT166" t="n">
        <v>0.0144875443709649</v>
      </c>
      <c r="FU166" t="n">
        <v>0.0219864383911785</v>
      </c>
      <c r="FV166" t="n">
        <v>0.00992442918560123</v>
      </c>
      <c r="FW166" t="n">
        <v>0.015259139080272</v>
      </c>
      <c r="FX166" t="n">
        <v>0.01565883226332</v>
      </c>
      <c r="FY166" t="n">
        <v>0.00911618626521722</v>
      </c>
      <c r="FZ166" t="n">
        <v>0.00721225989419114</v>
      </c>
      <c r="GA166" t="n">
        <v>0.00448181279289781</v>
      </c>
      <c r="GB166" t="n">
        <v>0.00852583912360901</v>
      </c>
      <c r="GC166" t="n">
        <v>0.00563637364149661</v>
      </c>
      <c r="GD166" t="n">
        <v>0.00815886279609133</v>
      </c>
      <c r="GE166" t="n">
        <v>0.0324253195680212</v>
      </c>
      <c r="GF166" t="n">
        <v>0.0144875443709649</v>
      </c>
      <c r="GG166" t="n">
        <v>0.0219864383911785</v>
      </c>
      <c r="GH166" t="n">
        <v>0.00992442918560123</v>
      </c>
      <c r="GI166" t="n">
        <v>0.0152591390802721</v>
      </c>
      <c r="GJ166" t="n">
        <v>0.01565883226332</v>
      </c>
      <c r="GK166" t="n">
        <v>0.00911618626521721</v>
      </c>
    </row>
    <row r="167">
      <c r="A167" t="s">
        <v>166</v>
      </c>
      <c r="B167" t="n">
        <v>0.0510256630257225</v>
      </c>
      <c r="C167" t="n">
        <v>0.0702088759233157</v>
      </c>
      <c r="D167" t="n">
        <v>0.0527733952103356</v>
      </c>
      <c r="E167" t="n">
        <v>0.0643709133372847</v>
      </c>
      <c r="F167" t="n">
        <v>0.060893499913701</v>
      </c>
      <c r="G167" t="n">
        <v>0.0872310366360342</v>
      </c>
      <c r="H167" t="n">
        <v>0.0610750579672012</v>
      </c>
      <c r="I167" t="n">
        <v>0.115289324480807</v>
      </c>
      <c r="J167" t="n">
        <v>0.0236376730468155</v>
      </c>
      <c r="K167" t="n">
        <v>0.0985305336533065</v>
      </c>
      <c r="L167" t="n">
        <v>0.0423512535242256</v>
      </c>
      <c r="M167" t="n">
        <v>0.050686907145521</v>
      </c>
      <c r="N167" t="n">
        <v>0.0510256630257225</v>
      </c>
      <c r="O167" t="n">
        <v>0.0702088759233157</v>
      </c>
      <c r="P167" t="n">
        <v>0.0527733952103356</v>
      </c>
      <c r="Q167" t="n">
        <v>0.0643709133372847</v>
      </c>
      <c r="R167" t="n">
        <v>0.060893499913701</v>
      </c>
      <c r="S167" t="n">
        <v>0.0872310366360342</v>
      </c>
      <c r="T167" t="n">
        <v>0.0610750579672012</v>
      </c>
      <c r="U167" t="n">
        <v>0.115289324480807</v>
      </c>
      <c r="V167" t="n">
        <v>0.0236376730468155</v>
      </c>
      <c r="W167" t="n">
        <v>0.0985305336533065</v>
      </c>
      <c r="X167" t="n">
        <v>0.0423512535242256</v>
      </c>
      <c r="Y167" t="n">
        <v>0.0506869071455209</v>
      </c>
      <c r="Z167" t="n">
        <v>0.0510256630257225</v>
      </c>
      <c r="AA167" t="n">
        <v>0.0702088759233157</v>
      </c>
      <c r="AB167" t="n">
        <v>0.0527733952103356</v>
      </c>
      <c r="AC167" t="n">
        <v>0.0643709133372847</v>
      </c>
      <c r="AD167" t="n">
        <v>0.0608934999137009</v>
      </c>
      <c r="AE167" t="n">
        <v>0.0872310366360342</v>
      </c>
      <c r="AF167" t="n">
        <v>0.0610750579672012</v>
      </c>
      <c r="AG167" t="n">
        <v>0.115289324480807</v>
      </c>
      <c r="AH167" t="n">
        <v>0.0236376730468155</v>
      </c>
      <c r="AI167" t="n">
        <v>0.0985305336533065</v>
      </c>
      <c r="AJ167" t="n">
        <v>0.0423512535242256</v>
      </c>
      <c r="AK167" t="n">
        <v>0.0506869071455209</v>
      </c>
      <c r="AL167" t="n">
        <v>0.0510256630257225</v>
      </c>
      <c r="AM167" t="n">
        <v>0.0702088759233157</v>
      </c>
      <c r="AN167" t="n">
        <v>0.0527733952103356</v>
      </c>
      <c r="AO167" t="n">
        <v>0.0643709133372847</v>
      </c>
      <c r="AP167" t="n">
        <v>0.0608934999137009</v>
      </c>
      <c r="AQ167" t="n">
        <v>0.0872310366360342</v>
      </c>
      <c r="AR167" t="n">
        <v>0.0610750579672012</v>
      </c>
      <c r="AS167" t="n">
        <v>0.115289324480807</v>
      </c>
      <c r="AT167" t="n">
        <v>0.0236376730468155</v>
      </c>
      <c r="AU167" t="n">
        <v>0.0985305336533065</v>
      </c>
      <c r="AV167" t="n">
        <v>0.0423512535242256</v>
      </c>
      <c r="AW167" t="n">
        <v>0.0506869071455209</v>
      </c>
      <c r="AX167" t="n">
        <v>0.0510256630257225</v>
      </c>
      <c r="AY167" t="n">
        <v>0.0702088759233157</v>
      </c>
      <c r="AZ167" t="n">
        <v>0.0527733952103356</v>
      </c>
      <c r="BA167" t="n">
        <v>0.0643709133372847</v>
      </c>
      <c r="BB167" t="n">
        <v>0.060893499913701</v>
      </c>
      <c r="BC167" t="n">
        <v>0.0872310366360342</v>
      </c>
      <c r="BD167" t="n">
        <v>0.0610750579672011</v>
      </c>
      <c r="BE167" t="n">
        <v>0.115289324480807</v>
      </c>
      <c r="BF167" t="n">
        <v>0.0236376730468155</v>
      </c>
      <c r="BG167" t="n">
        <v>0.0985305336533066</v>
      </c>
      <c r="BH167" t="n">
        <v>0.0423512535242256</v>
      </c>
      <c r="BI167" t="n">
        <v>0.0506869071455209</v>
      </c>
      <c r="BJ167" t="n">
        <v>0.0510256630257225</v>
      </c>
      <c r="BK167" t="n">
        <v>0.0702088759233157</v>
      </c>
      <c r="BL167" t="n">
        <v>0.0527733952103357</v>
      </c>
      <c r="BM167" t="n">
        <v>0.0643709133372847</v>
      </c>
      <c r="BN167" t="n">
        <v>0.0608934999137009</v>
      </c>
      <c r="BO167" t="n">
        <v>0.0872310366360341</v>
      </c>
      <c r="BP167" t="n">
        <v>0.0610750579672012</v>
      </c>
      <c r="BQ167" t="n">
        <v>0.115289324480807</v>
      </c>
      <c r="BR167" t="n">
        <v>0.0236376730468155</v>
      </c>
      <c r="BS167" t="n">
        <v>0.0985305336533066</v>
      </c>
      <c r="BT167" t="n">
        <v>0.0423512535242256</v>
      </c>
      <c r="BU167" t="n">
        <v>0.0506869071455209</v>
      </c>
      <c r="BV167" t="n">
        <v>0.0510256630257225</v>
      </c>
      <c r="BW167" t="n">
        <v>0.0702088759233157</v>
      </c>
      <c r="BX167" t="n">
        <v>0.0527733952103356</v>
      </c>
      <c r="BY167" t="n">
        <v>0.0643709133372846</v>
      </c>
      <c r="BZ167" t="n">
        <v>0.060893499913701</v>
      </c>
      <c r="CA167" t="n">
        <v>0.0872310366360342</v>
      </c>
      <c r="CB167" t="n">
        <v>0.0610750579672011</v>
      </c>
      <c r="CC167" t="n">
        <v>0.115289324480807</v>
      </c>
      <c r="CD167" t="n">
        <v>0.0236376730468155</v>
      </c>
      <c r="CE167" t="n">
        <v>0.0985305336533065</v>
      </c>
      <c r="CF167" t="n">
        <v>0.0423512535242256</v>
      </c>
      <c r="CG167" t="n">
        <v>0.050686907145521</v>
      </c>
      <c r="CH167" t="n">
        <v>0.0510256630257225</v>
      </c>
      <c r="CI167" t="n">
        <v>0.0702088759233157</v>
      </c>
      <c r="CJ167" t="n">
        <v>0.0527733952103356</v>
      </c>
      <c r="CK167" t="n">
        <v>0.0643709133372846</v>
      </c>
      <c r="CL167" t="n">
        <v>0.060893499913701</v>
      </c>
      <c r="CM167" t="n">
        <v>0.0872310366360342</v>
      </c>
      <c r="CN167" t="n">
        <v>0.0610750579672011</v>
      </c>
      <c r="CO167" t="n">
        <v>0.115289324480807</v>
      </c>
      <c r="CP167" t="n">
        <v>0.0236376730468155</v>
      </c>
      <c r="CQ167" t="n">
        <v>0.0985305336533065</v>
      </c>
      <c r="CR167" t="n">
        <v>0.0423512535242256</v>
      </c>
      <c r="CS167" t="n">
        <v>0.0506869071455209</v>
      </c>
      <c r="CT167" t="n">
        <v>0.0510256630257225</v>
      </c>
      <c r="CU167" t="n">
        <v>0.0702088759233157</v>
      </c>
      <c r="CV167" t="n">
        <v>0.0527733952103356</v>
      </c>
      <c r="CW167" t="n">
        <v>0.0643709133372847</v>
      </c>
      <c r="CX167" t="n">
        <v>0.0608934999137009</v>
      </c>
      <c r="CY167" t="n">
        <v>0.0872310366360342</v>
      </c>
      <c r="CZ167" t="n">
        <v>0.0610750579672012</v>
      </c>
      <c r="DA167" t="n">
        <v>0.115289324480807</v>
      </c>
      <c r="DB167" t="n">
        <v>0.0236376730468156</v>
      </c>
      <c r="DC167" t="n">
        <v>0.0985305336533065</v>
      </c>
      <c r="DD167" t="n">
        <v>0.0423512535242256</v>
      </c>
      <c r="DE167" t="n">
        <v>0.0506869071455209</v>
      </c>
      <c r="DF167" t="n">
        <v>0.0510256630257225</v>
      </c>
      <c r="DG167" t="n">
        <v>0.0702088759233157</v>
      </c>
      <c r="DH167" t="n">
        <v>0.0527733952103357</v>
      </c>
      <c r="DI167" t="n">
        <v>0.0643709133372847</v>
      </c>
      <c r="DJ167" t="n">
        <v>0.060893499913701</v>
      </c>
      <c r="DK167" t="n">
        <v>0.0872310366360342</v>
      </c>
      <c r="DL167" t="n">
        <v>0.0610750579672011</v>
      </c>
      <c r="DM167" t="n">
        <v>0.115289324480807</v>
      </c>
      <c r="DN167" t="n">
        <v>0.0236376730468155</v>
      </c>
      <c r="DO167" t="n">
        <v>0.0985305336533065</v>
      </c>
      <c r="DP167" t="n">
        <v>0.0423512535242256</v>
      </c>
      <c r="DQ167" t="n">
        <v>0.0506869071455209</v>
      </c>
      <c r="DR167" t="n">
        <v>0.0510256630257225</v>
      </c>
      <c r="DS167" t="n">
        <v>0.0702088759233157</v>
      </c>
      <c r="DT167" t="n">
        <v>0.0527733952103356</v>
      </c>
      <c r="DU167" t="n">
        <v>0.0643709133372847</v>
      </c>
      <c r="DV167" t="n">
        <v>0.060893499913701</v>
      </c>
      <c r="DW167" t="n">
        <v>0.0872310366360342</v>
      </c>
      <c r="DX167" t="n">
        <v>0.0610750579672011</v>
      </c>
      <c r="DY167" t="n">
        <v>0.115289324480807</v>
      </c>
      <c r="DZ167" t="n">
        <v>0.0236376730468156</v>
      </c>
      <c r="EA167" t="n">
        <v>0.0985305336533064</v>
      </c>
      <c r="EB167" t="n">
        <v>0.0423512535242256</v>
      </c>
      <c r="EC167" t="n">
        <v>0.0506869071455209</v>
      </c>
      <c r="ED167" t="n">
        <v>0.0510256630257225</v>
      </c>
      <c r="EE167" t="n">
        <v>0.0702088759233157</v>
      </c>
      <c r="EF167" t="n">
        <v>0.0527733952103356</v>
      </c>
      <c r="EG167" t="n">
        <v>0.0643709133372846</v>
      </c>
      <c r="EH167" t="n">
        <v>0.060893499913701</v>
      </c>
      <c r="EI167" t="n">
        <v>0.0872310366360342</v>
      </c>
      <c r="EJ167" t="n">
        <v>0.0610750579672012</v>
      </c>
      <c r="EK167" t="n">
        <v>0.115289324480807</v>
      </c>
      <c r="EL167" t="n">
        <v>0.0236376730468155</v>
      </c>
      <c r="EM167" t="n">
        <v>0.0985305336533064</v>
      </c>
      <c r="EN167" t="n">
        <v>0.0423512535242256</v>
      </c>
      <c r="EO167" t="n">
        <v>0.050686907145521</v>
      </c>
      <c r="EP167" t="n">
        <v>0.0510256630257225</v>
      </c>
      <c r="EQ167" t="n">
        <v>0.0702088759233157</v>
      </c>
      <c r="ER167" t="n">
        <v>0.0527733952103357</v>
      </c>
      <c r="ES167" t="n">
        <v>0.0643709133372847</v>
      </c>
      <c r="ET167" t="n">
        <v>0.0608934999137009</v>
      </c>
      <c r="EU167" t="n">
        <v>0.0872310366360342</v>
      </c>
      <c r="EV167" t="n">
        <v>0.0610750579672012</v>
      </c>
      <c r="EW167" t="n">
        <v>0.115289324480807</v>
      </c>
      <c r="EX167" t="n">
        <v>0.0236376730468155</v>
      </c>
      <c r="EY167" t="n">
        <v>0.0985305336533065</v>
      </c>
      <c r="EZ167" t="n">
        <v>0.0423512535242256</v>
      </c>
      <c r="FA167" t="n">
        <v>0.050686907145521</v>
      </c>
      <c r="FB167" t="n">
        <v>0.0510256630257225</v>
      </c>
      <c r="FC167" t="n">
        <v>0.0702088759233157</v>
      </c>
      <c r="FD167" t="n">
        <v>0.0527733952103356</v>
      </c>
      <c r="FE167" t="n">
        <v>0.0643709133372846</v>
      </c>
      <c r="FF167" t="n">
        <v>0.060893499913701</v>
      </c>
      <c r="FG167" t="n">
        <v>0.0872310366360342</v>
      </c>
      <c r="FH167" t="n">
        <v>0.0610750579672012</v>
      </c>
      <c r="FI167" t="n">
        <v>0.115289324480807</v>
      </c>
      <c r="FJ167" t="n">
        <v>0.0236376730468155</v>
      </c>
      <c r="FK167" t="n">
        <v>1.09853053365331</v>
      </c>
      <c r="FL167" t="n">
        <v>0.0423512535242256</v>
      </c>
      <c r="FM167" t="n">
        <v>0.0506869071455209</v>
      </c>
      <c r="FN167" t="n">
        <v>0.0510256630257225</v>
      </c>
      <c r="FO167" t="n">
        <v>0.0702088759233157</v>
      </c>
      <c r="FP167" t="n">
        <v>0.0527733952103357</v>
      </c>
      <c r="FQ167" t="n">
        <v>0.0643709133372847</v>
      </c>
      <c r="FR167" t="n">
        <v>0.060893499913701</v>
      </c>
      <c r="FS167" t="n">
        <v>0.0872310366360341</v>
      </c>
      <c r="FT167" t="n">
        <v>0.0610750579672011</v>
      </c>
      <c r="FU167" t="n">
        <v>0.115289324480807</v>
      </c>
      <c r="FV167" t="n">
        <v>0.0236376730468155</v>
      </c>
      <c r="FW167" t="n">
        <v>0.0985305336533065</v>
      </c>
      <c r="FX167" t="n">
        <v>0.0423512535242256</v>
      </c>
      <c r="FY167" t="n">
        <v>0.050686907145521</v>
      </c>
      <c r="FZ167" t="n">
        <v>0.0510256630257225</v>
      </c>
      <c r="GA167" t="n">
        <v>0.0702088759233157</v>
      </c>
      <c r="GB167" t="n">
        <v>0.0527733952103356</v>
      </c>
      <c r="GC167" t="n">
        <v>0.0643709133372846</v>
      </c>
      <c r="GD167" t="n">
        <v>0.060893499913701</v>
      </c>
      <c r="GE167" t="n">
        <v>0.0872310366360342</v>
      </c>
      <c r="GF167" t="n">
        <v>0.0610750579672011</v>
      </c>
      <c r="GG167" t="n">
        <v>0.115289324480807</v>
      </c>
      <c r="GH167" t="n">
        <v>0.0236376730468155</v>
      </c>
      <c r="GI167" t="n">
        <v>0.0985305336533066</v>
      </c>
      <c r="GJ167" t="n">
        <v>0.0423512535242256</v>
      </c>
      <c r="GK167" t="n">
        <v>0.0506869071455209</v>
      </c>
    </row>
    <row r="168">
      <c r="A168" t="s">
        <v>167</v>
      </c>
      <c r="B168" t="n">
        <v>0.00146080461832752</v>
      </c>
      <c r="C168" t="n">
        <v>0.00116935880526769</v>
      </c>
      <c r="D168" t="n">
        <v>0.00140240911025783</v>
      </c>
      <c r="E168" t="n">
        <v>0.00114264616961383</v>
      </c>
      <c r="F168" t="n">
        <v>0.00208686734116251</v>
      </c>
      <c r="G168" t="n">
        <v>0.00239299422272017</v>
      </c>
      <c r="H168" t="n">
        <v>0.00353086638537189</v>
      </c>
      <c r="I168" t="n">
        <v>0.0029263383865944</v>
      </c>
      <c r="J168" t="n">
        <v>0.000572712196477515</v>
      </c>
      <c r="K168" t="n">
        <v>0.00179887523115899</v>
      </c>
      <c r="L168" t="n">
        <v>0.0230993405132347</v>
      </c>
      <c r="M168" t="n">
        <v>0.00219383019517686</v>
      </c>
      <c r="N168" t="n">
        <v>0.00146080461832752</v>
      </c>
      <c r="O168" t="n">
        <v>0.00116935880526769</v>
      </c>
      <c r="P168" t="n">
        <v>0.00140240911025783</v>
      </c>
      <c r="Q168" t="n">
        <v>0.00114264616961383</v>
      </c>
      <c r="R168" t="n">
        <v>0.00208686734116251</v>
      </c>
      <c r="S168" t="n">
        <v>0.00239299422272017</v>
      </c>
      <c r="T168" t="n">
        <v>0.0035308663853719</v>
      </c>
      <c r="U168" t="n">
        <v>0.0029263383865944</v>
      </c>
      <c r="V168" t="n">
        <v>0.000572712196477515</v>
      </c>
      <c r="W168" t="n">
        <v>0.00179887523115899</v>
      </c>
      <c r="X168" t="n">
        <v>0.0230993405132347</v>
      </c>
      <c r="Y168" t="n">
        <v>0.00219383019517686</v>
      </c>
      <c r="Z168" t="n">
        <v>0.00146080461832752</v>
      </c>
      <c r="AA168" t="n">
        <v>0.00116935880526769</v>
      </c>
      <c r="AB168" t="n">
        <v>0.00140240911025783</v>
      </c>
      <c r="AC168" t="n">
        <v>0.00114264616961383</v>
      </c>
      <c r="AD168" t="n">
        <v>0.00208686734116251</v>
      </c>
      <c r="AE168" t="n">
        <v>0.00239299422272017</v>
      </c>
      <c r="AF168" t="n">
        <v>0.0035308663853719</v>
      </c>
      <c r="AG168" t="n">
        <v>0.0029263383865944</v>
      </c>
      <c r="AH168" t="n">
        <v>0.000572712196477515</v>
      </c>
      <c r="AI168" t="n">
        <v>0.00179887523115899</v>
      </c>
      <c r="AJ168" t="n">
        <v>0.0230993405132347</v>
      </c>
      <c r="AK168" t="n">
        <v>0.00219383019517686</v>
      </c>
      <c r="AL168" t="n">
        <v>0.00146080461832752</v>
      </c>
      <c r="AM168" t="n">
        <v>0.00116935880526769</v>
      </c>
      <c r="AN168" t="n">
        <v>0.00140240911025783</v>
      </c>
      <c r="AO168" t="n">
        <v>0.00114264616961383</v>
      </c>
      <c r="AP168" t="n">
        <v>0.00208686734116251</v>
      </c>
      <c r="AQ168" t="n">
        <v>0.00239299422272017</v>
      </c>
      <c r="AR168" t="n">
        <v>0.00353086638537189</v>
      </c>
      <c r="AS168" t="n">
        <v>0.0029263383865944</v>
      </c>
      <c r="AT168" t="n">
        <v>0.000572712196477515</v>
      </c>
      <c r="AU168" t="n">
        <v>0.00179887523115899</v>
      </c>
      <c r="AV168" t="n">
        <v>0.0230993405132347</v>
      </c>
      <c r="AW168" t="n">
        <v>0.00219383019517686</v>
      </c>
      <c r="AX168" t="n">
        <v>0.00146080461832752</v>
      </c>
      <c r="AY168" t="n">
        <v>0.00116935880526769</v>
      </c>
      <c r="AZ168" t="n">
        <v>0.00140240911025783</v>
      </c>
      <c r="BA168" t="n">
        <v>0.00114264616961383</v>
      </c>
      <c r="BB168" t="n">
        <v>0.00208686734116251</v>
      </c>
      <c r="BC168" t="n">
        <v>0.00239299422272017</v>
      </c>
      <c r="BD168" t="n">
        <v>0.00353086638537189</v>
      </c>
      <c r="BE168" t="n">
        <v>0.0029263383865944</v>
      </c>
      <c r="BF168" t="n">
        <v>0.000572712196477515</v>
      </c>
      <c r="BG168" t="n">
        <v>0.00179887523115899</v>
      </c>
      <c r="BH168" t="n">
        <v>0.0230993405132347</v>
      </c>
      <c r="BI168" t="n">
        <v>0.00219383019517686</v>
      </c>
      <c r="BJ168" t="n">
        <v>0.00146080461832752</v>
      </c>
      <c r="BK168" t="n">
        <v>0.00116935880526769</v>
      </c>
      <c r="BL168" t="n">
        <v>0.00140240911025783</v>
      </c>
      <c r="BM168" t="n">
        <v>0.00114264616961383</v>
      </c>
      <c r="BN168" t="n">
        <v>0.00208686734116251</v>
      </c>
      <c r="BO168" t="n">
        <v>0.00239299422272017</v>
      </c>
      <c r="BP168" t="n">
        <v>0.0035308663853719</v>
      </c>
      <c r="BQ168" t="n">
        <v>0.0029263383865944</v>
      </c>
      <c r="BR168" t="n">
        <v>0.000572712196477515</v>
      </c>
      <c r="BS168" t="n">
        <v>0.00179887523115899</v>
      </c>
      <c r="BT168" t="n">
        <v>0.0230993405132347</v>
      </c>
      <c r="BU168" t="n">
        <v>0.00219383019517686</v>
      </c>
      <c r="BV168" t="n">
        <v>0.00146080461832752</v>
      </c>
      <c r="BW168" t="n">
        <v>0.00116935880526769</v>
      </c>
      <c r="BX168" t="n">
        <v>0.00140240911025783</v>
      </c>
      <c r="BY168" t="n">
        <v>0.00114264616961383</v>
      </c>
      <c r="BZ168" t="n">
        <v>0.00208686734116251</v>
      </c>
      <c r="CA168" t="n">
        <v>0.00239299422272017</v>
      </c>
      <c r="CB168" t="n">
        <v>0.00353086638537189</v>
      </c>
      <c r="CC168" t="n">
        <v>0.0029263383865944</v>
      </c>
      <c r="CD168" t="n">
        <v>0.000572712196477515</v>
      </c>
      <c r="CE168" t="n">
        <v>0.00179887523115899</v>
      </c>
      <c r="CF168" t="n">
        <v>0.0230993405132347</v>
      </c>
      <c r="CG168" t="n">
        <v>0.00219383019517686</v>
      </c>
      <c r="CH168" t="n">
        <v>0.00146080461832752</v>
      </c>
      <c r="CI168" t="n">
        <v>0.00116935880526769</v>
      </c>
      <c r="CJ168" t="n">
        <v>0.00140240911025783</v>
      </c>
      <c r="CK168" t="n">
        <v>0.00114264616961383</v>
      </c>
      <c r="CL168" t="n">
        <v>0.00208686734116251</v>
      </c>
      <c r="CM168" t="n">
        <v>0.00239299422272017</v>
      </c>
      <c r="CN168" t="n">
        <v>0.00353086638537189</v>
      </c>
      <c r="CO168" t="n">
        <v>0.0029263383865944</v>
      </c>
      <c r="CP168" t="n">
        <v>0.000572712196477515</v>
      </c>
      <c r="CQ168" t="n">
        <v>0.00179887523115899</v>
      </c>
      <c r="CR168" t="n">
        <v>0.0230993405132347</v>
      </c>
      <c r="CS168" t="n">
        <v>0.00219383019517686</v>
      </c>
      <c r="CT168" t="n">
        <v>0.00146080461832752</v>
      </c>
      <c r="CU168" t="n">
        <v>0.00116935880526769</v>
      </c>
      <c r="CV168" t="n">
        <v>0.00140240911025783</v>
      </c>
      <c r="CW168" t="n">
        <v>0.00114264616961383</v>
      </c>
      <c r="CX168" t="n">
        <v>0.00208686734116251</v>
      </c>
      <c r="CY168" t="n">
        <v>0.00239299422272017</v>
      </c>
      <c r="CZ168" t="n">
        <v>0.0035308663853719</v>
      </c>
      <c r="DA168" t="n">
        <v>0.0029263383865944</v>
      </c>
      <c r="DB168" t="n">
        <v>0.000572712196477516</v>
      </c>
      <c r="DC168" t="n">
        <v>0.00179887523115899</v>
      </c>
      <c r="DD168" t="n">
        <v>0.0230993405132347</v>
      </c>
      <c r="DE168" t="n">
        <v>0.00219383019517686</v>
      </c>
      <c r="DF168" t="n">
        <v>0.00146080461832752</v>
      </c>
      <c r="DG168" t="n">
        <v>0.00116935880526769</v>
      </c>
      <c r="DH168" t="n">
        <v>0.00140240911025783</v>
      </c>
      <c r="DI168" t="n">
        <v>0.00114264616961383</v>
      </c>
      <c r="DJ168" t="n">
        <v>0.00208686734116251</v>
      </c>
      <c r="DK168" t="n">
        <v>0.00239299422272017</v>
      </c>
      <c r="DL168" t="n">
        <v>0.00353086638537189</v>
      </c>
      <c r="DM168" t="n">
        <v>0.0029263383865944</v>
      </c>
      <c r="DN168" t="n">
        <v>0.000572712196477515</v>
      </c>
      <c r="DO168" t="n">
        <v>0.00179887523115899</v>
      </c>
      <c r="DP168" t="n">
        <v>0.0230993405132347</v>
      </c>
      <c r="DQ168" t="n">
        <v>0.00219383019517686</v>
      </c>
      <c r="DR168" t="n">
        <v>0.00146080461832752</v>
      </c>
      <c r="DS168" t="n">
        <v>0.00116935880526769</v>
      </c>
      <c r="DT168" t="n">
        <v>0.00140240911025783</v>
      </c>
      <c r="DU168" t="n">
        <v>0.00114264616961383</v>
      </c>
      <c r="DV168" t="n">
        <v>0.00208686734116251</v>
      </c>
      <c r="DW168" t="n">
        <v>0.00239299422272017</v>
      </c>
      <c r="DX168" t="n">
        <v>0.00353086638537189</v>
      </c>
      <c r="DY168" t="n">
        <v>0.0029263383865944</v>
      </c>
      <c r="DZ168" t="n">
        <v>0.000572712196477516</v>
      </c>
      <c r="EA168" t="n">
        <v>0.00179887523115899</v>
      </c>
      <c r="EB168" t="n">
        <v>0.0230993405132347</v>
      </c>
      <c r="EC168" t="n">
        <v>0.00219383019517686</v>
      </c>
      <c r="ED168" t="n">
        <v>0.00146080461832752</v>
      </c>
      <c r="EE168" t="n">
        <v>0.00116935880526769</v>
      </c>
      <c r="EF168" t="n">
        <v>0.00140240911025783</v>
      </c>
      <c r="EG168" t="n">
        <v>0.00114264616961383</v>
      </c>
      <c r="EH168" t="n">
        <v>0.00208686734116251</v>
      </c>
      <c r="EI168" t="n">
        <v>0.00239299422272017</v>
      </c>
      <c r="EJ168" t="n">
        <v>0.0035308663853719</v>
      </c>
      <c r="EK168" t="n">
        <v>0.0029263383865944</v>
      </c>
      <c r="EL168" t="n">
        <v>0.000572712196477515</v>
      </c>
      <c r="EM168" t="n">
        <v>0.00179887523115899</v>
      </c>
      <c r="EN168" t="n">
        <v>0.0230993405132347</v>
      </c>
      <c r="EO168" t="n">
        <v>0.00219383019517686</v>
      </c>
      <c r="EP168" t="n">
        <v>0.00146080461832752</v>
      </c>
      <c r="EQ168" t="n">
        <v>0.00116935880526769</v>
      </c>
      <c r="ER168" t="n">
        <v>0.00140240911025783</v>
      </c>
      <c r="ES168" t="n">
        <v>0.00114264616961383</v>
      </c>
      <c r="ET168" t="n">
        <v>0.00208686734116251</v>
      </c>
      <c r="EU168" t="n">
        <v>0.00239299422272017</v>
      </c>
      <c r="EV168" t="n">
        <v>0.0035308663853719</v>
      </c>
      <c r="EW168" t="n">
        <v>0.0029263383865944</v>
      </c>
      <c r="EX168" t="n">
        <v>0.000572712196477515</v>
      </c>
      <c r="EY168" t="n">
        <v>0.00179887523115899</v>
      </c>
      <c r="EZ168" t="n">
        <v>0.0230993405132347</v>
      </c>
      <c r="FA168" t="n">
        <v>0.00219383019517686</v>
      </c>
      <c r="FB168" t="n">
        <v>0.00146080461832752</v>
      </c>
      <c r="FC168" t="n">
        <v>0.00116935880526769</v>
      </c>
      <c r="FD168" t="n">
        <v>0.00140240911025783</v>
      </c>
      <c r="FE168" t="n">
        <v>0.00114264616961383</v>
      </c>
      <c r="FF168" t="n">
        <v>0.00208686734116251</v>
      </c>
      <c r="FG168" t="n">
        <v>0.00239299422272017</v>
      </c>
      <c r="FH168" t="n">
        <v>0.0035308663853719</v>
      </c>
      <c r="FI168" t="n">
        <v>0.0029263383865944</v>
      </c>
      <c r="FJ168" t="n">
        <v>0.000572712196477515</v>
      </c>
      <c r="FK168" t="n">
        <v>0.00179887523115899</v>
      </c>
      <c r="FL168" t="n">
        <v>1.02309934051323</v>
      </c>
      <c r="FM168" t="n">
        <v>0.00219383019517686</v>
      </c>
      <c r="FN168" t="n">
        <v>0.00146080461832752</v>
      </c>
      <c r="FO168" t="n">
        <v>0.00116935880526769</v>
      </c>
      <c r="FP168" t="n">
        <v>0.00140240911025783</v>
      </c>
      <c r="FQ168" t="n">
        <v>0.00114264616961383</v>
      </c>
      <c r="FR168" t="n">
        <v>0.00208686734116251</v>
      </c>
      <c r="FS168" t="n">
        <v>0.00239299422272017</v>
      </c>
      <c r="FT168" t="n">
        <v>0.00353086638537189</v>
      </c>
      <c r="FU168" t="n">
        <v>0.0029263383865944</v>
      </c>
      <c r="FV168" t="n">
        <v>0.000572712196477515</v>
      </c>
      <c r="FW168" t="n">
        <v>0.00179887523115899</v>
      </c>
      <c r="FX168" t="n">
        <v>0.0230993405132347</v>
      </c>
      <c r="FY168" t="n">
        <v>0.00219383019517686</v>
      </c>
      <c r="FZ168" t="n">
        <v>0.00146080461832752</v>
      </c>
      <c r="GA168" t="n">
        <v>0.00116935880526769</v>
      </c>
      <c r="GB168" t="n">
        <v>0.00140240911025783</v>
      </c>
      <c r="GC168" t="n">
        <v>0.00114264616961383</v>
      </c>
      <c r="GD168" t="n">
        <v>0.00208686734116251</v>
      </c>
      <c r="GE168" t="n">
        <v>0.00239299422272017</v>
      </c>
      <c r="GF168" t="n">
        <v>0.00353086638537189</v>
      </c>
      <c r="GG168" t="n">
        <v>0.0029263383865944</v>
      </c>
      <c r="GH168" t="n">
        <v>0.000572712196477515</v>
      </c>
      <c r="GI168" t="n">
        <v>0.00179887523115899</v>
      </c>
      <c r="GJ168" t="n">
        <v>0.0230993405132347</v>
      </c>
      <c r="GK168" t="n">
        <v>0.00219383019517686</v>
      </c>
    </row>
    <row r="169">
      <c r="A169" t="s">
        <v>168</v>
      </c>
      <c r="B169" t="n">
        <v>0.00129692765019168</v>
      </c>
      <c r="C169" t="n">
        <v>0.000948764706978347</v>
      </c>
      <c r="D169" t="n">
        <v>0.00116304225761866</v>
      </c>
      <c r="E169" t="n">
        <v>0.00076509587743928</v>
      </c>
      <c r="F169" t="n">
        <v>0.000706308722094043</v>
      </c>
      <c r="G169" t="n">
        <v>0.00119491637594858</v>
      </c>
      <c r="H169" t="n">
        <v>0.00167922423279287</v>
      </c>
      <c r="I169" t="n">
        <v>0.000562236804027349</v>
      </c>
      <c r="J169" t="n">
        <v>0.000196079665440761</v>
      </c>
      <c r="K169" t="n">
        <v>0.000440014857153735</v>
      </c>
      <c r="L169" t="n">
        <v>0.000477170178124831</v>
      </c>
      <c r="M169" t="n">
        <v>0.00144802347788748</v>
      </c>
      <c r="N169" t="n">
        <v>0.00129692765019168</v>
      </c>
      <c r="O169" t="n">
        <v>0.000948764706978347</v>
      </c>
      <c r="P169" t="n">
        <v>0.00116304225761866</v>
      </c>
      <c r="Q169" t="n">
        <v>0.000765095877439281</v>
      </c>
      <c r="R169" t="n">
        <v>0.000706308722094043</v>
      </c>
      <c r="S169" t="n">
        <v>0.00119491637594858</v>
      </c>
      <c r="T169" t="n">
        <v>0.00167922423279287</v>
      </c>
      <c r="U169" t="n">
        <v>0.000562236804027349</v>
      </c>
      <c r="V169" t="n">
        <v>0.000196079665440761</v>
      </c>
      <c r="W169" t="n">
        <v>0.000440014857153735</v>
      </c>
      <c r="X169" t="n">
        <v>0.000477170178124831</v>
      </c>
      <c r="Y169" t="n">
        <v>0.00144802347788748</v>
      </c>
      <c r="Z169" t="n">
        <v>0.00129692765019168</v>
      </c>
      <c r="AA169" t="n">
        <v>0.000948764706978348</v>
      </c>
      <c r="AB169" t="n">
        <v>0.00116304225761866</v>
      </c>
      <c r="AC169" t="n">
        <v>0.00076509587743928</v>
      </c>
      <c r="AD169" t="n">
        <v>0.000706308722094043</v>
      </c>
      <c r="AE169" t="n">
        <v>0.00119491637594858</v>
      </c>
      <c r="AF169" t="n">
        <v>0.00167922423279287</v>
      </c>
      <c r="AG169" t="n">
        <v>0.000562236804027349</v>
      </c>
      <c r="AH169" t="n">
        <v>0.000196079665440761</v>
      </c>
      <c r="AI169" t="n">
        <v>0.000440014857153736</v>
      </c>
      <c r="AJ169" t="n">
        <v>0.000477170178124831</v>
      </c>
      <c r="AK169" t="n">
        <v>0.00144802347788748</v>
      </c>
      <c r="AL169" t="n">
        <v>0.00129692765019168</v>
      </c>
      <c r="AM169" t="n">
        <v>0.000948764706978347</v>
      </c>
      <c r="AN169" t="n">
        <v>0.00116304225761866</v>
      </c>
      <c r="AO169" t="n">
        <v>0.000765095877439281</v>
      </c>
      <c r="AP169" t="n">
        <v>0.000706308722094042</v>
      </c>
      <c r="AQ169" t="n">
        <v>0.00119491637594858</v>
      </c>
      <c r="AR169" t="n">
        <v>0.00167922423279287</v>
      </c>
      <c r="AS169" t="n">
        <v>0.000562236804027349</v>
      </c>
      <c r="AT169" t="n">
        <v>0.000196079665440761</v>
      </c>
      <c r="AU169" t="n">
        <v>0.000440014857153735</v>
      </c>
      <c r="AV169" t="n">
        <v>0.000477170178124832</v>
      </c>
      <c r="AW169" t="n">
        <v>0.00144802347788748</v>
      </c>
      <c r="AX169" t="n">
        <v>0.00129692765019168</v>
      </c>
      <c r="AY169" t="n">
        <v>0.000948764706978348</v>
      </c>
      <c r="AZ169" t="n">
        <v>0.00116304225761866</v>
      </c>
      <c r="BA169" t="n">
        <v>0.000765095877439281</v>
      </c>
      <c r="BB169" t="n">
        <v>0.000706308722094043</v>
      </c>
      <c r="BC169" t="n">
        <v>0.00119491637594858</v>
      </c>
      <c r="BD169" t="n">
        <v>0.00167922423279287</v>
      </c>
      <c r="BE169" t="n">
        <v>0.000562236804027349</v>
      </c>
      <c r="BF169" t="n">
        <v>0.000196079665440761</v>
      </c>
      <c r="BG169" t="n">
        <v>0.000440014857153736</v>
      </c>
      <c r="BH169" t="n">
        <v>0.000477170178124831</v>
      </c>
      <c r="BI169" t="n">
        <v>0.00144802347788748</v>
      </c>
      <c r="BJ169" t="n">
        <v>0.00129692765019168</v>
      </c>
      <c r="BK169" t="n">
        <v>0.000948764706978347</v>
      </c>
      <c r="BL169" t="n">
        <v>0.00116304225761866</v>
      </c>
      <c r="BM169" t="n">
        <v>0.000765095877439281</v>
      </c>
      <c r="BN169" t="n">
        <v>0.000706308722094042</v>
      </c>
      <c r="BO169" t="n">
        <v>0.00119491637594858</v>
      </c>
      <c r="BP169" t="n">
        <v>0.00167922423279287</v>
      </c>
      <c r="BQ169" t="n">
        <v>0.000562236804027349</v>
      </c>
      <c r="BR169" t="n">
        <v>0.000196079665440761</v>
      </c>
      <c r="BS169" t="n">
        <v>0.000440014857153736</v>
      </c>
      <c r="BT169" t="n">
        <v>0.000477170178124831</v>
      </c>
      <c r="BU169" t="n">
        <v>0.00144802347788748</v>
      </c>
      <c r="BV169" t="n">
        <v>0.00129692765019168</v>
      </c>
      <c r="BW169" t="n">
        <v>0.000948764706978347</v>
      </c>
      <c r="BX169" t="n">
        <v>0.00116304225761866</v>
      </c>
      <c r="BY169" t="n">
        <v>0.00076509587743928</v>
      </c>
      <c r="BZ169" t="n">
        <v>0.000706308722094043</v>
      </c>
      <c r="CA169" t="n">
        <v>0.00119491637594858</v>
      </c>
      <c r="CB169" t="n">
        <v>0.00167922423279287</v>
      </c>
      <c r="CC169" t="n">
        <v>0.000562236804027349</v>
      </c>
      <c r="CD169" t="n">
        <v>0.000196079665440761</v>
      </c>
      <c r="CE169" t="n">
        <v>0.000440014857153735</v>
      </c>
      <c r="CF169" t="n">
        <v>0.000477170178124831</v>
      </c>
      <c r="CG169" t="n">
        <v>0.00144802347788748</v>
      </c>
      <c r="CH169" t="n">
        <v>0.00129692765019168</v>
      </c>
      <c r="CI169" t="n">
        <v>0.000948764706978348</v>
      </c>
      <c r="CJ169" t="n">
        <v>0.00116304225761866</v>
      </c>
      <c r="CK169" t="n">
        <v>0.00076509587743928</v>
      </c>
      <c r="CL169" t="n">
        <v>0.000706308722094043</v>
      </c>
      <c r="CM169" t="n">
        <v>0.00119491637594858</v>
      </c>
      <c r="CN169" t="n">
        <v>0.00167922423279287</v>
      </c>
      <c r="CO169" t="n">
        <v>0.000562236804027349</v>
      </c>
      <c r="CP169" t="n">
        <v>0.000196079665440761</v>
      </c>
      <c r="CQ169" t="n">
        <v>0.000440014857153736</v>
      </c>
      <c r="CR169" t="n">
        <v>0.000477170178124831</v>
      </c>
      <c r="CS169" t="n">
        <v>0.00144802347788748</v>
      </c>
      <c r="CT169" t="n">
        <v>0.00129692765019168</v>
      </c>
      <c r="CU169" t="n">
        <v>0.000948764706978347</v>
      </c>
      <c r="CV169" t="n">
        <v>0.00116304225761866</v>
      </c>
      <c r="CW169" t="n">
        <v>0.000765095877439281</v>
      </c>
      <c r="CX169" t="n">
        <v>0.000706308722094042</v>
      </c>
      <c r="CY169" t="n">
        <v>0.00119491637594858</v>
      </c>
      <c r="CZ169" t="n">
        <v>0.00167922423279287</v>
      </c>
      <c r="DA169" t="n">
        <v>0.000562236804027349</v>
      </c>
      <c r="DB169" t="n">
        <v>0.000196079665440762</v>
      </c>
      <c r="DC169" t="n">
        <v>0.000440014857153735</v>
      </c>
      <c r="DD169" t="n">
        <v>0.000477170178124831</v>
      </c>
      <c r="DE169" t="n">
        <v>0.00144802347788748</v>
      </c>
      <c r="DF169" t="n">
        <v>0.00129692765019168</v>
      </c>
      <c r="DG169" t="n">
        <v>0.000948764706978348</v>
      </c>
      <c r="DH169" t="n">
        <v>0.00116304225761866</v>
      </c>
      <c r="DI169" t="n">
        <v>0.00076509587743928</v>
      </c>
      <c r="DJ169" t="n">
        <v>0.000706308722094043</v>
      </c>
      <c r="DK169" t="n">
        <v>0.00119491637594858</v>
      </c>
      <c r="DL169" t="n">
        <v>0.00167922423279287</v>
      </c>
      <c r="DM169" t="n">
        <v>0.000562236804027349</v>
      </c>
      <c r="DN169" t="n">
        <v>0.000196079665440761</v>
      </c>
      <c r="DO169" t="n">
        <v>0.000440014857153735</v>
      </c>
      <c r="DP169" t="n">
        <v>0.000477170178124832</v>
      </c>
      <c r="DQ169" t="n">
        <v>0.00144802347788748</v>
      </c>
      <c r="DR169" t="n">
        <v>0.00129692765019168</v>
      </c>
      <c r="DS169" t="n">
        <v>0.000948764706978347</v>
      </c>
      <c r="DT169" t="n">
        <v>0.00116304225761866</v>
      </c>
      <c r="DU169" t="n">
        <v>0.000765095877439281</v>
      </c>
      <c r="DV169" t="n">
        <v>0.000706308722094043</v>
      </c>
      <c r="DW169" t="n">
        <v>0.00119491637594858</v>
      </c>
      <c r="DX169" t="n">
        <v>0.00167922423279287</v>
      </c>
      <c r="DY169" t="n">
        <v>0.000562236804027349</v>
      </c>
      <c r="DZ169" t="n">
        <v>0.000196079665440761</v>
      </c>
      <c r="EA169" t="n">
        <v>0.000440014857153735</v>
      </c>
      <c r="EB169" t="n">
        <v>0.000477170178124831</v>
      </c>
      <c r="EC169" t="n">
        <v>0.00144802347788748</v>
      </c>
      <c r="ED169" t="n">
        <v>0.00129692765019168</v>
      </c>
      <c r="EE169" t="n">
        <v>0.000948764706978347</v>
      </c>
      <c r="EF169" t="n">
        <v>0.00116304225761866</v>
      </c>
      <c r="EG169" t="n">
        <v>0.00076509587743928</v>
      </c>
      <c r="EH169" t="n">
        <v>0.000706308722094043</v>
      </c>
      <c r="EI169" t="n">
        <v>0.00119491637594858</v>
      </c>
      <c r="EJ169" t="n">
        <v>0.00167922423279287</v>
      </c>
      <c r="EK169" t="n">
        <v>0.000562236804027349</v>
      </c>
      <c r="EL169" t="n">
        <v>0.000196079665440761</v>
      </c>
      <c r="EM169" t="n">
        <v>0.000440014857153735</v>
      </c>
      <c r="EN169" t="n">
        <v>0.000477170178124831</v>
      </c>
      <c r="EO169" t="n">
        <v>0.00144802347788748</v>
      </c>
      <c r="EP169" t="n">
        <v>0.00129692765019168</v>
      </c>
      <c r="EQ169" t="n">
        <v>0.000948764706978348</v>
      </c>
      <c r="ER169" t="n">
        <v>0.00116304225761866</v>
      </c>
      <c r="ES169" t="n">
        <v>0.000765095877439281</v>
      </c>
      <c r="ET169" t="n">
        <v>0.000706308722094042</v>
      </c>
      <c r="EU169" t="n">
        <v>0.00119491637594858</v>
      </c>
      <c r="EV169" t="n">
        <v>0.00167922423279287</v>
      </c>
      <c r="EW169" t="n">
        <v>0.000562236804027349</v>
      </c>
      <c r="EX169" t="n">
        <v>0.000196079665440761</v>
      </c>
      <c r="EY169" t="n">
        <v>0.000440014857153736</v>
      </c>
      <c r="EZ169" t="n">
        <v>0.000477170178124831</v>
      </c>
      <c r="FA169" t="n">
        <v>0.00144802347788748</v>
      </c>
      <c r="FB169" t="n">
        <v>0.00129692765019168</v>
      </c>
      <c r="FC169" t="n">
        <v>0.000948764706978347</v>
      </c>
      <c r="FD169" t="n">
        <v>0.00116304225761866</v>
      </c>
      <c r="FE169" t="n">
        <v>0.00076509587743928</v>
      </c>
      <c r="FF169" t="n">
        <v>0.000706308722094043</v>
      </c>
      <c r="FG169" t="n">
        <v>0.00119491637594858</v>
      </c>
      <c r="FH169" t="n">
        <v>0.00167922423279287</v>
      </c>
      <c r="FI169" t="n">
        <v>0.000562236804027349</v>
      </c>
      <c r="FJ169" t="n">
        <v>0.000196079665440761</v>
      </c>
      <c r="FK169" t="n">
        <v>0.000440014857153736</v>
      </c>
      <c r="FL169" t="n">
        <v>0.000477170178124831</v>
      </c>
      <c r="FM169" t="n">
        <v>1.00144802347789</v>
      </c>
      <c r="FN169" t="n">
        <v>0.00129692765019168</v>
      </c>
      <c r="FO169" t="n">
        <v>0.000948764706978347</v>
      </c>
      <c r="FP169" t="n">
        <v>0.00116304225761866</v>
      </c>
      <c r="FQ169" t="n">
        <v>0.00076509587743928</v>
      </c>
      <c r="FR169" t="n">
        <v>0.000706308722094043</v>
      </c>
      <c r="FS169" t="n">
        <v>0.00119491637594858</v>
      </c>
      <c r="FT169" t="n">
        <v>0.00167922423279287</v>
      </c>
      <c r="FU169" t="n">
        <v>0.000562236804027349</v>
      </c>
      <c r="FV169" t="n">
        <v>0.000196079665440761</v>
      </c>
      <c r="FW169" t="n">
        <v>0.000440014857153735</v>
      </c>
      <c r="FX169" t="n">
        <v>0.000477170178124831</v>
      </c>
      <c r="FY169" t="n">
        <v>0.00144802347788748</v>
      </c>
      <c r="FZ169" t="n">
        <v>0.00129692765019168</v>
      </c>
      <c r="GA169" t="n">
        <v>0.000948764706978347</v>
      </c>
      <c r="GB169" t="n">
        <v>0.00116304225761866</v>
      </c>
      <c r="GC169" t="n">
        <v>0.00076509587743928</v>
      </c>
      <c r="GD169" t="n">
        <v>0.000706308722094043</v>
      </c>
      <c r="GE169" t="n">
        <v>0.00119491637594858</v>
      </c>
      <c r="GF169" t="n">
        <v>0.00167922423279287</v>
      </c>
      <c r="GG169" t="n">
        <v>0.000562236804027349</v>
      </c>
      <c r="GH169" t="n">
        <v>0.000196079665440761</v>
      </c>
      <c r="GI169" t="n">
        <v>0.000440014857153736</v>
      </c>
      <c r="GJ169" t="n">
        <v>0.000477170178124831</v>
      </c>
      <c r="GK169" t="n">
        <v>0.00144802347788748</v>
      </c>
    </row>
    <row r="170">
      <c r="A170" t="s">
        <v>169</v>
      </c>
      <c r="B170" t="n">
        <v>0.00213353909506517</v>
      </c>
      <c r="C170" t="n">
        <v>0.000126656283054673</v>
      </c>
      <c r="D170" t="n">
        <v>0.00154935805159818</v>
      </c>
      <c r="E170" t="n">
        <v>0.000116807100756871</v>
      </c>
      <c r="F170" t="n">
        <v>0.00035185736188177</v>
      </c>
      <c r="G170" t="n">
        <v>0.000218491302739541</v>
      </c>
      <c r="H170" t="n">
        <v>0.000135864024152781</v>
      </c>
      <c r="I170" t="n">
        <v>0.0000423186589753419</v>
      </c>
      <c r="J170" t="n">
        <v>0.0000483582526999136</v>
      </c>
      <c r="K170" t="n">
        <v>0.000054455190919923</v>
      </c>
      <c r="L170" t="n">
        <v>0.000107345934959778</v>
      </c>
      <c r="M170" t="n">
        <v>0.0000913572402585828</v>
      </c>
      <c r="N170" t="n">
        <v>0.00213353909506517</v>
      </c>
      <c r="O170" t="n">
        <v>0.000126656283054673</v>
      </c>
      <c r="P170" t="n">
        <v>0.00154935805159818</v>
      </c>
      <c r="Q170" t="n">
        <v>0.000116807100756871</v>
      </c>
      <c r="R170" t="n">
        <v>0.00035185736188177</v>
      </c>
      <c r="S170" t="n">
        <v>0.000218491302739541</v>
      </c>
      <c r="T170" t="n">
        <v>0.000135864024152781</v>
      </c>
      <c r="U170" t="n">
        <v>0.0000423186589753419</v>
      </c>
      <c r="V170" t="n">
        <v>0.0000483582526999136</v>
      </c>
      <c r="W170" t="n">
        <v>0.000054455190919923</v>
      </c>
      <c r="X170" t="n">
        <v>0.000107345934959778</v>
      </c>
      <c r="Y170" t="n">
        <v>0.0000913572402585828</v>
      </c>
      <c r="Z170" t="n">
        <v>0.00213353909506516</v>
      </c>
      <c r="AA170" t="n">
        <v>0.000126656283054673</v>
      </c>
      <c r="AB170" t="n">
        <v>0.00154935805159818</v>
      </c>
      <c r="AC170" t="n">
        <v>0.000116807100756871</v>
      </c>
      <c r="AD170" t="n">
        <v>0.000351857361881769</v>
      </c>
      <c r="AE170" t="n">
        <v>0.000218491302739541</v>
      </c>
      <c r="AF170" t="n">
        <v>0.000135864024152781</v>
      </c>
      <c r="AG170" t="n">
        <v>0.0000423186589753419</v>
      </c>
      <c r="AH170" t="n">
        <v>0.0000483582526999136</v>
      </c>
      <c r="AI170" t="n">
        <v>0.000054455190919923</v>
      </c>
      <c r="AJ170" t="n">
        <v>0.000107345934959778</v>
      </c>
      <c r="AK170" t="n">
        <v>0.0000913572402585828</v>
      </c>
      <c r="AL170" t="n">
        <v>0.00213353909506517</v>
      </c>
      <c r="AM170" t="n">
        <v>0.000126656283054673</v>
      </c>
      <c r="AN170" t="n">
        <v>0.00154935805159818</v>
      </c>
      <c r="AO170" t="n">
        <v>0.000116807100756871</v>
      </c>
      <c r="AP170" t="n">
        <v>0.000351857361881769</v>
      </c>
      <c r="AQ170" t="n">
        <v>0.000218491302739541</v>
      </c>
      <c r="AR170" t="n">
        <v>0.000135864024152781</v>
      </c>
      <c r="AS170" t="n">
        <v>0.0000423186589753419</v>
      </c>
      <c r="AT170" t="n">
        <v>0.0000483582526999136</v>
      </c>
      <c r="AU170" t="n">
        <v>0.000054455190919923</v>
      </c>
      <c r="AV170" t="n">
        <v>0.000107345934959778</v>
      </c>
      <c r="AW170" t="n">
        <v>0.0000913572402585828</v>
      </c>
      <c r="AX170" t="n">
        <v>0.00213353909506517</v>
      </c>
      <c r="AY170" t="n">
        <v>0.000126656283054673</v>
      </c>
      <c r="AZ170" t="n">
        <v>0.00154935805159818</v>
      </c>
      <c r="BA170" t="n">
        <v>0.000116807100756871</v>
      </c>
      <c r="BB170" t="n">
        <v>0.00035185736188177</v>
      </c>
      <c r="BC170" t="n">
        <v>0.000218491302739541</v>
      </c>
      <c r="BD170" t="n">
        <v>0.000135864024152781</v>
      </c>
      <c r="BE170" t="n">
        <v>0.0000423186589753419</v>
      </c>
      <c r="BF170" t="n">
        <v>0.0000483582526999136</v>
      </c>
      <c r="BG170" t="n">
        <v>0.000054455190919923</v>
      </c>
      <c r="BH170" t="n">
        <v>0.000107345934959778</v>
      </c>
      <c r="BI170" t="n">
        <v>0.0000913572402585828</v>
      </c>
      <c r="BJ170" t="n">
        <v>0.00213353909506517</v>
      </c>
      <c r="BK170" t="n">
        <v>0.000126656283054673</v>
      </c>
      <c r="BL170" t="n">
        <v>0.00154935805159819</v>
      </c>
      <c r="BM170" t="n">
        <v>0.000116807100756871</v>
      </c>
      <c r="BN170" t="n">
        <v>0.000351857361881769</v>
      </c>
      <c r="BO170" t="n">
        <v>0.000218491302739541</v>
      </c>
      <c r="BP170" t="n">
        <v>0.000135864024152781</v>
      </c>
      <c r="BQ170" t="n">
        <v>0.0000423186589753419</v>
      </c>
      <c r="BR170" t="n">
        <v>0.0000483582526999136</v>
      </c>
      <c r="BS170" t="n">
        <v>0.000054455190919923</v>
      </c>
      <c r="BT170" t="n">
        <v>0.000107345934959778</v>
      </c>
      <c r="BU170" t="n">
        <v>0.0000913572402585828</v>
      </c>
      <c r="BV170" t="n">
        <v>0.00213353909506517</v>
      </c>
      <c r="BW170" t="n">
        <v>0.000126656283054673</v>
      </c>
      <c r="BX170" t="n">
        <v>0.00154935805159818</v>
      </c>
      <c r="BY170" t="n">
        <v>0.000116807100756871</v>
      </c>
      <c r="BZ170" t="n">
        <v>0.000351857361881769</v>
      </c>
      <c r="CA170" t="n">
        <v>0.000218491302739541</v>
      </c>
      <c r="CB170" t="n">
        <v>0.000135864024152781</v>
      </c>
      <c r="CC170" t="n">
        <v>0.0000423186589753419</v>
      </c>
      <c r="CD170" t="n">
        <v>0.0000483582526999136</v>
      </c>
      <c r="CE170" t="n">
        <v>0.000054455190919923</v>
      </c>
      <c r="CF170" t="n">
        <v>0.000107345934959778</v>
      </c>
      <c r="CG170" t="n">
        <v>0.0000913572402585829</v>
      </c>
      <c r="CH170" t="n">
        <v>0.00213353909506516</v>
      </c>
      <c r="CI170" t="n">
        <v>0.000126656283054673</v>
      </c>
      <c r="CJ170" t="n">
        <v>0.00154935805159819</v>
      </c>
      <c r="CK170" t="n">
        <v>0.000116807100756871</v>
      </c>
      <c r="CL170" t="n">
        <v>0.000351857361881769</v>
      </c>
      <c r="CM170" t="n">
        <v>0.000218491302739541</v>
      </c>
      <c r="CN170" t="n">
        <v>0.000135864024152781</v>
      </c>
      <c r="CO170" t="n">
        <v>0.0000423186589753419</v>
      </c>
      <c r="CP170" t="n">
        <v>0.0000483582526999137</v>
      </c>
      <c r="CQ170" t="n">
        <v>0.000054455190919923</v>
      </c>
      <c r="CR170" t="n">
        <v>0.000107345934959778</v>
      </c>
      <c r="CS170" t="n">
        <v>0.0000913572402585828</v>
      </c>
      <c r="CT170" t="n">
        <v>0.00213353909506517</v>
      </c>
      <c r="CU170" t="n">
        <v>0.000126656283054673</v>
      </c>
      <c r="CV170" t="n">
        <v>0.00154935805159818</v>
      </c>
      <c r="CW170" t="n">
        <v>0.000116807100756871</v>
      </c>
      <c r="CX170" t="n">
        <v>0.000351857361881769</v>
      </c>
      <c r="CY170" t="n">
        <v>0.000218491302739541</v>
      </c>
      <c r="CZ170" t="n">
        <v>0.000135864024152781</v>
      </c>
      <c r="DA170" t="n">
        <v>0.0000423186589753419</v>
      </c>
      <c r="DB170" t="n">
        <v>0.0000483582526999137</v>
      </c>
      <c r="DC170" t="n">
        <v>0.000054455190919923</v>
      </c>
      <c r="DD170" t="n">
        <v>0.000107345934959778</v>
      </c>
      <c r="DE170" t="n">
        <v>0.0000913572402585828</v>
      </c>
      <c r="DF170" t="n">
        <v>0.00213353909506516</v>
      </c>
      <c r="DG170" t="n">
        <v>0.000126656283054673</v>
      </c>
      <c r="DH170" t="n">
        <v>0.00154935805159819</v>
      </c>
      <c r="DI170" t="n">
        <v>0.000116807100756871</v>
      </c>
      <c r="DJ170" t="n">
        <v>0.000351857361881769</v>
      </c>
      <c r="DK170" t="n">
        <v>0.000218491302739541</v>
      </c>
      <c r="DL170" t="n">
        <v>0.000135864024152781</v>
      </c>
      <c r="DM170" t="n">
        <v>0.0000423186589753419</v>
      </c>
      <c r="DN170" t="n">
        <v>0.0000483582526999136</v>
      </c>
      <c r="DO170" t="n">
        <v>0.000054455190919923</v>
      </c>
      <c r="DP170" t="n">
        <v>0.000107345934959778</v>
      </c>
      <c r="DQ170" t="n">
        <v>0.0000913572402585828</v>
      </c>
      <c r="DR170" t="n">
        <v>0.00213353909506517</v>
      </c>
      <c r="DS170" t="n">
        <v>0.000126656283054673</v>
      </c>
      <c r="DT170" t="n">
        <v>0.00154935805159818</v>
      </c>
      <c r="DU170" t="n">
        <v>0.000116807100756871</v>
      </c>
      <c r="DV170" t="n">
        <v>0.00035185736188177</v>
      </c>
      <c r="DW170" t="n">
        <v>0.000218491302739541</v>
      </c>
      <c r="DX170" t="n">
        <v>0.000135864024152781</v>
      </c>
      <c r="DY170" t="n">
        <v>0.0000423186589753419</v>
      </c>
      <c r="DZ170" t="n">
        <v>0.0000483582526999137</v>
      </c>
      <c r="EA170" t="n">
        <v>0.000054455190919923</v>
      </c>
      <c r="EB170" t="n">
        <v>0.000107345934959777</v>
      </c>
      <c r="EC170" t="n">
        <v>0.0000913572402585828</v>
      </c>
      <c r="ED170" t="n">
        <v>0.00213353909506516</v>
      </c>
      <c r="EE170" t="n">
        <v>0.000126656283054673</v>
      </c>
      <c r="EF170" t="n">
        <v>0.00154935805159818</v>
      </c>
      <c r="EG170" t="n">
        <v>0.000116807100756871</v>
      </c>
      <c r="EH170" t="n">
        <v>0.000351857361881769</v>
      </c>
      <c r="EI170" t="n">
        <v>0.000218491302739541</v>
      </c>
      <c r="EJ170" t="n">
        <v>0.000135864024152781</v>
      </c>
      <c r="EK170" t="n">
        <v>0.0000423186589753418</v>
      </c>
      <c r="EL170" t="n">
        <v>0.0000483582526999136</v>
      </c>
      <c r="EM170" t="n">
        <v>0.000054455190919923</v>
      </c>
      <c r="EN170" t="n">
        <v>0.000107345934959778</v>
      </c>
      <c r="EO170" t="n">
        <v>0.0000913572402585829</v>
      </c>
      <c r="EP170" t="n">
        <v>0.00213353909506517</v>
      </c>
      <c r="EQ170" t="n">
        <v>0.000126656283054673</v>
      </c>
      <c r="ER170" t="n">
        <v>0.00154935805159819</v>
      </c>
      <c r="ES170" t="n">
        <v>0.000116807100756871</v>
      </c>
      <c r="ET170" t="n">
        <v>0.000351857361881769</v>
      </c>
      <c r="EU170" t="n">
        <v>0.000218491302739541</v>
      </c>
      <c r="EV170" t="n">
        <v>0.000135864024152781</v>
      </c>
      <c r="EW170" t="n">
        <v>0.0000423186589753419</v>
      </c>
      <c r="EX170" t="n">
        <v>0.0000483582526999136</v>
      </c>
      <c r="EY170" t="n">
        <v>0.000054455190919923</v>
      </c>
      <c r="EZ170" t="n">
        <v>0.000107345934959778</v>
      </c>
      <c r="FA170" t="n">
        <v>0.0000913572402585829</v>
      </c>
      <c r="FB170" t="n">
        <v>0.00213353909506517</v>
      </c>
      <c r="FC170" t="n">
        <v>0.000126656283054673</v>
      </c>
      <c r="FD170" t="n">
        <v>0.00154935805159818</v>
      </c>
      <c r="FE170" t="n">
        <v>0.000116807100756871</v>
      </c>
      <c r="FF170" t="n">
        <v>0.00035185736188177</v>
      </c>
      <c r="FG170" t="n">
        <v>0.000218491302739541</v>
      </c>
      <c r="FH170" t="n">
        <v>0.000135864024152781</v>
      </c>
      <c r="FI170" t="n">
        <v>0.0000423186589753419</v>
      </c>
      <c r="FJ170" t="n">
        <v>0.0000483582526999136</v>
      </c>
      <c r="FK170" t="n">
        <v>0.000054455190919923</v>
      </c>
      <c r="FL170" t="n">
        <v>0.000107345934959778</v>
      </c>
      <c r="FM170" t="n">
        <v>0.0000913572402585828</v>
      </c>
      <c r="FN170" t="n">
        <v>1.00213353909507</v>
      </c>
      <c r="FO170" t="n">
        <v>0.000126656283054673</v>
      </c>
      <c r="FP170" t="n">
        <v>0.00154935805159819</v>
      </c>
      <c r="FQ170" t="n">
        <v>0.000116807100756871</v>
      </c>
      <c r="FR170" t="n">
        <v>0.00035185736188177</v>
      </c>
      <c r="FS170" t="n">
        <v>0.000218491302739541</v>
      </c>
      <c r="FT170" t="n">
        <v>0.000135864024152781</v>
      </c>
      <c r="FU170" t="n">
        <v>0.0000423186589753419</v>
      </c>
      <c r="FV170" t="n">
        <v>0.0000483582526999136</v>
      </c>
      <c r="FW170" t="n">
        <v>0.000054455190919923</v>
      </c>
      <c r="FX170" t="n">
        <v>0.000107345934959778</v>
      </c>
      <c r="FY170" t="n">
        <v>0.0000913572402585828</v>
      </c>
      <c r="FZ170" t="n">
        <v>0.00213353909506516</v>
      </c>
      <c r="GA170" t="n">
        <v>0.000126656283054673</v>
      </c>
      <c r="GB170" t="n">
        <v>0.00154935805159818</v>
      </c>
      <c r="GC170" t="n">
        <v>0.000116807100756871</v>
      </c>
      <c r="GD170" t="n">
        <v>0.00035185736188177</v>
      </c>
      <c r="GE170" t="n">
        <v>0.000218491302739541</v>
      </c>
      <c r="GF170" t="n">
        <v>0.000135864024152781</v>
      </c>
      <c r="GG170" t="n">
        <v>0.0000423186589753419</v>
      </c>
      <c r="GH170" t="n">
        <v>0.0000483582526999136</v>
      </c>
      <c r="GI170" t="n">
        <v>0.000054455190919923</v>
      </c>
      <c r="GJ170" t="n">
        <v>0.000107345934959778</v>
      </c>
      <c r="GK170" t="n">
        <v>0.0000913572402585828</v>
      </c>
    </row>
    <row r="171">
      <c r="A171" t="s">
        <v>170</v>
      </c>
      <c r="B171" t="n">
        <v>0.000989548536063733</v>
      </c>
      <c r="C171" t="n">
        <v>0.00736257794495112</v>
      </c>
      <c r="D171" t="n">
        <v>0.00351970494479383</v>
      </c>
      <c r="E171" t="n">
        <v>0.000618435163683814</v>
      </c>
      <c r="F171" t="n">
        <v>0.00129707365955007</v>
      </c>
      <c r="G171" t="n">
        <v>0.000473227743945959</v>
      </c>
      <c r="H171" t="n">
        <v>0.000378370884545253</v>
      </c>
      <c r="I171" t="n">
        <v>0.000259997813978801</v>
      </c>
      <c r="J171" t="n">
        <v>0.000195759781143082</v>
      </c>
      <c r="K171" t="n">
        <v>0.000252648486886906</v>
      </c>
      <c r="L171" t="n">
        <v>0.000280360082635146</v>
      </c>
      <c r="M171" t="n">
        <v>0.000195353580795394</v>
      </c>
      <c r="N171" t="n">
        <v>0.000989548536063733</v>
      </c>
      <c r="O171" t="n">
        <v>0.00736257794495112</v>
      </c>
      <c r="P171" t="n">
        <v>0.00351970494479383</v>
      </c>
      <c r="Q171" t="n">
        <v>0.000618435163683814</v>
      </c>
      <c r="R171" t="n">
        <v>0.00129707365955007</v>
      </c>
      <c r="S171" t="n">
        <v>0.000473227743945959</v>
      </c>
      <c r="T171" t="n">
        <v>0.000378370884545253</v>
      </c>
      <c r="U171" t="n">
        <v>0.000259997813978801</v>
      </c>
      <c r="V171" t="n">
        <v>0.000195759781143082</v>
      </c>
      <c r="W171" t="n">
        <v>0.000252648486886906</v>
      </c>
      <c r="X171" t="n">
        <v>0.000280360082635145</v>
      </c>
      <c r="Y171" t="n">
        <v>0.000195353580795394</v>
      </c>
      <c r="Z171" t="n">
        <v>0.000989548536063732</v>
      </c>
      <c r="AA171" t="n">
        <v>0.00736257794495113</v>
      </c>
      <c r="AB171" t="n">
        <v>0.00351970494479383</v>
      </c>
      <c r="AC171" t="n">
        <v>0.000618435163683814</v>
      </c>
      <c r="AD171" t="n">
        <v>0.00129707365955007</v>
      </c>
      <c r="AE171" t="n">
        <v>0.000473227743945959</v>
      </c>
      <c r="AF171" t="n">
        <v>0.000378370884545254</v>
      </c>
      <c r="AG171" t="n">
        <v>0.000259997813978801</v>
      </c>
      <c r="AH171" t="n">
        <v>0.000195759781143082</v>
      </c>
      <c r="AI171" t="n">
        <v>0.000252648486886906</v>
      </c>
      <c r="AJ171" t="n">
        <v>0.000280360082635145</v>
      </c>
      <c r="AK171" t="n">
        <v>0.000195353580795394</v>
      </c>
      <c r="AL171" t="n">
        <v>0.000989548536063733</v>
      </c>
      <c r="AM171" t="n">
        <v>0.00736257794495112</v>
      </c>
      <c r="AN171" t="n">
        <v>0.00351970494479383</v>
      </c>
      <c r="AO171" t="n">
        <v>0.000618435163683814</v>
      </c>
      <c r="AP171" t="n">
        <v>0.00129707365955007</v>
      </c>
      <c r="AQ171" t="n">
        <v>0.000473227743945959</v>
      </c>
      <c r="AR171" t="n">
        <v>0.000378370884545253</v>
      </c>
      <c r="AS171" t="n">
        <v>0.000259997813978801</v>
      </c>
      <c r="AT171" t="n">
        <v>0.000195759781143082</v>
      </c>
      <c r="AU171" t="n">
        <v>0.000252648486886906</v>
      </c>
      <c r="AV171" t="n">
        <v>0.000280360082635146</v>
      </c>
      <c r="AW171" t="n">
        <v>0.000195353580795394</v>
      </c>
      <c r="AX171" t="n">
        <v>0.000989548536063734</v>
      </c>
      <c r="AY171" t="n">
        <v>0.00736257794495113</v>
      </c>
      <c r="AZ171" t="n">
        <v>0.00351970494479383</v>
      </c>
      <c r="BA171" t="n">
        <v>0.000618435163683815</v>
      </c>
      <c r="BB171" t="n">
        <v>0.00129707365955007</v>
      </c>
      <c r="BC171" t="n">
        <v>0.000473227743945959</v>
      </c>
      <c r="BD171" t="n">
        <v>0.000378370884545253</v>
      </c>
      <c r="BE171" t="n">
        <v>0.000259997813978801</v>
      </c>
      <c r="BF171" t="n">
        <v>0.000195759781143082</v>
      </c>
      <c r="BG171" t="n">
        <v>0.000252648486886906</v>
      </c>
      <c r="BH171" t="n">
        <v>0.000280360082635146</v>
      </c>
      <c r="BI171" t="n">
        <v>0.000195353580795394</v>
      </c>
      <c r="BJ171" t="n">
        <v>0.000989548536063733</v>
      </c>
      <c r="BK171" t="n">
        <v>0.00736257794495112</v>
      </c>
      <c r="BL171" t="n">
        <v>0.00351970494479383</v>
      </c>
      <c r="BM171" t="n">
        <v>0.000618435163683814</v>
      </c>
      <c r="BN171" t="n">
        <v>0.00129707365955007</v>
      </c>
      <c r="BO171" t="n">
        <v>0.000473227743945959</v>
      </c>
      <c r="BP171" t="n">
        <v>0.000378370884545254</v>
      </c>
      <c r="BQ171" t="n">
        <v>0.000259997813978801</v>
      </c>
      <c r="BR171" t="n">
        <v>0.000195759781143082</v>
      </c>
      <c r="BS171" t="n">
        <v>0.000252648486886906</v>
      </c>
      <c r="BT171" t="n">
        <v>0.000280360082635145</v>
      </c>
      <c r="BU171" t="n">
        <v>0.000195353580795394</v>
      </c>
      <c r="BV171" t="n">
        <v>0.000989548536063733</v>
      </c>
      <c r="BW171" t="n">
        <v>0.00736257794495112</v>
      </c>
      <c r="BX171" t="n">
        <v>0.00351970494479383</v>
      </c>
      <c r="BY171" t="n">
        <v>0.000618435163683814</v>
      </c>
      <c r="BZ171" t="n">
        <v>0.00129707365955007</v>
      </c>
      <c r="CA171" t="n">
        <v>0.000473227743945959</v>
      </c>
      <c r="CB171" t="n">
        <v>0.000378370884545253</v>
      </c>
      <c r="CC171" t="n">
        <v>0.000259997813978801</v>
      </c>
      <c r="CD171" t="n">
        <v>0.000195759781143082</v>
      </c>
      <c r="CE171" t="n">
        <v>0.000252648486886906</v>
      </c>
      <c r="CF171" t="n">
        <v>0.000280360082635146</v>
      </c>
      <c r="CG171" t="n">
        <v>0.000195353580795394</v>
      </c>
      <c r="CH171" t="n">
        <v>0.000989548536063733</v>
      </c>
      <c r="CI171" t="n">
        <v>0.00736257794495113</v>
      </c>
      <c r="CJ171" t="n">
        <v>0.00351970494479383</v>
      </c>
      <c r="CK171" t="n">
        <v>0.000618435163683814</v>
      </c>
      <c r="CL171" t="n">
        <v>0.00129707365955007</v>
      </c>
      <c r="CM171" t="n">
        <v>0.000473227743945959</v>
      </c>
      <c r="CN171" t="n">
        <v>0.000378370884545253</v>
      </c>
      <c r="CO171" t="n">
        <v>0.000259997813978801</v>
      </c>
      <c r="CP171" t="n">
        <v>0.000195759781143082</v>
      </c>
      <c r="CQ171" t="n">
        <v>0.000252648486886906</v>
      </c>
      <c r="CR171" t="n">
        <v>0.000280360082635145</v>
      </c>
      <c r="CS171" t="n">
        <v>0.000195353580795394</v>
      </c>
      <c r="CT171" t="n">
        <v>0.000989548536063733</v>
      </c>
      <c r="CU171" t="n">
        <v>0.00736257794495112</v>
      </c>
      <c r="CV171" t="n">
        <v>0.00351970494479383</v>
      </c>
      <c r="CW171" t="n">
        <v>0.000618435163683814</v>
      </c>
      <c r="CX171" t="n">
        <v>0.00129707365955007</v>
      </c>
      <c r="CY171" t="n">
        <v>0.000473227743945959</v>
      </c>
      <c r="CZ171" t="n">
        <v>0.000378370884545254</v>
      </c>
      <c r="DA171" t="n">
        <v>0.000259997813978801</v>
      </c>
      <c r="DB171" t="n">
        <v>0.000195759781143082</v>
      </c>
      <c r="DC171" t="n">
        <v>0.000252648486886906</v>
      </c>
      <c r="DD171" t="n">
        <v>0.000280360082635146</v>
      </c>
      <c r="DE171" t="n">
        <v>0.000195353580795394</v>
      </c>
      <c r="DF171" t="n">
        <v>0.000989548536063733</v>
      </c>
      <c r="DG171" t="n">
        <v>0.00736257794495113</v>
      </c>
      <c r="DH171" t="n">
        <v>0.00351970494479383</v>
      </c>
      <c r="DI171" t="n">
        <v>0.000618435163683814</v>
      </c>
      <c r="DJ171" t="n">
        <v>0.00129707365955007</v>
      </c>
      <c r="DK171" t="n">
        <v>0.000473227743945959</v>
      </c>
      <c r="DL171" t="n">
        <v>0.000378370884545253</v>
      </c>
      <c r="DM171" t="n">
        <v>0.000259997813978801</v>
      </c>
      <c r="DN171" t="n">
        <v>0.000195759781143082</v>
      </c>
      <c r="DO171" t="n">
        <v>0.000252648486886906</v>
      </c>
      <c r="DP171" t="n">
        <v>0.000280360082635146</v>
      </c>
      <c r="DQ171" t="n">
        <v>0.000195353580795394</v>
      </c>
      <c r="DR171" t="n">
        <v>0.000989548536063734</v>
      </c>
      <c r="DS171" t="n">
        <v>0.00736257794495112</v>
      </c>
      <c r="DT171" t="n">
        <v>0.00351970494479383</v>
      </c>
      <c r="DU171" t="n">
        <v>0.000618435163683815</v>
      </c>
      <c r="DV171" t="n">
        <v>0.00129707365955007</v>
      </c>
      <c r="DW171" t="n">
        <v>0.000473227743945959</v>
      </c>
      <c r="DX171" t="n">
        <v>0.000378370884545253</v>
      </c>
      <c r="DY171" t="n">
        <v>0.000259997813978801</v>
      </c>
      <c r="DZ171" t="n">
        <v>0.000195759781143082</v>
      </c>
      <c r="EA171" t="n">
        <v>0.000252648486886906</v>
      </c>
      <c r="EB171" t="n">
        <v>0.000280360082635145</v>
      </c>
      <c r="EC171" t="n">
        <v>0.000195353580795394</v>
      </c>
      <c r="ED171" t="n">
        <v>0.000989548536063733</v>
      </c>
      <c r="EE171" t="n">
        <v>0.00736257794495113</v>
      </c>
      <c r="EF171" t="n">
        <v>0.00351970494479383</v>
      </c>
      <c r="EG171" t="n">
        <v>0.000618435163683814</v>
      </c>
      <c r="EH171" t="n">
        <v>0.00129707365955007</v>
      </c>
      <c r="EI171" t="n">
        <v>0.000473227743945959</v>
      </c>
      <c r="EJ171" t="n">
        <v>0.000378370884545254</v>
      </c>
      <c r="EK171" t="n">
        <v>0.000259997813978801</v>
      </c>
      <c r="EL171" t="n">
        <v>0.000195759781143082</v>
      </c>
      <c r="EM171" t="n">
        <v>0.000252648486886906</v>
      </c>
      <c r="EN171" t="n">
        <v>0.000280360082635145</v>
      </c>
      <c r="EO171" t="n">
        <v>0.000195353580795394</v>
      </c>
      <c r="EP171" t="n">
        <v>0.000989548536063733</v>
      </c>
      <c r="EQ171" t="n">
        <v>0.00736257794495113</v>
      </c>
      <c r="ER171" t="n">
        <v>0.00351970494479383</v>
      </c>
      <c r="ES171" t="n">
        <v>0.000618435163683815</v>
      </c>
      <c r="ET171" t="n">
        <v>0.00129707365955007</v>
      </c>
      <c r="EU171" t="n">
        <v>0.000473227743945959</v>
      </c>
      <c r="EV171" t="n">
        <v>0.000378370884545254</v>
      </c>
      <c r="EW171" t="n">
        <v>0.000259997813978801</v>
      </c>
      <c r="EX171" t="n">
        <v>0.000195759781143082</v>
      </c>
      <c r="EY171" t="n">
        <v>0.000252648486886906</v>
      </c>
      <c r="EZ171" t="n">
        <v>0.000280360082635146</v>
      </c>
      <c r="FA171" t="n">
        <v>0.000195353580795394</v>
      </c>
      <c r="FB171" t="n">
        <v>0.000989548536063733</v>
      </c>
      <c r="FC171" t="n">
        <v>0.00736257794495112</v>
      </c>
      <c r="FD171" t="n">
        <v>0.00351970494479383</v>
      </c>
      <c r="FE171" t="n">
        <v>0.000618435163683814</v>
      </c>
      <c r="FF171" t="n">
        <v>0.00129707365955007</v>
      </c>
      <c r="FG171" t="n">
        <v>0.000473227743945959</v>
      </c>
      <c r="FH171" t="n">
        <v>0.000378370884545254</v>
      </c>
      <c r="FI171" t="n">
        <v>0.000259997813978801</v>
      </c>
      <c r="FJ171" t="n">
        <v>0.000195759781143082</v>
      </c>
      <c r="FK171" t="n">
        <v>0.000252648486886906</v>
      </c>
      <c r="FL171" t="n">
        <v>0.000280360082635146</v>
      </c>
      <c r="FM171" t="n">
        <v>0.000195353580795394</v>
      </c>
      <c r="FN171" t="n">
        <v>0.000989548536063734</v>
      </c>
      <c r="FO171" t="n">
        <v>1.00736257794495</v>
      </c>
      <c r="FP171" t="n">
        <v>0.00351970494479383</v>
      </c>
      <c r="FQ171" t="n">
        <v>0.000618435163683814</v>
      </c>
      <c r="FR171" t="n">
        <v>0.00129707365955007</v>
      </c>
      <c r="FS171" t="n">
        <v>0.000473227743945959</v>
      </c>
      <c r="FT171" t="n">
        <v>0.000378370884545253</v>
      </c>
      <c r="FU171" t="n">
        <v>0.000259997813978801</v>
      </c>
      <c r="FV171" t="n">
        <v>0.000195759781143082</v>
      </c>
      <c r="FW171" t="n">
        <v>0.000252648486886906</v>
      </c>
      <c r="FX171" t="n">
        <v>0.000280360082635145</v>
      </c>
      <c r="FY171" t="n">
        <v>0.000195353580795394</v>
      </c>
      <c r="FZ171" t="n">
        <v>0.000989548536063733</v>
      </c>
      <c r="GA171" t="n">
        <v>0.00736257794495113</v>
      </c>
      <c r="GB171" t="n">
        <v>0.00351970494479383</v>
      </c>
      <c r="GC171" t="n">
        <v>0.000618435163683814</v>
      </c>
      <c r="GD171" t="n">
        <v>0.00129707365955007</v>
      </c>
      <c r="GE171" t="n">
        <v>0.000473227743945959</v>
      </c>
      <c r="GF171" t="n">
        <v>0.000378370884545253</v>
      </c>
      <c r="GG171" t="n">
        <v>0.000259997813978801</v>
      </c>
      <c r="GH171" t="n">
        <v>0.000195759781143082</v>
      </c>
      <c r="GI171" t="n">
        <v>0.000252648486886906</v>
      </c>
      <c r="GJ171" t="n">
        <v>0.000280360082635146</v>
      </c>
      <c r="GK171" t="n">
        <v>0.000195353580795394</v>
      </c>
    </row>
    <row r="172">
      <c r="A172" t="s">
        <v>171</v>
      </c>
      <c r="B172" t="n">
        <v>0.00367667720458883</v>
      </c>
      <c r="C172" t="n">
        <v>0.00114143346595845</v>
      </c>
      <c r="D172" t="n">
        <v>0.00262435659114388</v>
      </c>
      <c r="E172" t="n">
        <v>0.000799061160721792</v>
      </c>
      <c r="F172" t="n">
        <v>0.0032042870504982</v>
      </c>
      <c r="G172" t="n">
        <v>0.00149880618082759</v>
      </c>
      <c r="H172" t="n">
        <v>0.00121705760040328</v>
      </c>
      <c r="I172" t="n">
        <v>0.000363091865166508</v>
      </c>
      <c r="J172" t="n">
        <v>0.000436466780966875</v>
      </c>
      <c r="K172" t="n">
        <v>0.000466136779917501</v>
      </c>
      <c r="L172" t="n">
        <v>0.000848653064107959</v>
      </c>
      <c r="M172" t="n">
        <v>0.000475967657992302</v>
      </c>
      <c r="N172" t="n">
        <v>0.00367667720458883</v>
      </c>
      <c r="O172" t="n">
        <v>0.00114143346595845</v>
      </c>
      <c r="P172" t="n">
        <v>0.00262435659114388</v>
      </c>
      <c r="Q172" t="n">
        <v>0.000799061160721792</v>
      </c>
      <c r="R172" t="n">
        <v>0.0032042870504982</v>
      </c>
      <c r="S172" t="n">
        <v>0.00149880618082759</v>
      </c>
      <c r="T172" t="n">
        <v>0.00121705760040328</v>
      </c>
      <c r="U172" t="n">
        <v>0.000363091865166508</v>
      </c>
      <c r="V172" t="n">
        <v>0.000436466780966875</v>
      </c>
      <c r="W172" t="n">
        <v>0.000466136779917501</v>
      </c>
      <c r="X172" t="n">
        <v>0.000848653064107959</v>
      </c>
      <c r="Y172" t="n">
        <v>0.000475967657992302</v>
      </c>
      <c r="Z172" t="n">
        <v>0.00367667720458883</v>
      </c>
      <c r="AA172" t="n">
        <v>0.00114143346595845</v>
      </c>
      <c r="AB172" t="n">
        <v>0.00262435659114388</v>
      </c>
      <c r="AC172" t="n">
        <v>0.000799061160721792</v>
      </c>
      <c r="AD172" t="n">
        <v>0.0032042870504982</v>
      </c>
      <c r="AE172" t="n">
        <v>0.00149880618082759</v>
      </c>
      <c r="AF172" t="n">
        <v>0.00121705760040328</v>
      </c>
      <c r="AG172" t="n">
        <v>0.000363091865166508</v>
      </c>
      <c r="AH172" t="n">
        <v>0.000436466780966875</v>
      </c>
      <c r="AI172" t="n">
        <v>0.000466136779917501</v>
      </c>
      <c r="AJ172" t="n">
        <v>0.000848653064107959</v>
      </c>
      <c r="AK172" t="n">
        <v>0.000475967657992302</v>
      </c>
      <c r="AL172" t="n">
        <v>0.00367667720458883</v>
      </c>
      <c r="AM172" t="n">
        <v>0.00114143346595845</v>
      </c>
      <c r="AN172" t="n">
        <v>0.00262435659114388</v>
      </c>
      <c r="AO172" t="n">
        <v>0.000799061160721792</v>
      </c>
      <c r="AP172" t="n">
        <v>0.0032042870504982</v>
      </c>
      <c r="AQ172" t="n">
        <v>0.00149880618082759</v>
      </c>
      <c r="AR172" t="n">
        <v>0.00121705760040328</v>
      </c>
      <c r="AS172" t="n">
        <v>0.000363091865166508</v>
      </c>
      <c r="AT172" t="n">
        <v>0.000436466780966875</v>
      </c>
      <c r="AU172" t="n">
        <v>0.000466136779917501</v>
      </c>
      <c r="AV172" t="n">
        <v>0.000848653064107959</v>
      </c>
      <c r="AW172" t="n">
        <v>0.000475967657992302</v>
      </c>
      <c r="AX172" t="n">
        <v>0.00367667720458883</v>
      </c>
      <c r="AY172" t="n">
        <v>0.00114143346595845</v>
      </c>
      <c r="AZ172" t="n">
        <v>0.00262435659114388</v>
      </c>
      <c r="BA172" t="n">
        <v>0.000799061160721793</v>
      </c>
      <c r="BB172" t="n">
        <v>0.0032042870504982</v>
      </c>
      <c r="BC172" t="n">
        <v>0.00149880618082759</v>
      </c>
      <c r="BD172" t="n">
        <v>0.00121705760040328</v>
      </c>
      <c r="BE172" t="n">
        <v>0.000363091865166508</v>
      </c>
      <c r="BF172" t="n">
        <v>0.000436466780966875</v>
      </c>
      <c r="BG172" t="n">
        <v>0.000466136779917501</v>
      </c>
      <c r="BH172" t="n">
        <v>0.000848653064107959</v>
      </c>
      <c r="BI172" t="n">
        <v>0.000475967657992302</v>
      </c>
      <c r="BJ172" t="n">
        <v>0.00367667720458883</v>
      </c>
      <c r="BK172" t="n">
        <v>0.00114143346595845</v>
      </c>
      <c r="BL172" t="n">
        <v>0.00262435659114389</v>
      </c>
      <c r="BM172" t="n">
        <v>0.000799061160721792</v>
      </c>
      <c r="BN172" t="n">
        <v>0.0032042870504982</v>
      </c>
      <c r="BO172" t="n">
        <v>0.00149880618082759</v>
      </c>
      <c r="BP172" t="n">
        <v>0.00121705760040328</v>
      </c>
      <c r="BQ172" t="n">
        <v>0.000363091865166508</v>
      </c>
      <c r="BR172" t="n">
        <v>0.000436466780966875</v>
      </c>
      <c r="BS172" t="n">
        <v>0.000466136779917501</v>
      </c>
      <c r="BT172" t="n">
        <v>0.000848653064107959</v>
      </c>
      <c r="BU172" t="n">
        <v>0.000475967657992302</v>
      </c>
      <c r="BV172" t="n">
        <v>0.00367667720458883</v>
      </c>
      <c r="BW172" t="n">
        <v>0.00114143346595845</v>
      </c>
      <c r="BX172" t="n">
        <v>0.00262435659114388</v>
      </c>
      <c r="BY172" t="n">
        <v>0.000799061160721792</v>
      </c>
      <c r="BZ172" t="n">
        <v>0.0032042870504982</v>
      </c>
      <c r="CA172" t="n">
        <v>0.00149880618082759</v>
      </c>
      <c r="CB172" t="n">
        <v>0.00121705760040328</v>
      </c>
      <c r="CC172" t="n">
        <v>0.000363091865166508</v>
      </c>
      <c r="CD172" t="n">
        <v>0.000436466780966875</v>
      </c>
      <c r="CE172" t="n">
        <v>0.000466136779917501</v>
      </c>
      <c r="CF172" t="n">
        <v>0.000848653064107959</v>
      </c>
      <c r="CG172" t="n">
        <v>0.000475967657992302</v>
      </c>
      <c r="CH172" t="n">
        <v>0.00367667720458883</v>
      </c>
      <c r="CI172" t="n">
        <v>0.00114143346595845</v>
      </c>
      <c r="CJ172" t="n">
        <v>0.00262435659114389</v>
      </c>
      <c r="CK172" t="n">
        <v>0.000799061160721792</v>
      </c>
      <c r="CL172" t="n">
        <v>0.0032042870504982</v>
      </c>
      <c r="CM172" t="n">
        <v>0.00149880618082759</v>
      </c>
      <c r="CN172" t="n">
        <v>0.00121705760040328</v>
      </c>
      <c r="CO172" t="n">
        <v>0.000363091865166508</v>
      </c>
      <c r="CP172" t="n">
        <v>0.000436466780966875</v>
      </c>
      <c r="CQ172" t="n">
        <v>0.000466136779917501</v>
      </c>
      <c r="CR172" t="n">
        <v>0.000848653064107959</v>
      </c>
      <c r="CS172" t="n">
        <v>0.000475967657992302</v>
      </c>
      <c r="CT172" t="n">
        <v>0.00367667720458883</v>
      </c>
      <c r="CU172" t="n">
        <v>0.00114143346595845</v>
      </c>
      <c r="CV172" t="n">
        <v>0.00262435659114388</v>
      </c>
      <c r="CW172" t="n">
        <v>0.000799061160721792</v>
      </c>
      <c r="CX172" t="n">
        <v>0.0032042870504982</v>
      </c>
      <c r="CY172" t="n">
        <v>0.00149880618082759</v>
      </c>
      <c r="CZ172" t="n">
        <v>0.00121705760040328</v>
      </c>
      <c r="DA172" t="n">
        <v>0.000363091865166508</v>
      </c>
      <c r="DB172" t="n">
        <v>0.000436466780966875</v>
      </c>
      <c r="DC172" t="n">
        <v>0.000466136779917501</v>
      </c>
      <c r="DD172" t="n">
        <v>0.000848653064107959</v>
      </c>
      <c r="DE172" t="n">
        <v>0.000475967657992302</v>
      </c>
      <c r="DF172" t="n">
        <v>0.00367667720458883</v>
      </c>
      <c r="DG172" t="n">
        <v>0.00114143346595845</v>
      </c>
      <c r="DH172" t="n">
        <v>0.00262435659114389</v>
      </c>
      <c r="DI172" t="n">
        <v>0.000799061160721792</v>
      </c>
      <c r="DJ172" t="n">
        <v>0.0032042870504982</v>
      </c>
      <c r="DK172" t="n">
        <v>0.00149880618082759</v>
      </c>
      <c r="DL172" t="n">
        <v>0.00121705760040328</v>
      </c>
      <c r="DM172" t="n">
        <v>0.000363091865166508</v>
      </c>
      <c r="DN172" t="n">
        <v>0.000436466780966875</v>
      </c>
      <c r="DO172" t="n">
        <v>0.000466136779917501</v>
      </c>
      <c r="DP172" t="n">
        <v>0.00084865306410796</v>
      </c>
      <c r="DQ172" t="n">
        <v>0.000475967657992302</v>
      </c>
      <c r="DR172" t="n">
        <v>0.00367667720458883</v>
      </c>
      <c r="DS172" t="n">
        <v>0.00114143346595845</v>
      </c>
      <c r="DT172" t="n">
        <v>0.00262435659114388</v>
      </c>
      <c r="DU172" t="n">
        <v>0.000799061160721793</v>
      </c>
      <c r="DV172" t="n">
        <v>0.0032042870504982</v>
      </c>
      <c r="DW172" t="n">
        <v>0.00149880618082759</v>
      </c>
      <c r="DX172" t="n">
        <v>0.00121705760040328</v>
      </c>
      <c r="DY172" t="n">
        <v>0.000363091865166508</v>
      </c>
      <c r="DZ172" t="n">
        <v>0.000436466780966875</v>
      </c>
      <c r="EA172" t="n">
        <v>0.000466136779917501</v>
      </c>
      <c r="EB172" t="n">
        <v>0.000848653064107958</v>
      </c>
      <c r="EC172" t="n">
        <v>0.000475967657992302</v>
      </c>
      <c r="ED172" t="n">
        <v>0.00367667720458883</v>
      </c>
      <c r="EE172" t="n">
        <v>0.00114143346595845</v>
      </c>
      <c r="EF172" t="n">
        <v>0.00262435659114388</v>
      </c>
      <c r="EG172" t="n">
        <v>0.000799061160721792</v>
      </c>
      <c r="EH172" t="n">
        <v>0.0032042870504982</v>
      </c>
      <c r="EI172" t="n">
        <v>0.00149880618082759</v>
      </c>
      <c r="EJ172" t="n">
        <v>0.00121705760040328</v>
      </c>
      <c r="EK172" t="n">
        <v>0.000363091865166508</v>
      </c>
      <c r="EL172" t="n">
        <v>0.000436466780966875</v>
      </c>
      <c r="EM172" t="n">
        <v>0.000466136779917501</v>
      </c>
      <c r="EN172" t="n">
        <v>0.000848653064107958</v>
      </c>
      <c r="EO172" t="n">
        <v>0.000475967657992302</v>
      </c>
      <c r="EP172" t="n">
        <v>0.00367667720458883</v>
      </c>
      <c r="EQ172" t="n">
        <v>0.00114143346595845</v>
      </c>
      <c r="ER172" t="n">
        <v>0.00262435659114389</v>
      </c>
      <c r="ES172" t="n">
        <v>0.000799061160721793</v>
      </c>
      <c r="ET172" t="n">
        <v>0.0032042870504982</v>
      </c>
      <c r="EU172" t="n">
        <v>0.00149880618082759</v>
      </c>
      <c r="EV172" t="n">
        <v>0.00121705760040328</v>
      </c>
      <c r="EW172" t="n">
        <v>0.000363091865166508</v>
      </c>
      <c r="EX172" t="n">
        <v>0.000436466780966875</v>
      </c>
      <c r="EY172" t="n">
        <v>0.000466136779917501</v>
      </c>
      <c r="EZ172" t="n">
        <v>0.000848653064107959</v>
      </c>
      <c r="FA172" t="n">
        <v>0.000475967657992302</v>
      </c>
      <c r="FB172" t="n">
        <v>0.00367667720458883</v>
      </c>
      <c r="FC172" t="n">
        <v>0.00114143346595845</v>
      </c>
      <c r="FD172" t="n">
        <v>0.00262435659114388</v>
      </c>
      <c r="FE172" t="n">
        <v>0.000799061160721792</v>
      </c>
      <c r="FF172" t="n">
        <v>0.0032042870504982</v>
      </c>
      <c r="FG172" t="n">
        <v>0.00149880618082759</v>
      </c>
      <c r="FH172" t="n">
        <v>0.00121705760040328</v>
      </c>
      <c r="FI172" t="n">
        <v>0.000363091865166508</v>
      </c>
      <c r="FJ172" t="n">
        <v>0.000436466780966875</v>
      </c>
      <c r="FK172" t="n">
        <v>0.000466136779917501</v>
      </c>
      <c r="FL172" t="n">
        <v>0.000848653064107959</v>
      </c>
      <c r="FM172" t="n">
        <v>0.000475967657992302</v>
      </c>
      <c r="FN172" t="n">
        <v>0.00367667720458883</v>
      </c>
      <c r="FO172" t="n">
        <v>0.00114143346595845</v>
      </c>
      <c r="FP172" t="n">
        <v>1.00262435659114</v>
      </c>
      <c r="FQ172" t="n">
        <v>0.000799061160721792</v>
      </c>
      <c r="FR172" t="n">
        <v>0.0032042870504982</v>
      </c>
      <c r="FS172" t="n">
        <v>0.00149880618082759</v>
      </c>
      <c r="FT172" t="n">
        <v>0.00121705760040328</v>
      </c>
      <c r="FU172" t="n">
        <v>0.000363091865166508</v>
      </c>
      <c r="FV172" t="n">
        <v>0.000436466780966875</v>
      </c>
      <c r="FW172" t="n">
        <v>0.000466136779917501</v>
      </c>
      <c r="FX172" t="n">
        <v>0.000848653064107958</v>
      </c>
      <c r="FY172" t="n">
        <v>0.000475967657992302</v>
      </c>
      <c r="FZ172" t="n">
        <v>0.00367667720458883</v>
      </c>
      <c r="GA172" t="n">
        <v>0.00114143346595845</v>
      </c>
      <c r="GB172" t="n">
        <v>0.00262435659114388</v>
      </c>
      <c r="GC172" t="n">
        <v>0.000799061160721792</v>
      </c>
      <c r="GD172" t="n">
        <v>0.0032042870504982</v>
      </c>
      <c r="GE172" t="n">
        <v>0.00149880618082759</v>
      </c>
      <c r="GF172" t="n">
        <v>0.00121705760040328</v>
      </c>
      <c r="GG172" t="n">
        <v>0.000363091865166508</v>
      </c>
      <c r="GH172" t="n">
        <v>0.000436466780966875</v>
      </c>
      <c r="GI172" t="n">
        <v>0.000466136779917501</v>
      </c>
      <c r="GJ172" t="n">
        <v>0.000848653064107959</v>
      </c>
      <c r="GK172" t="n">
        <v>0.000475967657992302</v>
      </c>
    </row>
    <row r="173">
      <c r="A173" t="s">
        <v>172</v>
      </c>
      <c r="B173" t="n">
        <v>0.000308843918088339</v>
      </c>
      <c r="C173" t="n">
        <v>0.000770232625034157</v>
      </c>
      <c r="D173" t="n">
        <v>0.000530312442762051</v>
      </c>
      <c r="E173" t="n">
        <v>0.0014776132841604</v>
      </c>
      <c r="F173" t="n">
        <v>0.000249915458584742</v>
      </c>
      <c r="G173" t="n">
        <v>0.000296863802628553</v>
      </c>
      <c r="H173" t="n">
        <v>0.000218819772736621</v>
      </c>
      <c r="I173" t="n">
        <v>0.00014719911588399</v>
      </c>
      <c r="J173" t="n">
        <v>0.000134938562325781</v>
      </c>
      <c r="K173" t="n">
        <v>0.000123112848021997</v>
      </c>
      <c r="L173" t="n">
        <v>0.000180535066208074</v>
      </c>
      <c r="M173" t="n">
        <v>0.000438098736749964</v>
      </c>
      <c r="N173" t="n">
        <v>0.000308843918088339</v>
      </c>
      <c r="O173" t="n">
        <v>0.000770232625034157</v>
      </c>
      <c r="P173" t="n">
        <v>0.000530312442762051</v>
      </c>
      <c r="Q173" t="n">
        <v>0.0014776132841604</v>
      </c>
      <c r="R173" t="n">
        <v>0.000249915458584742</v>
      </c>
      <c r="S173" t="n">
        <v>0.000296863802628553</v>
      </c>
      <c r="T173" t="n">
        <v>0.000218819772736621</v>
      </c>
      <c r="U173" t="n">
        <v>0.00014719911588399</v>
      </c>
      <c r="V173" t="n">
        <v>0.000134938562325781</v>
      </c>
      <c r="W173" t="n">
        <v>0.000123112848021996</v>
      </c>
      <c r="X173" t="n">
        <v>0.000180535066208074</v>
      </c>
      <c r="Y173" t="n">
        <v>0.000438098736749964</v>
      </c>
      <c r="Z173" t="n">
        <v>0.000308843918088339</v>
      </c>
      <c r="AA173" t="n">
        <v>0.000770232625034158</v>
      </c>
      <c r="AB173" t="n">
        <v>0.000530312442762051</v>
      </c>
      <c r="AC173" t="n">
        <v>0.0014776132841604</v>
      </c>
      <c r="AD173" t="n">
        <v>0.000249915458584742</v>
      </c>
      <c r="AE173" t="n">
        <v>0.000296863802628553</v>
      </c>
      <c r="AF173" t="n">
        <v>0.000218819772736621</v>
      </c>
      <c r="AG173" t="n">
        <v>0.00014719911588399</v>
      </c>
      <c r="AH173" t="n">
        <v>0.000134938562325781</v>
      </c>
      <c r="AI173" t="n">
        <v>0.000123112848021997</v>
      </c>
      <c r="AJ173" t="n">
        <v>0.000180535066208074</v>
      </c>
      <c r="AK173" t="n">
        <v>0.000438098736749963</v>
      </c>
      <c r="AL173" t="n">
        <v>0.000308843918088339</v>
      </c>
      <c r="AM173" t="n">
        <v>0.000770232625034157</v>
      </c>
      <c r="AN173" t="n">
        <v>0.000530312442762051</v>
      </c>
      <c r="AO173" t="n">
        <v>0.0014776132841604</v>
      </c>
      <c r="AP173" t="n">
        <v>0.000249915458584742</v>
      </c>
      <c r="AQ173" t="n">
        <v>0.000296863802628553</v>
      </c>
      <c r="AR173" t="n">
        <v>0.000218819772736621</v>
      </c>
      <c r="AS173" t="n">
        <v>0.00014719911588399</v>
      </c>
      <c r="AT173" t="n">
        <v>0.000134938562325781</v>
      </c>
      <c r="AU173" t="n">
        <v>0.000123112848021996</v>
      </c>
      <c r="AV173" t="n">
        <v>0.000180535066208074</v>
      </c>
      <c r="AW173" t="n">
        <v>0.000438098736749963</v>
      </c>
      <c r="AX173" t="n">
        <v>0.000308843918088339</v>
      </c>
      <c r="AY173" t="n">
        <v>0.000770232625034158</v>
      </c>
      <c r="AZ173" t="n">
        <v>0.000530312442762051</v>
      </c>
      <c r="BA173" t="n">
        <v>0.0014776132841604</v>
      </c>
      <c r="BB173" t="n">
        <v>0.000249915458584742</v>
      </c>
      <c r="BC173" t="n">
        <v>0.000296863802628553</v>
      </c>
      <c r="BD173" t="n">
        <v>0.000218819772736621</v>
      </c>
      <c r="BE173" t="n">
        <v>0.00014719911588399</v>
      </c>
      <c r="BF173" t="n">
        <v>0.000134938562325781</v>
      </c>
      <c r="BG173" t="n">
        <v>0.000123112848021997</v>
      </c>
      <c r="BH173" t="n">
        <v>0.000180535066208074</v>
      </c>
      <c r="BI173" t="n">
        <v>0.000438098736749964</v>
      </c>
      <c r="BJ173" t="n">
        <v>0.000308843918088339</v>
      </c>
      <c r="BK173" t="n">
        <v>0.000770232625034157</v>
      </c>
      <c r="BL173" t="n">
        <v>0.000530312442762051</v>
      </c>
      <c r="BM173" t="n">
        <v>0.0014776132841604</v>
      </c>
      <c r="BN173" t="n">
        <v>0.000249915458584742</v>
      </c>
      <c r="BO173" t="n">
        <v>0.000296863802628553</v>
      </c>
      <c r="BP173" t="n">
        <v>0.000218819772736621</v>
      </c>
      <c r="BQ173" t="n">
        <v>0.00014719911588399</v>
      </c>
      <c r="BR173" t="n">
        <v>0.000134938562325781</v>
      </c>
      <c r="BS173" t="n">
        <v>0.000123112848021997</v>
      </c>
      <c r="BT173" t="n">
        <v>0.000180535066208074</v>
      </c>
      <c r="BU173" t="n">
        <v>0.000438098736749963</v>
      </c>
      <c r="BV173" t="n">
        <v>0.000308843918088339</v>
      </c>
      <c r="BW173" t="n">
        <v>0.000770232625034157</v>
      </c>
      <c r="BX173" t="n">
        <v>0.000530312442762051</v>
      </c>
      <c r="BY173" t="n">
        <v>0.0014776132841604</v>
      </c>
      <c r="BZ173" t="n">
        <v>0.000249915458584742</v>
      </c>
      <c r="CA173" t="n">
        <v>0.000296863802628553</v>
      </c>
      <c r="CB173" t="n">
        <v>0.000218819772736621</v>
      </c>
      <c r="CC173" t="n">
        <v>0.00014719911588399</v>
      </c>
      <c r="CD173" t="n">
        <v>0.000134938562325781</v>
      </c>
      <c r="CE173" t="n">
        <v>0.000123112848021997</v>
      </c>
      <c r="CF173" t="n">
        <v>0.000180535066208074</v>
      </c>
      <c r="CG173" t="n">
        <v>0.000438098736749964</v>
      </c>
      <c r="CH173" t="n">
        <v>0.000308843918088339</v>
      </c>
      <c r="CI173" t="n">
        <v>0.000770232625034158</v>
      </c>
      <c r="CJ173" t="n">
        <v>0.000530312442762051</v>
      </c>
      <c r="CK173" t="n">
        <v>0.0014776132841604</v>
      </c>
      <c r="CL173" t="n">
        <v>0.000249915458584742</v>
      </c>
      <c r="CM173" t="n">
        <v>0.000296863802628553</v>
      </c>
      <c r="CN173" t="n">
        <v>0.000218819772736621</v>
      </c>
      <c r="CO173" t="n">
        <v>0.00014719911588399</v>
      </c>
      <c r="CP173" t="n">
        <v>0.000134938562325781</v>
      </c>
      <c r="CQ173" t="n">
        <v>0.000123112848021997</v>
      </c>
      <c r="CR173" t="n">
        <v>0.000180535066208074</v>
      </c>
      <c r="CS173" t="n">
        <v>0.000438098736749964</v>
      </c>
      <c r="CT173" t="n">
        <v>0.000308843918088339</v>
      </c>
      <c r="CU173" t="n">
        <v>0.000770232625034157</v>
      </c>
      <c r="CV173" t="n">
        <v>0.000530312442762051</v>
      </c>
      <c r="CW173" t="n">
        <v>0.0014776132841604</v>
      </c>
      <c r="CX173" t="n">
        <v>0.000249915458584742</v>
      </c>
      <c r="CY173" t="n">
        <v>0.000296863802628553</v>
      </c>
      <c r="CZ173" t="n">
        <v>0.000218819772736621</v>
      </c>
      <c r="DA173" t="n">
        <v>0.00014719911588399</v>
      </c>
      <c r="DB173" t="n">
        <v>0.000134938562325781</v>
      </c>
      <c r="DC173" t="n">
        <v>0.000123112848021996</v>
      </c>
      <c r="DD173" t="n">
        <v>0.000180535066208074</v>
      </c>
      <c r="DE173" t="n">
        <v>0.000438098736749964</v>
      </c>
      <c r="DF173" t="n">
        <v>0.000308843918088339</v>
      </c>
      <c r="DG173" t="n">
        <v>0.000770232625034158</v>
      </c>
      <c r="DH173" t="n">
        <v>0.000530312442762051</v>
      </c>
      <c r="DI173" t="n">
        <v>0.0014776132841604</v>
      </c>
      <c r="DJ173" t="n">
        <v>0.000249915458584742</v>
      </c>
      <c r="DK173" t="n">
        <v>0.000296863802628553</v>
      </c>
      <c r="DL173" t="n">
        <v>0.000218819772736621</v>
      </c>
      <c r="DM173" t="n">
        <v>0.00014719911588399</v>
      </c>
      <c r="DN173" t="n">
        <v>0.000134938562325781</v>
      </c>
      <c r="DO173" t="n">
        <v>0.000123112848021997</v>
      </c>
      <c r="DP173" t="n">
        <v>0.000180535066208074</v>
      </c>
      <c r="DQ173" t="n">
        <v>0.000438098736749963</v>
      </c>
      <c r="DR173" t="n">
        <v>0.000308843918088339</v>
      </c>
      <c r="DS173" t="n">
        <v>0.000770232625034158</v>
      </c>
      <c r="DT173" t="n">
        <v>0.000530312442762051</v>
      </c>
      <c r="DU173" t="n">
        <v>0.0014776132841604</v>
      </c>
      <c r="DV173" t="n">
        <v>0.000249915458584742</v>
      </c>
      <c r="DW173" t="n">
        <v>0.000296863802628553</v>
      </c>
      <c r="DX173" t="n">
        <v>0.000218819772736621</v>
      </c>
      <c r="DY173" t="n">
        <v>0.00014719911588399</v>
      </c>
      <c r="DZ173" t="n">
        <v>0.000134938562325781</v>
      </c>
      <c r="EA173" t="n">
        <v>0.000123112848021996</v>
      </c>
      <c r="EB173" t="n">
        <v>0.000180535066208074</v>
      </c>
      <c r="EC173" t="n">
        <v>0.000438098736749963</v>
      </c>
      <c r="ED173" t="n">
        <v>0.000308843918088339</v>
      </c>
      <c r="EE173" t="n">
        <v>0.000770232625034158</v>
      </c>
      <c r="EF173" t="n">
        <v>0.000530312442762051</v>
      </c>
      <c r="EG173" t="n">
        <v>0.0014776132841604</v>
      </c>
      <c r="EH173" t="n">
        <v>0.000249915458584742</v>
      </c>
      <c r="EI173" t="n">
        <v>0.000296863802628553</v>
      </c>
      <c r="EJ173" t="n">
        <v>0.000218819772736621</v>
      </c>
      <c r="EK173" t="n">
        <v>0.00014719911588399</v>
      </c>
      <c r="EL173" t="n">
        <v>0.000134938562325781</v>
      </c>
      <c r="EM173" t="n">
        <v>0.000123112848021996</v>
      </c>
      <c r="EN173" t="n">
        <v>0.000180535066208074</v>
      </c>
      <c r="EO173" t="n">
        <v>0.000438098736749964</v>
      </c>
      <c r="EP173" t="n">
        <v>0.000308843918088339</v>
      </c>
      <c r="EQ173" t="n">
        <v>0.000770232625034158</v>
      </c>
      <c r="ER173" t="n">
        <v>0.000530312442762051</v>
      </c>
      <c r="ES173" t="n">
        <v>0.0014776132841604</v>
      </c>
      <c r="ET173" t="n">
        <v>0.000249915458584742</v>
      </c>
      <c r="EU173" t="n">
        <v>0.000296863802628553</v>
      </c>
      <c r="EV173" t="n">
        <v>0.000218819772736621</v>
      </c>
      <c r="EW173" t="n">
        <v>0.00014719911588399</v>
      </c>
      <c r="EX173" t="n">
        <v>0.000134938562325781</v>
      </c>
      <c r="EY173" t="n">
        <v>0.000123112848021997</v>
      </c>
      <c r="EZ173" t="n">
        <v>0.000180535066208074</v>
      </c>
      <c r="FA173" t="n">
        <v>0.000438098736749964</v>
      </c>
      <c r="FB173" t="n">
        <v>0.000308843918088339</v>
      </c>
      <c r="FC173" t="n">
        <v>0.000770232625034157</v>
      </c>
      <c r="FD173" t="n">
        <v>0.000530312442762051</v>
      </c>
      <c r="FE173" t="n">
        <v>0.0014776132841604</v>
      </c>
      <c r="FF173" t="n">
        <v>0.000249915458584742</v>
      </c>
      <c r="FG173" t="n">
        <v>0.000296863802628553</v>
      </c>
      <c r="FH173" t="n">
        <v>0.000218819772736621</v>
      </c>
      <c r="FI173" t="n">
        <v>0.00014719911588399</v>
      </c>
      <c r="FJ173" t="n">
        <v>0.000134938562325781</v>
      </c>
      <c r="FK173" t="n">
        <v>0.000123112848021997</v>
      </c>
      <c r="FL173" t="n">
        <v>0.000180535066208074</v>
      </c>
      <c r="FM173" t="n">
        <v>0.000438098736749963</v>
      </c>
      <c r="FN173" t="n">
        <v>0.000308843918088339</v>
      </c>
      <c r="FO173" t="n">
        <v>0.000770232625034158</v>
      </c>
      <c r="FP173" t="n">
        <v>0.000530312442762051</v>
      </c>
      <c r="FQ173" t="n">
        <v>1.00147761328416</v>
      </c>
      <c r="FR173" t="n">
        <v>0.000249915458584742</v>
      </c>
      <c r="FS173" t="n">
        <v>0.000296863802628553</v>
      </c>
      <c r="FT173" t="n">
        <v>0.000218819772736621</v>
      </c>
      <c r="FU173" t="n">
        <v>0.00014719911588399</v>
      </c>
      <c r="FV173" t="n">
        <v>0.000134938562325781</v>
      </c>
      <c r="FW173" t="n">
        <v>0.000123112848021996</v>
      </c>
      <c r="FX173" t="n">
        <v>0.000180535066208074</v>
      </c>
      <c r="FY173" t="n">
        <v>0.000438098736749964</v>
      </c>
      <c r="FZ173" t="n">
        <v>0.000308843918088339</v>
      </c>
      <c r="GA173" t="n">
        <v>0.000770232625034157</v>
      </c>
      <c r="GB173" t="n">
        <v>0.000530312442762051</v>
      </c>
      <c r="GC173" t="n">
        <v>0.0014776132841604</v>
      </c>
      <c r="GD173" t="n">
        <v>0.000249915458584742</v>
      </c>
      <c r="GE173" t="n">
        <v>0.000296863802628553</v>
      </c>
      <c r="GF173" t="n">
        <v>0.000218819772736621</v>
      </c>
      <c r="GG173" t="n">
        <v>0.00014719911588399</v>
      </c>
      <c r="GH173" t="n">
        <v>0.000134938562325781</v>
      </c>
      <c r="GI173" t="n">
        <v>0.000123112848021997</v>
      </c>
      <c r="GJ173" t="n">
        <v>0.000180535066208074</v>
      </c>
      <c r="GK173" t="n">
        <v>0.000438098736749963</v>
      </c>
    </row>
    <row r="174">
      <c r="A174" t="s">
        <v>173</v>
      </c>
      <c r="B174" t="n">
        <v>0.0000368471560641069</v>
      </c>
      <c r="C174" t="n">
        <v>0.0000238296559302945</v>
      </c>
      <c r="D174" t="n">
        <v>0.0000436156410637201</v>
      </c>
      <c r="E174" t="n">
        <v>0.0000297669011749616</v>
      </c>
      <c r="F174" t="n">
        <v>0.00319565729497477</v>
      </c>
      <c r="G174" t="n">
        <v>0.000163480502792117</v>
      </c>
      <c r="H174" t="n">
        <v>0.0000813377926824014</v>
      </c>
      <c r="I174" t="n">
        <v>0.000116664754035025</v>
      </c>
      <c r="J174" t="n">
        <v>0.00255982722057511</v>
      </c>
      <c r="K174" t="n">
        <v>0.0000786224115334612</v>
      </c>
      <c r="L174" t="n">
        <v>0.0000784632411767095</v>
      </c>
      <c r="M174" t="n">
        <v>0.0000488628889607026</v>
      </c>
      <c r="N174" t="n">
        <v>0.0000368471560641069</v>
      </c>
      <c r="O174" t="n">
        <v>0.0000238296559302945</v>
      </c>
      <c r="P174" t="n">
        <v>0.0000436156410637201</v>
      </c>
      <c r="Q174" t="n">
        <v>0.0000297669011749616</v>
      </c>
      <c r="R174" t="n">
        <v>0.00319565729497477</v>
      </c>
      <c r="S174" t="n">
        <v>0.000163480502792117</v>
      </c>
      <c r="T174" t="n">
        <v>0.0000813377926824015</v>
      </c>
      <c r="U174" t="n">
        <v>0.000116664754035025</v>
      </c>
      <c r="V174" t="n">
        <v>0.00255982722057511</v>
      </c>
      <c r="W174" t="n">
        <v>0.0000786224115334612</v>
      </c>
      <c r="X174" t="n">
        <v>0.0000784632411767095</v>
      </c>
      <c r="Y174" t="n">
        <v>0.0000488628889607026</v>
      </c>
      <c r="Z174" t="n">
        <v>0.0000368471560641069</v>
      </c>
      <c r="AA174" t="n">
        <v>0.0000238296559302945</v>
      </c>
      <c r="AB174" t="n">
        <v>0.0000436156410637201</v>
      </c>
      <c r="AC174" t="n">
        <v>0.0000297669011749616</v>
      </c>
      <c r="AD174" t="n">
        <v>0.00319565729497477</v>
      </c>
      <c r="AE174" t="n">
        <v>0.000163480502792117</v>
      </c>
      <c r="AF174" t="n">
        <v>0.0000813377926824015</v>
      </c>
      <c r="AG174" t="n">
        <v>0.000116664754035025</v>
      </c>
      <c r="AH174" t="n">
        <v>0.00255982722057511</v>
      </c>
      <c r="AI174" t="n">
        <v>0.0000786224115334612</v>
      </c>
      <c r="AJ174" t="n">
        <v>0.0000784632411767095</v>
      </c>
      <c r="AK174" t="n">
        <v>0.0000488628889607026</v>
      </c>
      <c r="AL174" t="n">
        <v>0.0000368471560641069</v>
      </c>
      <c r="AM174" t="n">
        <v>0.0000238296559302945</v>
      </c>
      <c r="AN174" t="n">
        <v>0.0000436156410637201</v>
      </c>
      <c r="AO174" t="n">
        <v>0.0000297669011749616</v>
      </c>
      <c r="AP174" t="n">
        <v>0.00319565729497477</v>
      </c>
      <c r="AQ174" t="n">
        <v>0.000163480502792116</v>
      </c>
      <c r="AR174" t="n">
        <v>0.0000813377926824014</v>
      </c>
      <c r="AS174" t="n">
        <v>0.000116664754035025</v>
      </c>
      <c r="AT174" t="n">
        <v>0.00255982722057511</v>
      </c>
      <c r="AU174" t="n">
        <v>0.0000786224115334612</v>
      </c>
      <c r="AV174" t="n">
        <v>0.0000784632411767096</v>
      </c>
      <c r="AW174" t="n">
        <v>0.0000488628889607026</v>
      </c>
      <c r="AX174" t="n">
        <v>0.0000368471560641069</v>
      </c>
      <c r="AY174" t="n">
        <v>0.0000238296559302945</v>
      </c>
      <c r="AZ174" t="n">
        <v>0.0000436156410637201</v>
      </c>
      <c r="BA174" t="n">
        <v>0.0000297669011749616</v>
      </c>
      <c r="BB174" t="n">
        <v>0.00319565729497477</v>
      </c>
      <c r="BC174" t="n">
        <v>0.000163480502792117</v>
      </c>
      <c r="BD174" t="n">
        <v>0.0000813377926824014</v>
      </c>
      <c r="BE174" t="n">
        <v>0.000116664754035025</v>
      </c>
      <c r="BF174" t="n">
        <v>0.00255982722057511</v>
      </c>
      <c r="BG174" t="n">
        <v>0.0000786224115334612</v>
      </c>
      <c r="BH174" t="n">
        <v>0.0000784632411767096</v>
      </c>
      <c r="BI174" t="n">
        <v>0.0000488628889607026</v>
      </c>
      <c r="BJ174" t="n">
        <v>0.0000368471560641069</v>
      </c>
      <c r="BK174" t="n">
        <v>0.0000238296559302945</v>
      </c>
      <c r="BL174" t="n">
        <v>0.0000436156410637201</v>
      </c>
      <c r="BM174" t="n">
        <v>0.0000297669011749616</v>
      </c>
      <c r="BN174" t="n">
        <v>0.00319565729497477</v>
      </c>
      <c r="BO174" t="n">
        <v>0.000163480502792116</v>
      </c>
      <c r="BP174" t="n">
        <v>0.0000813377926824015</v>
      </c>
      <c r="BQ174" t="n">
        <v>0.000116664754035025</v>
      </c>
      <c r="BR174" t="n">
        <v>0.00255982722057511</v>
      </c>
      <c r="BS174" t="n">
        <v>0.0000786224115334612</v>
      </c>
      <c r="BT174" t="n">
        <v>0.0000784632411767095</v>
      </c>
      <c r="BU174" t="n">
        <v>0.0000488628889607026</v>
      </c>
      <c r="BV174" t="n">
        <v>0.0000368471560641069</v>
      </c>
      <c r="BW174" t="n">
        <v>0.0000238296559302945</v>
      </c>
      <c r="BX174" t="n">
        <v>0.0000436156410637201</v>
      </c>
      <c r="BY174" t="n">
        <v>0.0000297669011749616</v>
      </c>
      <c r="BZ174" t="n">
        <v>0.00319565729497477</v>
      </c>
      <c r="CA174" t="n">
        <v>0.000163480502792117</v>
      </c>
      <c r="CB174" t="n">
        <v>0.0000813377926824014</v>
      </c>
      <c r="CC174" t="n">
        <v>0.000116664754035025</v>
      </c>
      <c r="CD174" t="n">
        <v>0.00255982722057511</v>
      </c>
      <c r="CE174" t="n">
        <v>0.0000786224115334612</v>
      </c>
      <c r="CF174" t="n">
        <v>0.0000784632411767096</v>
      </c>
      <c r="CG174" t="n">
        <v>0.0000488628889607026</v>
      </c>
      <c r="CH174" t="n">
        <v>0.0000368471560641069</v>
      </c>
      <c r="CI174" t="n">
        <v>0.0000238296559302945</v>
      </c>
      <c r="CJ174" t="n">
        <v>0.0000436156410637201</v>
      </c>
      <c r="CK174" t="n">
        <v>0.0000297669011749616</v>
      </c>
      <c r="CL174" t="n">
        <v>0.00319565729497477</v>
      </c>
      <c r="CM174" t="n">
        <v>0.000163480502792117</v>
      </c>
      <c r="CN174" t="n">
        <v>0.0000813377926824014</v>
      </c>
      <c r="CO174" t="n">
        <v>0.000116664754035025</v>
      </c>
      <c r="CP174" t="n">
        <v>0.00255982722057511</v>
      </c>
      <c r="CQ174" t="n">
        <v>0.0000786224115334612</v>
      </c>
      <c r="CR174" t="n">
        <v>0.0000784632411767095</v>
      </c>
      <c r="CS174" t="n">
        <v>0.0000488628889607026</v>
      </c>
      <c r="CT174" t="n">
        <v>0.0000368471560641069</v>
      </c>
      <c r="CU174" t="n">
        <v>0.0000238296559302945</v>
      </c>
      <c r="CV174" t="n">
        <v>0.0000436156410637201</v>
      </c>
      <c r="CW174" t="n">
        <v>0.0000297669011749616</v>
      </c>
      <c r="CX174" t="n">
        <v>0.00319565729497477</v>
      </c>
      <c r="CY174" t="n">
        <v>0.000163480502792117</v>
      </c>
      <c r="CZ174" t="n">
        <v>0.0000813377926824015</v>
      </c>
      <c r="DA174" t="n">
        <v>0.000116664754035025</v>
      </c>
      <c r="DB174" t="n">
        <v>0.00255982722057511</v>
      </c>
      <c r="DC174" t="n">
        <v>0.0000786224115334612</v>
      </c>
      <c r="DD174" t="n">
        <v>0.0000784632411767096</v>
      </c>
      <c r="DE174" t="n">
        <v>0.0000488628889607026</v>
      </c>
      <c r="DF174" t="n">
        <v>0.0000368471560641069</v>
      </c>
      <c r="DG174" t="n">
        <v>0.0000238296559302945</v>
      </c>
      <c r="DH174" t="n">
        <v>0.0000436156410637201</v>
      </c>
      <c r="DI174" t="n">
        <v>0.0000297669011749616</v>
      </c>
      <c r="DJ174" t="n">
        <v>0.00319565729497477</v>
      </c>
      <c r="DK174" t="n">
        <v>0.000163480502792117</v>
      </c>
      <c r="DL174" t="n">
        <v>0.0000813377926824014</v>
      </c>
      <c r="DM174" t="n">
        <v>0.000116664754035025</v>
      </c>
      <c r="DN174" t="n">
        <v>0.00255982722057511</v>
      </c>
      <c r="DO174" t="n">
        <v>0.0000786224115334612</v>
      </c>
      <c r="DP174" t="n">
        <v>0.0000784632411767096</v>
      </c>
      <c r="DQ174" t="n">
        <v>0.0000488628889607026</v>
      </c>
      <c r="DR174" t="n">
        <v>0.0000368471560641069</v>
      </c>
      <c r="DS174" t="n">
        <v>0.0000238296559302945</v>
      </c>
      <c r="DT174" t="n">
        <v>0.0000436156410637201</v>
      </c>
      <c r="DU174" t="n">
        <v>0.0000297669011749616</v>
      </c>
      <c r="DV174" t="n">
        <v>0.00319565729497477</v>
      </c>
      <c r="DW174" t="n">
        <v>0.000163480502792117</v>
      </c>
      <c r="DX174" t="n">
        <v>0.0000813377926824014</v>
      </c>
      <c r="DY174" t="n">
        <v>0.000116664754035025</v>
      </c>
      <c r="DZ174" t="n">
        <v>0.00255982722057511</v>
      </c>
      <c r="EA174" t="n">
        <v>0.0000786224115334612</v>
      </c>
      <c r="EB174" t="n">
        <v>0.0000784632411767095</v>
      </c>
      <c r="EC174" t="n">
        <v>0.0000488628889607026</v>
      </c>
      <c r="ED174" t="n">
        <v>0.0000368471560641069</v>
      </c>
      <c r="EE174" t="n">
        <v>0.0000238296559302945</v>
      </c>
      <c r="EF174" t="n">
        <v>0.0000436156410637201</v>
      </c>
      <c r="EG174" t="n">
        <v>0.0000297669011749616</v>
      </c>
      <c r="EH174" t="n">
        <v>0.00319565729497477</v>
      </c>
      <c r="EI174" t="n">
        <v>0.000163480502792117</v>
      </c>
      <c r="EJ174" t="n">
        <v>0.0000813377926824015</v>
      </c>
      <c r="EK174" t="n">
        <v>0.000116664754035025</v>
      </c>
      <c r="EL174" t="n">
        <v>0.00255982722057511</v>
      </c>
      <c r="EM174" t="n">
        <v>0.0000786224115334612</v>
      </c>
      <c r="EN174" t="n">
        <v>0.0000784632411767095</v>
      </c>
      <c r="EO174" t="n">
        <v>0.0000488628889607026</v>
      </c>
      <c r="EP174" t="n">
        <v>0.0000368471560641069</v>
      </c>
      <c r="EQ174" t="n">
        <v>0.0000238296559302945</v>
      </c>
      <c r="ER174" t="n">
        <v>0.0000436156410637201</v>
      </c>
      <c r="ES174" t="n">
        <v>0.0000297669011749616</v>
      </c>
      <c r="ET174" t="n">
        <v>0.00319565729497477</v>
      </c>
      <c r="EU174" t="n">
        <v>0.000163480502792117</v>
      </c>
      <c r="EV174" t="n">
        <v>0.0000813377926824015</v>
      </c>
      <c r="EW174" t="n">
        <v>0.000116664754035025</v>
      </c>
      <c r="EX174" t="n">
        <v>0.00255982722057511</v>
      </c>
      <c r="EY174" t="n">
        <v>0.0000786224115334612</v>
      </c>
      <c r="EZ174" t="n">
        <v>0.0000784632411767096</v>
      </c>
      <c r="FA174" t="n">
        <v>0.0000488628889607026</v>
      </c>
      <c r="FB174" t="n">
        <v>0.0000368471560641069</v>
      </c>
      <c r="FC174" t="n">
        <v>0.0000238296559302945</v>
      </c>
      <c r="FD174" t="n">
        <v>0.0000436156410637201</v>
      </c>
      <c r="FE174" t="n">
        <v>0.0000297669011749616</v>
      </c>
      <c r="FF174" t="n">
        <v>0.00319565729497477</v>
      </c>
      <c r="FG174" t="n">
        <v>0.000163480502792117</v>
      </c>
      <c r="FH174" t="n">
        <v>0.0000813377926824015</v>
      </c>
      <c r="FI174" t="n">
        <v>0.000116664754035025</v>
      </c>
      <c r="FJ174" t="n">
        <v>0.00255982722057511</v>
      </c>
      <c r="FK174" t="n">
        <v>0.0000786224115334612</v>
      </c>
      <c r="FL174" t="n">
        <v>0.0000784632411767096</v>
      </c>
      <c r="FM174" t="n">
        <v>0.0000488628889607026</v>
      </c>
      <c r="FN174" t="n">
        <v>0.0000368471560641069</v>
      </c>
      <c r="FO174" t="n">
        <v>0.0000238296559302945</v>
      </c>
      <c r="FP174" t="n">
        <v>0.0000436156410637201</v>
      </c>
      <c r="FQ174" t="n">
        <v>0.0000297669011749616</v>
      </c>
      <c r="FR174" t="n">
        <v>1.00319565729498</v>
      </c>
      <c r="FS174" t="n">
        <v>0.000163480502792116</v>
      </c>
      <c r="FT174" t="n">
        <v>0.0000813377926824015</v>
      </c>
      <c r="FU174" t="n">
        <v>0.000116664754035025</v>
      </c>
      <c r="FV174" t="n">
        <v>0.00255982722057511</v>
      </c>
      <c r="FW174" t="n">
        <v>0.0000786224115334612</v>
      </c>
      <c r="FX174" t="n">
        <v>0.0000784632411767095</v>
      </c>
      <c r="FY174" t="n">
        <v>0.0000488628889607026</v>
      </c>
      <c r="FZ174" t="n">
        <v>0.0000368471560641069</v>
      </c>
      <c r="GA174" t="n">
        <v>0.0000238296559302945</v>
      </c>
      <c r="GB174" t="n">
        <v>0.0000436156410637201</v>
      </c>
      <c r="GC174" t="n">
        <v>0.0000297669011749616</v>
      </c>
      <c r="GD174" t="n">
        <v>0.00319565729497477</v>
      </c>
      <c r="GE174" t="n">
        <v>0.000163480502792117</v>
      </c>
      <c r="GF174" t="n">
        <v>0.0000813377926824014</v>
      </c>
      <c r="GG174" t="n">
        <v>0.000116664754035025</v>
      </c>
      <c r="GH174" t="n">
        <v>0.00255982722057511</v>
      </c>
      <c r="GI174" t="n">
        <v>0.0000786224115334612</v>
      </c>
      <c r="GJ174" t="n">
        <v>0.0000784632411767096</v>
      </c>
      <c r="GK174" t="n">
        <v>0.0000488628889607026</v>
      </c>
    </row>
    <row r="175">
      <c r="A175" t="s">
        <v>174</v>
      </c>
      <c r="B175" t="n">
        <v>0.00234499100871982</v>
      </c>
      <c r="C175" t="n">
        <v>0.00142588230807544</v>
      </c>
      <c r="D175" t="n">
        <v>0.00237753098432408</v>
      </c>
      <c r="E175" t="n">
        <v>0.00104284172705189</v>
      </c>
      <c r="F175" t="n">
        <v>0.00297049536864767</v>
      </c>
      <c r="G175" t="n">
        <v>0.00301301229530685</v>
      </c>
      <c r="H175" t="n">
        <v>0.00231998151270549</v>
      </c>
      <c r="I175" t="n">
        <v>0.00108133168641191</v>
      </c>
      <c r="J175" t="n">
        <v>0.000488333546185789</v>
      </c>
      <c r="K175" t="n">
        <v>0.00130799783571175</v>
      </c>
      <c r="L175" t="n">
        <v>0.00154033720418654</v>
      </c>
      <c r="M175" t="n">
        <v>0.000862445621835944</v>
      </c>
      <c r="N175" t="n">
        <v>0.00234499100871982</v>
      </c>
      <c r="O175" t="n">
        <v>0.00142588230807544</v>
      </c>
      <c r="P175" t="n">
        <v>0.00237753098432407</v>
      </c>
      <c r="Q175" t="n">
        <v>0.00104284172705189</v>
      </c>
      <c r="R175" t="n">
        <v>0.00297049536864767</v>
      </c>
      <c r="S175" t="n">
        <v>0.00301301229530684</v>
      </c>
      <c r="T175" t="n">
        <v>0.00231998151270549</v>
      </c>
      <c r="U175" t="n">
        <v>0.00108133168641191</v>
      </c>
      <c r="V175" t="n">
        <v>0.000488333546185789</v>
      </c>
      <c r="W175" t="n">
        <v>0.00130799783571175</v>
      </c>
      <c r="X175" t="n">
        <v>0.00154033720418654</v>
      </c>
      <c r="Y175" t="n">
        <v>0.000862445621835944</v>
      </c>
      <c r="Z175" t="n">
        <v>0.00234499100871982</v>
      </c>
      <c r="AA175" t="n">
        <v>0.00142588230807544</v>
      </c>
      <c r="AB175" t="n">
        <v>0.00237753098432408</v>
      </c>
      <c r="AC175" t="n">
        <v>0.00104284172705189</v>
      </c>
      <c r="AD175" t="n">
        <v>0.00297049536864767</v>
      </c>
      <c r="AE175" t="n">
        <v>0.00301301229530684</v>
      </c>
      <c r="AF175" t="n">
        <v>0.00231998151270549</v>
      </c>
      <c r="AG175" t="n">
        <v>0.00108133168641191</v>
      </c>
      <c r="AH175" t="n">
        <v>0.000488333546185789</v>
      </c>
      <c r="AI175" t="n">
        <v>0.00130799783571175</v>
      </c>
      <c r="AJ175" t="n">
        <v>0.00154033720418654</v>
      </c>
      <c r="AK175" t="n">
        <v>0.000862445621835944</v>
      </c>
      <c r="AL175" t="n">
        <v>0.00234499100871982</v>
      </c>
      <c r="AM175" t="n">
        <v>0.00142588230807544</v>
      </c>
      <c r="AN175" t="n">
        <v>0.00237753098432407</v>
      </c>
      <c r="AO175" t="n">
        <v>0.00104284172705189</v>
      </c>
      <c r="AP175" t="n">
        <v>0.00297049536864767</v>
      </c>
      <c r="AQ175" t="n">
        <v>0.00301301229530684</v>
      </c>
      <c r="AR175" t="n">
        <v>0.00231998151270549</v>
      </c>
      <c r="AS175" t="n">
        <v>0.00108133168641191</v>
      </c>
      <c r="AT175" t="n">
        <v>0.000488333546185789</v>
      </c>
      <c r="AU175" t="n">
        <v>0.00130799783571175</v>
      </c>
      <c r="AV175" t="n">
        <v>0.00154033720418654</v>
      </c>
      <c r="AW175" t="n">
        <v>0.000862445621835944</v>
      </c>
      <c r="AX175" t="n">
        <v>0.00234499100871982</v>
      </c>
      <c r="AY175" t="n">
        <v>0.00142588230807544</v>
      </c>
      <c r="AZ175" t="n">
        <v>0.00237753098432407</v>
      </c>
      <c r="BA175" t="n">
        <v>0.00104284172705189</v>
      </c>
      <c r="BB175" t="n">
        <v>0.00297049536864767</v>
      </c>
      <c r="BC175" t="n">
        <v>0.00301301229530684</v>
      </c>
      <c r="BD175" t="n">
        <v>0.00231998151270549</v>
      </c>
      <c r="BE175" t="n">
        <v>0.00108133168641191</v>
      </c>
      <c r="BF175" t="n">
        <v>0.000488333546185789</v>
      </c>
      <c r="BG175" t="n">
        <v>0.00130799783571175</v>
      </c>
      <c r="BH175" t="n">
        <v>0.00154033720418654</v>
      </c>
      <c r="BI175" t="n">
        <v>0.000862445621835944</v>
      </c>
      <c r="BJ175" t="n">
        <v>0.00234499100871982</v>
      </c>
      <c r="BK175" t="n">
        <v>0.00142588230807544</v>
      </c>
      <c r="BL175" t="n">
        <v>0.00237753098432408</v>
      </c>
      <c r="BM175" t="n">
        <v>0.00104284172705189</v>
      </c>
      <c r="BN175" t="n">
        <v>0.00297049536864767</v>
      </c>
      <c r="BO175" t="n">
        <v>0.00301301229530684</v>
      </c>
      <c r="BP175" t="n">
        <v>0.00231998151270549</v>
      </c>
      <c r="BQ175" t="n">
        <v>0.00108133168641191</v>
      </c>
      <c r="BR175" t="n">
        <v>0.000488333546185789</v>
      </c>
      <c r="BS175" t="n">
        <v>0.00130799783571175</v>
      </c>
      <c r="BT175" t="n">
        <v>0.00154033720418654</v>
      </c>
      <c r="BU175" t="n">
        <v>0.000862445621835944</v>
      </c>
      <c r="BV175" t="n">
        <v>0.00234499100871982</v>
      </c>
      <c r="BW175" t="n">
        <v>0.00142588230807544</v>
      </c>
      <c r="BX175" t="n">
        <v>0.00237753098432407</v>
      </c>
      <c r="BY175" t="n">
        <v>0.00104284172705189</v>
      </c>
      <c r="BZ175" t="n">
        <v>0.00297049536864767</v>
      </c>
      <c r="CA175" t="n">
        <v>0.00301301229530684</v>
      </c>
      <c r="CB175" t="n">
        <v>0.00231998151270549</v>
      </c>
      <c r="CC175" t="n">
        <v>0.00108133168641191</v>
      </c>
      <c r="CD175" t="n">
        <v>0.000488333546185789</v>
      </c>
      <c r="CE175" t="n">
        <v>0.00130799783571175</v>
      </c>
      <c r="CF175" t="n">
        <v>0.00154033720418654</v>
      </c>
      <c r="CG175" t="n">
        <v>0.000862445621835944</v>
      </c>
      <c r="CH175" t="n">
        <v>0.00234499100871982</v>
      </c>
      <c r="CI175" t="n">
        <v>0.00142588230807544</v>
      </c>
      <c r="CJ175" t="n">
        <v>0.00237753098432408</v>
      </c>
      <c r="CK175" t="n">
        <v>0.00104284172705189</v>
      </c>
      <c r="CL175" t="n">
        <v>0.00297049536864767</v>
      </c>
      <c r="CM175" t="n">
        <v>0.00301301229530685</v>
      </c>
      <c r="CN175" t="n">
        <v>0.00231998151270549</v>
      </c>
      <c r="CO175" t="n">
        <v>0.00108133168641191</v>
      </c>
      <c r="CP175" t="n">
        <v>0.000488333546185789</v>
      </c>
      <c r="CQ175" t="n">
        <v>0.00130799783571175</v>
      </c>
      <c r="CR175" t="n">
        <v>0.00154033720418654</v>
      </c>
      <c r="CS175" t="n">
        <v>0.000862445621835944</v>
      </c>
      <c r="CT175" t="n">
        <v>0.00234499100871982</v>
      </c>
      <c r="CU175" t="n">
        <v>0.00142588230807544</v>
      </c>
      <c r="CV175" t="n">
        <v>0.00237753098432407</v>
      </c>
      <c r="CW175" t="n">
        <v>0.00104284172705189</v>
      </c>
      <c r="CX175" t="n">
        <v>0.00297049536864767</v>
      </c>
      <c r="CY175" t="n">
        <v>0.00301301229530684</v>
      </c>
      <c r="CZ175" t="n">
        <v>0.00231998151270549</v>
      </c>
      <c r="DA175" t="n">
        <v>0.00108133168641191</v>
      </c>
      <c r="DB175" t="n">
        <v>0.000488333546185789</v>
      </c>
      <c r="DC175" t="n">
        <v>0.00130799783571175</v>
      </c>
      <c r="DD175" t="n">
        <v>0.00154033720418654</v>
      </c>
      <c r="DE175" t="n">
        <v>0.000862445621835944</v>
      </c>
      <c r="DF175" t="n">
        <v>0.00234499100871982</v>
      </c>
      <c r="DG175" t="n">
        <v>0.00142588230807544</v>
      </c>
      <c r="DH175" t="n">
        <v>0.00237753098432408</v>
      </c>
      <c r="DI175" t="n">
        <v>0.00104284172705189</v>
      </c>
      <c r="DJ175" t="n">
        <v>0.00297049536864767</v>
      </c>
      <c r="DK175" t="n">
        <v>0.00301301229530684</v>
      </c>
      <c r="DL175" t="n">
        <v>0.00231998151270549</v>
      </c>
      <c r="DM175" t="n">
        <v>0.00108133168641191</v>
      </c>
      <c r="DN175" t="n">
        <v>0.000488333546185789</v>
      </c>
      <c r="DO175" t="n">
        <v>0.00130799783571175</v>
      </c>
      <c r="DP175" t="n">
        <v>0.00154033720418654</v>
      </c>
      <c r="DQ175" t="n">
        <v>0.000862445621835944</v>
      </c>
      <c r="DR175" t="n">
        <v>0.00234499100871982</v>
      </c>
      <c r="DS175" t="n">
        <v>0.00142588230807544</v>
      </c>
      <c r="DT175" t="n">
        <v>0.00237753098432407</v>
      </c>
      <c r="DU175" t="n">
        <v>0.00104284172705189</v>
      </c>
      <c r="DV175" t="n">
        <v>0.00297049536864767</v>
      </c>
      <c r="DW175" t="n">
        <v>0.00301301229530684</v>
      </c>
      <c r="DX175" t="n">
        <v>0.00231998151270549</v>
      </c>
      <c r="DY175" t="n">
        <v>0.00108133168641191</v>
      </c>
      <c r="DZ175" t="n">
        <v>0.000488333546185789</v>
      </c>
      <c r="EA175" t="n">
        <v>0.00130799783571175</v>
      </c>
      <c r="EB175" t="n">
        <v>0.00154033720418654</v>
      </c>
      <c r="EC175" t="n">
        <v>0.000862445621835944</v>
      </c>
      <c r="ED175" t="n">
        <v>0.00234499100871982</v>
      </c>
      <c r="EE175" t="n">
        <v>0.00142588230807544</v>
      </c>
      <c r="EF175" t="n">
        <v>0.00237753098432408</v>
      </c>
      <c r="EG175" t="n">
        <v>0.00104284172705189</v>
      </c>
      <c r="EH175" t="n">
        <v>0.00297049536864767</v>
      </c>
      <c r="EI175" t="n">
        <v>0.00301301229530684</v>
      </c>
      <c r="EJ175" t="n">
        <v>0.00231998151270549</v>
      </c>
      <c r="EK175" t="n">
        <v>0.00108133168641191</v>
      </c>
      <c r="EL175" t="n">
        <v>0.000488333546185789</v>
      </c>
      <c r="EM175" t="n">
        <v>0.00130799783571175</v>
      </c>
      <c r="EN175" t="n">
        <v>0.00154033720418654</v>
      </c>
      <c r="EO175" t="n">
        <v>0.000862445621835944</v>
      </c>
      <c r="EP175" t="n">
        <v>0.00234499100871982</v>
      </c>
      <c r="EQ175" t="n">
        <v>0.00142588230807544</v>
      </c>
      <c r="ER175" t="n">
        <v>0.00237753098432408</v>
      </c>
      <c r="ES175" t="n">
        <v>0.00104284172705189</v>
      </c>
      <c r="ET175" t="n">
        <v>0.00297049536864767</v>
      </c>
      <c r="EU175" t="n">
        <v>0.00301301229530685</v>
      </c>
      <c r="EV175" t="n">
        <v>0.00231998151270549</v>
      </c>
      <c r="EW175" t="n">
        <v>0.00108133168641191</v>
      </c>
      <c r="EX175" t="n">
        <v>0.000488333546185789</v>
      </c>
      <c r="EY175" t="n">
        <v>0.00130799783571175</v>
      </c>
      <c r="EZ175" t="n">
        <v>0.00154033720418654</v>
      </c>
      <c r="FA175" t="n">
        <v>0.000862445621835944</v>
      </c>
      <c r="FB175" t="n">
        <v>0.00234499100871982</v>
      </c>
      <c r="FC175" t="n">
        <v>0.00142588230807544</v>
      </c>
      <c r="FD175" t="n">
        <v>0.00237753098432407</v>
      </c>
      <c r="FE175" t="n">
        <v>0.00104284172705189</v>
      </c>
      <c r="FF175" t="n">
        <v>0.00297049536864767</v>
      </c>
      <c r="FG175" t="n">
        <v>0.00301301229530685</v>
      </c>
      <c r="FH175" t="n">
        <v>0.00231998151270549</v>
      </c>
      <c r="FI175" t="n">
        <v>0.00108133168641191</v>
      </c>
      <c r="FJ175" t="n">
        <v>0.000488333546185789</v>
      </c>
      <c r="FK175" t="n">
        <v>0.00130799783571175</v>
      </c>
      <c r="FL175" t="n">
        <v>0.00154033720418654</v>
      </c>
      <c r="FM175" t="n">
        <v>0.000862445621835944</v>
      </c>
      <c r="FN175" t="n">
        <v>0.00234499100871982</v>
      </c>
      <c r="FO175" t="n">
        <v>0.00142588230807544</v>
      </c>
      <c r="FP175" t="n">
        <v>0.00237753098432408</v>
      </c>
      <c r="FQ175" t="n">
        <v>0.00104284172705189</v>
      </c>
      <c r="FR175" t="n">
        <v>0.00297049536864767</v>
      </c>
      <c r="FS175" t="n">
        <v>1.00301301229531</v>
      </c>
      <c r="FT175" t="n">
        <v>0.00231998151270549</v>
      </c>
      <c r="FU175" t="n">
        <v>0.00108133168641191</v>
      </c>
      <c r="FV175" t="n">
        <v>0.000488333546185789</v>
      </c>
      <c r="FW175" t="n">
        <v>0.00130799783571175</v>
      </c>
      <c r="FX175" t="n">
        <v>0.00154033720418654</v>
      </c>
      <c r="FY175" t="n">
        <v>0.000862445621835944</v>
      </c>
      <c r="FZ175" t="n">
        <v>0.00234499100871982</v>
      </c>
      <c r="GA175" t="n">
        <v>0.00142588230807544</v>
      </c>
      <c r="GB175" t="n">
        <v>0.00237753098432407</v>
      </c>
      <c r="GC175" t="n">
        <v>0.00104284172705189</v>
      </c>
      <c r="GD175" t="n">
        <v>0.00297049536864767</v>
      </c>
      <c r="GE175" t="n">
        <v>0.00301301229530685</v>
      </c>
      <c r="GF175" t="n">
        <v>0.00231998151270549</v>
      </c>
      <c r="GG175" t="n">
        <v>0.00108133168641191</v>
      </c>
      <c r="GH175" t="n">
        <v>0.000488333546185789</v>
      </c>
      <c r="GI175" t="n">
        <v>0.00130799783571175</v>
      </c>
      <c r="GJ175" t="n">
        <v>0.00154033720418654</v>
      </c>
      <c r="GK175" t="n">
        <v>0.000862445621835944</v>
      </c>
    </row>
    <row r="176">
      <c r="A176" t="s">
        <v>175</v>
      </c>
      <c r="B176" t="n">
        <v>0.00225929196792827</v>
      </c>
      <c r="C176" t="n">
        <v>0.00135208962870563</v>
      </c>
      <c r="D176" t="n">
        <v>0.00225222497689895</v>
      </c>
      <c r="E176" t="n">
        <v>0.00134007751539477</v>
      </c>
      <c r="F176" t="n">
        <v>0.00171400860887146</v>
      </c>
      <c r="G176" t="n">
        <v>0.00375824588572626</v>
      </c>
      <c r="H176" t="n">
        <v>0.00484085304045421</v>
      </c>
      <c r="I176" t="n">
        <v>0.00182893144954656</v>
      </c>
      <c r="J176" t="n">
        <v>0.000373035990481914</v>
      </c>
      <c r="K176" t="n">
        <v>0.00143440500948079</v>
      </c>
      <c r="L176" t="n">
        <v>0.000884568921334224</v>
      </c>
      <c r="M176" t="n">
        <v>0.00122537894025424</v>
      </c>
      <c r="N176" t="n">
        <v>0.00225929196792827</v>
      </c>
      <c r="O176" t="n">
        <v>0.00135208962870563</v>
      </c>
      <c r="P176" t="n">
        <v>0.00225222497689895</v>
      </c>
      <c r="Q176" t="n">
        <v>0.00134007751539477</v>
      </c>
      <c r="R176" t="n">
        <v>0.00171400860887146</v>
      </c>
      <c r="S176" t="n">
        <v>0.00375824588572626</v>
      </c>
      <c r="T176" t="n">
        <v>0.00484085304045421</v>
      </c>
      <c r="U176" t="n">
        <v>0.00182893144954656</v>
      </c>
      <c r="V176" t="n">
        <v>0.000373035990481914</v>
      </c>
      <c r="W176" t="n">
        <v>0.00143440500948079</v>
      </c>
      <c r="X176" t="n">
        <v>0.000884568921334224</v>
      </c>
      <c r="Y176" t="n">
        <v>0.00122537894025424</v>
      </c>
      <c r="Z176" t="n">
        <v>0.00225929196792827</v>
      </c>
      <c r="AA176" t="n">
        <v>0.00135208962870563</v>
      </c>
      <c r="AB176" t="n">
        <v>0.00225222497689895</v>
      </c>
      <c r="AC176" t="n">
        <v>0.00134007751539477</v>
      </c>
      <c r="AD176" t="n">
        <v>0.00171400860887146</v>
      </c>
      <c r="AE176" t="n">
        <v>0.00375824588572626</v>
      </c>
      <c r="AF176" t="n">
        <v>0.00484085304045421</v>
      </c>
      <c r="AG176" t="n">
        <v>0.00182893144954656</v>
      </c>
      <c r="AH176" t="n">
        <v>0.000373035990481914</v>
      </c>
      <c r="AI176" t="n">
        <v>0.00143440500948079</v>
      </c>
      <c r="AJ176" t="n">
        <v>0.000884568921334224</v>
      </c>
      <c r="AK176" t="n">
        <v>0.00122537894025424</v>
      </c>
      <c r="AL176" t="n">
        <v>0.00225929196792827</v>
      </c>
      <c r="AM176" t="n">
        <v>0.00135208962870563</v>
      </c>
      <c r="AN176" t="n">
        <v>0.00225222497689895</v>
      </c>
      <c r="AO176" t="n">
        <v>0.00134007751539477</v>
      </c>
      <c r="AP176" t="n">
        <v>0.00171400860887146</v>
      </c>
      <c r="AQ176" t="n">
        <v>0.00375824588572626</v>
      </c>
      <c r="AR176" t="n">
        <v>0.00484085304045421</v>
      </c>
      <c r="AS176" t="n">
        <v>0.00182893144954656</v>
      </c>
      <c r="AT176" t="n">
        <v>0.000373035990481914</v>
      </c>
      <c r="AU176" t="n">
        <v>0.00143440500948079</v>
      </c>
      <c r="AV176" t="n">
        <v>0.000884568921334224</v>
      </c>
      <c r="AW176" t="n">
        <v>0.00122537894025424</v>
      </c>
      <c r="AX176" t="n">
        <v>0.00225929196792827</v>
      </c>
      <c r="AY176" t="n">
        <v>0.00135208962870563</v>
      </c>
      <c r="AZ176" t="n">
        <v>0.00225222497689895</v>
      </c>
      <c r="BA176" t="n">
        <v>0.00134007751539477</v>
      </c>
      <c r="BB176" t="n">
        <v>0.00171400860887146</v>
      </c>
      <c r="BC176" t="n">
        <v>0.00375824588572626</v>
      </c>
      <c r="BD176" t="n">
        <v>0.00484085304045421</v>
      </c>
      <c r="BE176" t="n">
        <v>0.00182893144954656</v>
      </c>
      <c r="BF176" t="n">
        <v>0.000373035990481914</v>
      </c>
      <c r="BG176" t="n">
        <v>0.00143440500948079</v>
      </c>
      <c r="BH176" t="n">
        <v>0.000884568921334224</v>
      </c>
      <c r="BI176" t="n">
        <v>0.00122537894025424</v>
      </c>
      <c r="BJ176" t="n">
        <v>0.00225929196792827</v>
      </c>
      <c r="BK176" t="n">
        <v>0.00135208962870563</v>
      </c>
      <c r="BL176" t="n">
        <v>0.00225222497689895</v>
      </c>
      <c r="BM176" t="n">
        <v>0.00134007751539477</v>
      </c>
      <c r="BN176" t="n">
        <v>0.00171400860887146</v>
      </c>
      <c r="BO176" t="n">
        <v>0.00375824588572626</v>
      </c>
      <c r="BP176" t="n">
        <v>0.00484085304045421</v>
      </c>
      <c r="BQ176" t="n">
        <v>0.00182893144954656</v>
      </c>
      <c r="BR176" t="n">
        <v>0.000373035990481914</v>
      </c>
      <c r="BS176" t="n">
        <v>0.00143440500948079</v>
      </c>
      <c r="BT176" t="n">
        <v>0.000884568921334224</v>
      </c>
      <c r="BU176" t="n">
        <v>0.00122537894025424</v>
      </c>
      <c r="BV176" t="n">
        <v>0.00225929196792827</v>
      </c>
      <c r="BW176" t="n">
        <v>0.00135208962870563</v>
      </c>
      <c r="BX176" t="n">
        <v>0.00225222497689895</v>
      </c>
      <c r="BY176" t="n">
        <v>0.00134007751539477</v>
      </c>
      <c r="BZ176" t="n">
        <v>0.00171400860887146</v>
      </c>
      <c r="CA176" t="n">
        <v>0.00375824588572626</v>
      </c>
      <c r="CB176" t="n">
        <v>0.00484085304045421</v>
      </c>
      <c r="CC176" t="n">
        <v>0.00182893144954656</v>
      </c>
      <c r="CD176" t="n">
        <v>0.000373035990481914</v>
      </c>
      <c r="CE176" t="n">
        <v>0.00143440500948079</v>
      </c>
      <c r="CF176" t="n">
        <v>0.000884568921334224</v>
      </c>
      <c r="CG176" t="n">
        <v>0.00122537894025424</v>
      </c>
      <c r="CH176" t="n">
        <v>0.00225929196792827</v>
      </c>
      <c r="CI176" t="n">
        <v>0.00135208962870563</v>
      </c>
      <c r="CJ176" t="n">
        <v>0.00225222497689895</v>
      </c>
      <c r="CK176" t="n">
        <v>0.00134007751539477</v>
      </c>
      <c r="CL176" t="n">
        <v>0.00171400860887146</v>
      </c>
      <c r="CM176" t="n">
        <v>0.00375824588572626</v>
      </c>
      <c r="CN176" t="n">
        <v>0.00484085304045421</v>
      </c>
      <c r="CO176" t="n">
        <v>0.00182893144954656</v>
      </c>
      <c r="CP176" t="n">
        <v>0.000373035990481914</v>
      </c>
      <c r="CQ176" t="n">
        <v>0.00143440500948079</v>
      </c>
      <c r="CR176" t="n">
        <v>0.000884568921334224</v>
      </c>
      <c r="CS176" t="n">
        <v>0.00122537894025424</v>
      </c>
      <c r="CT176" t="n">
        <v>0.00225929196792827</v>
      </c>
      <c r="CU176" t="n">
        <v>0.00135208962870563</v>
      </c>
      <c r="CV176" t="n">
        <v>0.00225222497689895</v>
      </c>
      <c r="CW176" t="n">
        <v>0.00134007751539477</v>
      </c>
      <c r="CX176" t="n">
        <v>0.00171400860887146</v>
      </c>
      <c r="CY176" t="n">
        <v>0.00375824588572626</v>
      </c>
      <c r="CZ176" t="n">
        <v>0.00484085304045421</v>
      </c>
      <c r="DA176" t="n">
        <v>0.00182893144954656</v>
      </c>
      <c r="DB176" t="n">
        <v>0.000373035990481915</v>
      </c>
      <c r="DC176" t="n">
        <v>0.00143440500948079</v>
      </c>
      <c r="DD176" t="n">
        <v>0.000884568921334224</v>
      </c>
      <c r="DE176" t="n">
        <v>0.00122537894025424</v>
      </c>
      <c r="DF176" t="n">
        <v>0.00225929196792827</v>
      </c>
      <c r="DG176" t="n">
        <v>0.00135208962870563</v>
      </c>
      <c r="DH176" t="n">
        <v>0.00225222497689896</v>
      </c>
      <c r="DI176" t="n">
        <v>0.00134007751539477</v>
      </c>
      <c r="DJ176" t="n">
        <v>0.00171400860887146</v>
      </c>
      <c r="DK176" t="n">
        <v>0.00375824588572626</v>
      </c>
      <c r="DL176" t="n">
        <v>0.00484085304045421</v>
      </c>
      <c r="DM176" t="n">
        <v>0.00182893144954656</v>
      </c>
      <c r="DN176" t="n">
        <v>0.000373035990481914</v>
      </c>
      <c r="DO176" t="n">
        <v>0.00143440500948079</v>
      </c>
      <c r="DP176" t="n">
        <v>0.000884568921334225</v>
      </c>
      <c r="DQ176" t="n">
        <v>0.00122537894025424</v>
      </c>
      <c r="DR176" t="n">
        <v>0.00225929196792827</v>
      </c>
      <c r="DS176" t="n">
        <v>0.00135208962870563</v>
      </c>
      <c r="DT176" t="n">
        <v>0.00225222497689895</v>
      </c>
      <c r="DU176" t="n">
        <v>0.00134007751539477</v>
      </c>
      <c r="DV176" t="n">
        <v>0.00171400860887146</v>
      </c>
      <c r="DW176" t="n">
        <v>0.00375824588572626</v>
      </c>
      <c r="DX176" t="n">
        <v>0.00484085304045421</v>
      </c>
      <c r="DY176" t="n">
        <v>0.00182893144954656</v>
      </c>
      <c r="DZ176" t="n">
        <v>0.000373035990481915</v>
      </c>
      <c r="EA176" t="n">
        <v>0.00143440500948079</v>
      </c>
      <c r="EB176" t="n">
        <v>0.000884568921334223</v>
      </c>
      <c r="EC176" t="n">
        <v>0.00122537894025424</v>
      </c>
      <c r="ED176" t="n">
        <v>0.00225929196792827</v>
      </c>
      <c r="EE176" t="n">
        <v>0.00135208962870563</v>
      </c>
      <c r="EF176" t="n">
        <v>0.00225222497689895</v>
      </c>
      <c r="EG176" t="n">
        <v>0.00134007751539477</v>
      </c>
      <c r="EH176" t="n">
        <v>0.00171400860887146</v>
      </c>
      <c r="EI176" t="n">
        <v>0.00375824588572626</v>
      </c>
      <c r="EJ176" t="n">
        <v>0.00484085304045421</v>
      </c>
      <c r="EK176" t="n">
        <v>0.00182893144954656</v>
      </c>
      <c r="EL176" t="n">
        <v>0.000373035990481914</v>
      </c>
      <c r="EM176" t="n">
        <v>0.00143440500948079</v>
      </c>
      <c r="EN176" t="n">
        <v>0.000884568921334223</v>
      </c>
      <c r="EO176" t="n">
        <v>0.00122537894025424</v>
      </c>
      <c r="EP176" t="n">
        <v>0.00225929196792827</v>
      </c>
      <c r="EQ176" t="n">
        <v>0.00135208962870563</v>
      </c>
      <c r="ER176" t="n">
        <v>0.00225222497689895</v>
      </c>
      <c r="ES176" t="n">
        <v>0.00134007751539477</v>
      </c>
      <c r="ET176" t="n">
        <v>0.00171400860887146</v>
      </c>
      <c r="EU176" t="n">
        <v>0.00375824588572626</v>
      </c>
      <c r="EV176" t="n">
        <v>0.00484085304045422</v>
      </c>
      <c r="EW176" t="n">
        <v>0.00182893144954656</v>
      </c>
      <c r="EX176" t="n">
        <v>0.000373035990481914</v>
      </c>
      <c r="EY176" t="n">
        <v>0.00143440500948079</v>
      </c>
      <c r="EZ176" t="n">
        <v>0.000884568921334224</v>
      </c>
      <c r="FA176" t="n">
        <v>0.00122537894025424</v>
      </c>
      <c r="FB176" t="n">
        <v>0.00225929196792827</v>
      </c>
      <c r="FC176" t="n">
        <v>0.00135208962870563</v>
      </c>
      <c r="FD176" t="n">
        <v>0.00225222497689895</v>
      </c>
      <c r="FE176" t="n">
        <v>0.00134007751539477</v>
      </c>
      <c r="FF176" t="n">
        <v>0.00171400860887146</v>
      </c>
      <c r="FG176" t="n">
        <v>0.00375824588572626</v>
      </c>
      <c r="FH176" t="n">
        <v>0.00484085304045421</v>
      </c>
      <c r="FI176" t="n">
        <v>0.00182893144954656</v>
      </c>
      <c r="FJ176" t="n">
        <v>0.000373035990481914</v>
      </c>
      <c r="FK176" t="n">
        <v>0.00143440500948079</v>
      </c>
      <c r="FL176" t="n">
        <v>0.000884568921334224</v>
      </c>
      <c r="FM176" t="n">
        <v>0.00122537894025424</v>
      </c>
      <c r="FN176" t="n">
        <v>0.00225929196792827</v>
      </c>
      <c r="FO176" t="n">
        <v>0.00135208962870563</v>
      </c>
      <c r="FP176" t="n">
        <v>0.00225222497689895</v>
      </c>
      <c r="FQ176" t="n">
        <v>0.00134007751539477</v>
      </c>
      <c r="FR176" t="n">
        <v>0.00171400860887146</v>
      </c>
      <c r="FS176" t="n">
        <v>0.00375824588572626</v>
      </c>
      <c r="FT176" t="n">
        <v>1.00484085304045</v>
      </c>
      <c r="FU176" t="n">
        <v>0.00182893144954656</v>
      </c>
      <c r="FV176" t="n">
        <v>0.000373035990481914</v>
      </c>
      <c r="FW176" t="n">
        <v>0.00143440500948079</v>
      </c>
      <c r="FX176" t="n">
        <v>0.000884568921334223</v>
      </c>
      <c r="FY176" t="n">
        <v>0.00122537894025424</v>
      </c>
      <c r="FZ176" t="n">
        <v>0.00225929196792827</v>
      </c>
      <c r="GA176" t="n">
        <v>0.00135208962870563</v>
      </c>
      <c r="GB176" t="n">
        <v>0.00225222497689895</v>
      </c>
      <c r="GC176" t="n">
        <v>0.00134007751539477</v>
      </c>
      <c r="GD176" t="n">
        <v>0.00171400860887146</v>
      </c>
      <c r="GE176" t="n">
        <v>0.00375824588572626</v>
      </c>
      <c r="GF176" t="n">
        <v>0.00484085304045421</v>
      </c>
      <c r="GG176" t="n">
        <v>0.00182893144954656</v>
      </c>
      <c r="GH176" t="n">
        <v>0.000373035990481914</v>
      </c>
      <c r="GI176" t="n">
        <v>0.00143440500948079</v>
      </c>
      <c r="GJ176" t="n">
        <v>0.000884568921334224</v>
      </c>
      <c r="GK176" t="n">
        <v>0.00122537894025424</v>
      </c>
    </row>
    <row r="177">
      <c r="A177" t="s">
        <v>176</v>
      </c>
      <c r="B177" t="n">
        <v>0.000485243142605284</v>
      </c>
      <c r="C177" t="n">
        <v>0.000243240476383442</v>
      </c>
      <c r="D177" t="n">
        <v>0.000385873801112623</v>
      </c>
      <c r="E177" t="n">
        <v>0.000581970728229997</v>
      </c>
      <c r="F177" t="n">
        <v>0.000529773291105163</v>
      </c>
      <c r="G177" t="n">
        <v>0.00075351341042555</v>
      </c>
      <c r="H177" t="n">
        <v>0.000436248042294227</v>
      </c>
      <c r="I177" t="n">
        <v>0.00518464942452339</v>
      </c>
      <c r="J177" t="n">
        <v>0.000530956108449424</v>
      </c>
      <c r="K177" t="n">
        <v>0.000587403891285022</v>
      </c>
      <c r="L177" t="n">
        <v>0.00024358825187345</v>
      </c>
      <c r="M177" t="n">
        <v>0.000380345401450604</v>
      </c>
      <c r="N177" t="n">
        <v>0.000485243142605284</v>
      </c>
      <c r="O177" t="n">
        <v>0.000243240476383442</v>
      </c>
      <c r="P177" t="n">
        <v>0.000385873801112623</v>
      </c>
      <c r="Q177" t="n">
        <v>0.000581970728229997</v>
      </c>
      <c r="R177" t="n">
        <v>0.000529773291105163</v>
      </c>
      <c r="S177" t="n">
        <v>0.00075351341042555</v>
      </c>
      <c r="T177" t="n">
        <v>0.000436248042294227</v>
      </c>
      <c r="U177" t="n">
        <v>0.00518464942452339</v>
      </c>
      <c r="V177" t="n">
        <v>0.000530956108449424</v>
      </c>
      <c r="W177" t="n">
        <v>0.000587403891285021</v>
      </c>
      <c r="X177" t="n">
        <v>0.00024358825187345</v>
      </c>
      <c r="Y177" t="n">
        <v>0.000380345401450603</v>
      </c>
      <c r="Z177" t="n">
        <v>0.000485243142605283</v>
      </c>
      <c r="AA177" t="n">
        <v>0.000243240476383442</v>
      </c>
      <c r="AB177" t="n">
        <v>0.000385873801112623</v>
      </c>
      <c r="AC177" t="n">
        <v>0.000581970728229997</v>
      </c>
      <c r="AD177" t="n">
        <v>0.000529773291105163</v>
      </c>
      <c r="AE177" t="n">
        <v>0.00075351341042555</v>
      </c>
      <c r="AF177" t="n">
        <v>0.000436248042294227</v>
      </c>
      <c r="AG177" t="n">
        <v>0.00518464942452339</v>
      </c>
      <c r="AH177" t="n">
        <v>0.000530956108449424</v>
      </c>
      <c r="AI177" t="n">
        <v>0.000587403891285022</v>
      </c>
      <c r="AJ177" t="n">
        <v>0.00024358825187345</v>
      </c>
      <c r="AK177" t="n">
        <v>0.000380345401450603</v>
      </c>
      <c r="AL177" t="n">
        <v>0.000485243142605284</v>
      </c>
      <c r="AM177" t="n">
        <v>0.000243240476383442</v>
      </c>
      <c r="AN177" t="n">
        <v>0.000385873801112623</v>
      </c>
      <c r="AO177" t="n">
        <v>0.000581970728229997</v>
      </c>
      <c r="AP177" t="n">
        <v>0.000529773291105163</v>
      </c>
      <c r="AQ177" t="n">
        <v>0.00075351341042555</v>
      </c>
      <c r="AR177" t="n">
        <v>0.000436248042294227</v>
      </c>
      <c r="AS177" t="n">
        <v>0.00518464942452339</v>
      </c>
      <c r="AT177" t="n">
        <v>0.000530956108449424</v>
      </c>
      <c r="AU177" t="n">
        <v>0.000587403891285021</v>
      </c>
      <c r="AV177" t="n">
        <v>0.00024358825187345</v>
      </c>
      <c r="AW177" t="n">
        <v>0.000380345401450603</v>
      </c>
      <c r="AX177" t="n">
        <v>0.000485243142605284</v>
      </c>
      <c r="AY177" t="n">
        <v>0.000243240476383442</v>
      </c>
      <c r="AZ177" t="n">
        <v>0.000385873801112623</v>
      </c>
      <c r="BA177" t="n">
        <v>0.000581970728229998</v>
      </c>
      <c r="BB177" t="n">
        <v>0.000529773291105163</v>
      </c>
      <c r="BC177" t="n">
        <v>0.00075351341042555</v>
      </c>
      <c r="BD177" t="n">
        <v>0.000436248042294227</v>
      </c>
      <c r="BE177" t="n">
        <v>0.00518464942452339</v>
      </c>
      <c r="BF177" t="n">
        <v>0.000530956108449424</v>
      </c>
      <c r="BG177" t="n">
        <v>0.000587403891285022</v>
      </c>
      <c r="BH177" t="n">
        <v>0.00024358825187345</v>
      </c>
      <c r="BI177" t="n">
        <v>0.000380345401450603</v>
      </c>
      <c r="BJ177" t="n">
        <v>0.000485243142605284</v>
      </c>
      <c r="BK177" t="n">
        <v>0.000243240476383442</v>
      </c>
      <c r="BL177" t="n">
        <v>0.000385873801112623</v>
      </c>
      <c r="BM177" t="n">
        <v>0.000581970728229998</v>
      </c>
      <c r="BN177" t="n">
        <v>0.000529773291105163</v>
      </c>
      <c r="BO177" t="n">
        <v>0.00075351341042555</v>
      </c>
      <c r="BP177" t="n">
        <v>0.000436248042294227</v>
      </c>
      <c r="BQ177" t="n">
        <v>0.00518464942452339</v>
      </c>
      <c r="BR177" t="n">
        <v>0.000530956108449424</v>
      </c>
      <c r="BS177" t="n">
        <v>0.000587403891285022</v>
      </c>
      <c r="BT177" t="n">
        <v>0.00024358825187345</v>
      </c>
      <c r="BU177" t="n">
        <v>0.000380345401450604</v>
      </c>
      <c r="BV177" t="n">
        <v>0.000485243142605284</v>
      </c>
      <c r="BW177" t="n">
        <v>0.000243240476383442</v>
      </c>
      <c r="BX177" t="n">
        <v>0.000385873801112622</v>
      </c>
      <c r="BY177" t="n">
        <v>0.000581970728229997</v>
      </c>
      <c r="BZ177" t="n">
        <v>0.000529773291105163</v>
      </c>
      <c r="CA177" t="n">
        <v>0.00075351341042555</v>
      </c>
      <c r="CB177" t="n">
        <v>0.000436248042294227</v>
      </c>
      <c r="CC177" t="n">
        <v>0.00518464942452339</v>
      </c>
      <c r="CD177" t="n">
        <v>0.000530956108449424</v>
      </c>
      <c r="CE177" t="n">
        <v>0.000587403891285022</v>
      </c>
      <c r="CF177" t="n">
        <v>0.00024358825187345</v>
      </c>
      <c r="CG177" t="n">
        <v>0.000380345401450604</v>
      </c>
      <c r="CH177" t="n">
        <v>0.000485243142605283</v>
      </c>
      <c r="CI177" t="n">
        <v>0.000243240476383442</v>
      </c>
      <c r="CJ177" t="n">
        <v>0.000385873801112623</v>
      </c>
      <c r="CK177" t="n">
        <v>0.000581970728229997</v>
      </c>
      <c r="CL177" t="n">
        <v>0.000529773291105163</v>
      </c>
      <c r="CM177" t="n">
        <v>0.00075351341042555</v>
      </c>
      <c r="CN177" t="n">
        <v>0.000436248042294227</v>
      </c>
      <c r="CO177" t="n">
        <v>0.00518464942452339</v>
      </c>
      <c r="CP177" t="n">
        <v>0.000530956108449424</v>
      </c>
      <c r="CQ177" t="n">
        <v>0.000587403891285022</v>
      </c>
      <c r="CR177" t="n">
        <v>0.00024358825187345</v>
      </c>
      <c r="CS177" t="n">
        <v>0.000380345401450604</v>
      </c>
      <c r="CT177" t="n">
        <v>0.000485243142605283</v>
      </c>
      <c r="CU177" t="n">
        <v>0.000243240476383442</v>
      </c>
      <c r="CV177" t="n">
        <v>0.000385873801112623</v>
      </c>
      <c r="CW177" t="n">
        <v>0.000581970728229997</v>
      </c>
      <c r="CX177" t="n">
        <v>0.000529773291105163</v>
      </c>
      <c r="CY177" t="n">
        <v>0.00075351341042555</v>
      </c>
      <c r="CZ177" t="n">
        <v>0.000436248042294227</v>
      </c>
      <c r="DA177" t="n">
        <v>0.00518464942452339</v>
      </c>
      <c r="DB177" t="n">
        <v>0.000530956108449424</v>
      </c>
      <c r="DC177" t="n">
        <v>0.000587403891285021</v>
      </c>
      <c r="DD177" t="n">
        <v>0.00024358825187345</v>
      </c>
      <c r="DE177" t="n">
        <v>0.000380345401450604</v>
      </c>
      <c r="DF177" t="n">
        <v>0.000485243142605283</v>
      </c>
      <c r="DG177" t="n">
        <v>0.000243240476383442</v>
      </c>
      <c r="DH177" t="n">
        <v>0.000385873801112623</v>
      </c>
      <c r="DI177" t="n">
        <v>0.000581970728229997</v>
      </c>
      <c r="DJ177" t="n">
        <v>0.000529773291105163</v>
      </c>
      <c r="DK177" t="n">
        <v>0.00075351341042555</v>
      </c>
      <c r="DL177" t="n">
        <v>0.000436248042294226</v>
      </c>
      <c r="DM177" t="n">
        <v>0.00518464942452339</v>
      </c>
      <c r="DN177" t="n">
        <v>0.000530956108449424</v>
      </c>
      <c r="DO177" t="n">
        <v>0.000587403891285021</v>
      </c>
      <c r="DP177" t="n">
        <v>0.00024358825187345</v>
      </c>
      <c r="DQ177" t="n">
        <v>0.000380345401450603</v>
      </c>
      <c r="DR177" t="n">
        <v>0.000485243142605284</v>
      </c>
      <c r="DS177" t="n">
        <v>0.000243240476383442</v>
      </c>
      <c r="DT177" t="n">
        <v>0.000385873801112622</v>
      </c>
      <c r="DU177" t="n">
        <v>0.000581970728229998</v>
      </c>
      <c r="DV177" t="n">
        <v>0.000529773291105163</v>
      </c>
      <c r="DW177" t="n">
        <v>0.00075351341042555</v>
      </c>
      <c r="DX177" t="n">
        <v>0.000436248042294227</v>
      </c>
      <c r="DY177" t="n">
        <v>0.00518464942452339</v>
      </c>
      <c r="DZ177" t="n">
        <v>0.000530956108449424</v>
      </c>
      <c r="EA177" t="n">
        <v>0.000587403891285021</v>
      </c>
      <c r="EB177" t="n">
        <v>0.00024358825187345</v>
      </c>
      <c r="EC177" t="n">
        <v>0.000380345401450603</v>
      </c>
      <c r="ED177" t="n">
        <v>0.000485243142605283</v>
      </c>
      <c r="EE177" t="n">
        <v>0.000243240476383442</v>
      </c>
      <c r="EF177" t="n">
        <v>0.000385873801112623</v>
      </c>
      <c r="EG177" t="n">
        <v>0.000581970728229997</v>
      </c>
      <c r="EH177" t="n">
        <v>0.000529773291105163</v>
      </c>
      <c r="EI177" t="n">
        <v>0.00075351341042555</v>
      </c>
      <c r="EJ177" t="n">
        <v>0.000436248042294227</v>
      </c>
      <c r="EK177" t="n">
        <v>0.00518464942452339</v>
      </c>
      <c r="EL177" t="n">
        <v>0.000530956108449424</v>
      </c>
      <c r="EM177" t="n">
        <v>0.000587403891285021</v>
      </c>
      <c r="EN177" t="n">
        <v>0.00024358825187345</v>
      </c>
      <c r="EO177" t="n">
        <v>0.000380345401450604</v>
      </c>
      <c r="EP177" t="n">
        <v>0.000485243142605283</v>
      </c>
      <c r="EQ177" t="n">
        <v>0.000243240476383442</v>
      </c>
      <c r="ER177" t="n">
        <v>0.000385873801112623</v>
      </c>
      <c r="ES177" t="n">
        <v>0.000581970728229998</v>
      </c>
      <c r="ET177" t="n">
        <v>0.000529773291105163</v>
      </c>
      <c r="EU177" t="n">
        <v>0.00075351341042555</v>
      </c>
      <c r="EV177" t="n">
        <v>0.000436248042294227</v>
      </c>
      <c r="EW177" t="n">
        <v>0.00518464942452339</v>
      </c>
      <c r="EX177" t="n">
        <v>0.000530956108449424</v>
      </c>
      <c r="EY177" t="n">
        <v>0.000587403891285022</v>
      </c>
      <c r="EZ177" t="n">
        <v>0.00024358825187345</v>
      </c>
      <c r="FA177" t="n">
        <v>0.000380345401450604</v>
      </c>
      <c r="FB177" t="n">
        <v>0.000485243142605283</v>
      </c>
      <c r="FC177" t="n">
        <v>0.000243240476383442</v>
      </c>
      <c r="FD177" t="n">
        <v>0.000385873801112623</v>
      </c>
      <c r="FE177" t="n">
        <v>0.000581970728229997</v>
      </c>
      <c r="FF177" t="n">
        <v>0.000529773291105163</v>
      </c>
      <c r="FG177" t="n">
        <v>0.00075351341042555</v>
      </c>
      <c r="FH177" t="n">
        <v>0.000436248042294227</v>
      </c>
      <c r="FI177" t="n">
        <v>0.00518464942452339</v>
      </c>
      <c r="FJ177" t="n">
        <v>0.000530956108449424</v>
      </c>
      <c r="FK177" t="n">
        <v>0.000587403891285022</v>
      </c>
      <c r="FL177" t="n">
        <v>0.00024358825187345</v>
      </c>
      <c r="FM177" t="n">
        <v>0.000380345401450603</v>
      </c>
      <c r="FN177" t="n">
        <v>0.000485243142605284</v>
      </c>
      <c r="FO177" t="n">
        <v>0.000243240476383442</v>
      </c>
      <c r="FP177" t="n">
        <v>0.000385873801112623</v>
      </c>
      <c r="FQ177" t="n">
        <v>0.000581970728229997</v>
      </c>
      <c r="FR177" t="n">
        <v>0.000529773291105163</v>
      </c>
      <c r="FS177" t="n">
        <v>0.00075351341042555</v>
      </c>
      <c r="FT177" t="n">
        <v>0.000436248042294226</v>
      </c>
      <c r="FU177" t="n">
        <v>1.00518464942452</v>
      </c>
      <c r="FV177" t="n">
        <v>0.000530956108449424</v>
      </c>
      <c r="FW177" t="n">
        <v>0.000587403891285021</v>
      </c>
      <c r="FX177" t="n">
        <v>0.00024358825187345</v>
      </c>
      <c r="FY177" t="n">
        <v>0.000380345401450604</v>
      </c>
      <c r="FZ177" t="n">
        <v>0.000485243142605283</v>
      </c>
      <c r="GA177" t="n">
        <v>0.000243240476383442</v>
      </c>
      <c r="GB177" t="n">
        <v>0.000385873801112623</v>
      </c>
      <c r="GC177" t="n">
        <v>0.000581970728229997</v>
      </c>
      <c r="GD177" t="n">
        <v>0.000529773291105163</v>
      </c>
      <c r="GE177" t="n">
        <v>0.00075351341042555</v>
      </c>
      <c r="GF177" t="n">
        <v>0.000436248042294227</v>
      </c>
      <c r="GG177" t="n">
        <v>0.00518464942452339</v>
      </c>
      <c r="GH177" t="n">
        <v>0.000530956108449424</v>
      </c>
      <c r="GI177" t="n">
        <v>0.000587403891285022</v>
      </c>
      <c r="GJ177" t="n">
        <v>0.00024358825187345</v>
      </c>
      <c r="GK177" t="n">
        <v>0.000380345401450603</v>
      </c>
    </row>
    <row r="178">
      <c r="A178" t="s">
        <v>177</v>
      </c>
      <c r="B178" t="n">
        <v>0.000318956392420512</v>
      </c>
      <c r="C178" t="n">
        <v>0.000198204565683791</v>
      </c>
      <c r="D178" t="n">
        <v>0.000377048377224205</v>
      </c>
      <c r="E178" t="n">
        <v>0.000249264090507021</v>
      </c>
      <c r="F178" t="n">
        <v>0.00036081914432828</v>
      </c>
      <c r="G178" t="n">
        <v>0.00143398367560604</v>
      </c>
      <c r="H178" t="n">
        <v>0.000640699996310006</v>
      </c>
      <c r="I178" t="n">
        <v>0.000972332552391002</v>
      </c>
      <c r="J178" t="n">
        <v>0.000438899897717456</v>
      </c>
      <c r="K178" t="n">
        <v>0.000674823151673495</v>
      </c>
      <c r="L178" t="n">
        <v>0.000692499261188453</v>
      </c>
      <c r="M178" t="n">
        <v>0.000403156004698191</v>
      </c>
      <c r="N178" t="n">
        <v>0.000318956392420512</v>
      </c>
      <c r="O178" t="n">
        <v>0.000198204565683791</v>
      </c>
      <c r="P178" t="n">
        <v>0.000377048377224205</v>
      </c>
      <c r="Q178" t="n">
        <v>0.000249264090507021</v>
      </c>
      <c r="R178" t="n">
        <v>0.00036081914432828</v>
      </c>
      <c r="S178" t="n">
        <v>0.00143398367560604</v>
      </c>
      <c r="T178" t="n">
        <v>0.000640699996310006</v>
      </c>
      <c r="U178" t="n">
        <v>0.000972332552391002</v>
      </c>
      <c r="V178" t="n">
        <v>0.000438899897717456</v>
      </c>
      <c r="W178" t="n">
        <v>0.000674823151673495</v>
      </c>
      <c r="X178" t="n">
        <v>0.000692499261188452</v>
      </c>
      <c r="Y178" t="n">
        <v>0.000403156004698191</v>
      </c>
      <c r="Z178" t="n">
        <v>0.000318956392420511</v>
      </c>
      <c r="AA178" t="n">
        <v>0.000198204565683791</v>
      </c>
      <c r="AB178" t="n">
        <v>0.000377048377224205</v>
      </c>
      <c r="AC178" t="n">
        <v>0.000249264090507021</v>
      </c>
      <c r="AD178" t="n">
        <v>0.00036081914432828</v>
      </c>
      <c r="AE178" t="n">
        <v>0.00143398367560604</v>
      </c>
      <c r="AF178" t="n">
        <v>0.000640699996310006</v>
      </c>
      <c r="AG178" t="n">
        <v>0.000972332552391001</v>
      </c>
      <c r="AH178" t="n">
        <v>0.000438899897717456</v>
      </c>
      <c r="AI178" t="n">
        <v>0.000674823151673495</v>
      </c>
      <c r="AJ178" t="n">
        <v>0.000692499261188452</v>
      </c>
      <c r="AK178" t="n">
        <v>0.000403156004698191</v>
      </c>
      <c r="AL178" t="n">
        <v>0.000318956392420512</v>
      </c>
      <c r="AM178" t="n">
        <v>0.000198204565683791</v>
      </c>
      <c r="AN178" t="n">
        <v>0.000377048377224205</v>
      </c>
      <c r="AO178" t="n">
        <v>0.000249264090507021</v>
      </c>
      <c r="AP178" t="n">
        <v>0.00036081914432828</v>
      </c>
      <c r="AQ178" t="n">
        <v>0.00143398367560604</v>
      </c>
      <c r="AR178" t="n">
        <v>0.000640699996310006</v>
      </c>
      <c r="AS178" t="n">
        <v>0.000972332552391002</v>
      </c>
      <c r="AT178" t="n">
        <v>0.000438899897717456</v>
      </c>
      <c r="AU178" t="n">
        <v>0.000674823151673495</v>
      </c>
      <c r="AV178" t="n">
        <v>0.000692499261188453</v>
      </c>
      <c r="AW178" t="n">
        <v>0.000403156004698191</v>
      </c>
      <c r="AX178" t="n">
        <v>0.000318956392420512</v>
      </c>
      <c r="AY178" t="n">
        <v>0.000198204565683791</v>
      </c>
      <c r="AZ178" t="n">
        <v>0.000377048377224205</v>
      </c>
      <c r="BA178" t="n">
        <v>0.000249264090507021</v>
      </c>
      <c r="BB178" t="n">
        <v>0.00036081914432828</v>
      </c>
      <c r="BC178" t="n">
        <v>0.00143398367560604</v>
      </c>
      <c r="BD178" t="n">
        <v>0.000640699996310006</v>
      </c>
      <c r="BE178" t="n">
        <v>0.000972332552391002</v>
      </c>
      <c r="BF178" t="n">
        <v>0.000438899897717456</v>
      </c>
      <c r="BG178" t="n">
        <v>0.000674823151673495</v>
      </c>
      <c r="BH178" t="n">
        <v>0.000692499261188453</v>
      </c>
      <c r="BI178" t="n">
        <v>0.000403156004698191</v>
      </c>
      <c r="BJ178" t="n">
        <v>0.000318956392420512</v>
      </c>
      <c r="BK178" t="n">
        <v>0.000198204565683791</v>
      </c>
      <c r="BL178" t="n">
        <v>0.000377048377224205</v>
      </c>
      <c r="BM178" t="n">
        <v>0.000249264090507021</v>
      </c>
      <c r="BN178" t="n">
        <v>0.000360819144328279</v>
      </c>
      <c r="BO178" t="n">
        <v>0.00143398367560604</v>
      </c>
      <c r="BP178" t="n">
        <v>0.000640699996310006</v>
      </c>
      <c r="BQ178" t="n">
        <v>0.000972332552391001</v>
      </c>
      <c r="BR178" t="n">
        <v>0.000438899897717456</v>
      </c>
      <c r="BS178" t="n">
        <v>0.000674823151673495</v>
      </c>
      <c r="BT178" t="n">
        <v>0.000692499261188452</v>
      </c>
      <c r="BU178" t="n">
        <v>0.000403156004698191</v>
      </c>
      <c r="BV178" t="n">
        <v>0.000318956392420512</v>
      </c>
      <c r="BW178" t="n">
        <v>0.000198204565683791</v>
      </c>
      <c r="BX178" t="n">
        <v>0.000377048377224205</v>
      </c>
      <c r="BY178" t="n">
        <v>0.000249264090507021</v>
      </c>
      <c r="BZ178" t="n">
        <v>0.00036081914432828</v>
      </c>
      <c r="CA178" t="n">
        <v>0.00143398367560604</v>
      </c>
      <c r="CB178" t="n">
        <v>0.000640699996310006</v>
      </c>
      <c r="CC178" t="n">
        <v>0.000972332552391002</v>
      </c>
      <c r="CD178" t="n">
        <v>0.000438899897717456</v>
      </c>
      <c r="CE178" t="n">
        <v>0.000674823151673495</v>
      </c>
      <c r="CF178" t="n">
        <v>0.000692499261188453</v>
      </c>
      <c r="CG178" t="n">
        <v>0.000403156004698191</v>
      </c>
      <c r="CH178" t="n">
        <v>0.000318956392420512</v>
      </c>
      <c r="CI178" t="n">
        <v>0.000198204565683791</v>
      </c>
      <c r="CJ178" t="n">
        <v>0.000377048377224205</v>
      </c>
      <c r="CK178" t="n">
        <v>0.000249264090507021</v>
      </c>
      <c r="CL178" t="n">
        <v>0.00036081914432828</v>
      </c>
      <c r="CM178" t="n">
        <v>0.00143398367560604</v>
      </c>
      <c r="CN178" t="n">
        <v>0.000640699996310006</v>
      </c>
      <c r="CO178" t="n">
        <v>0.000972332552391002</v>
      </c>
      <c r="CP178" t="n">
        <v>0.000438899897717456</v>
      </c>
      <c r="CQ178" t="n">
        <v>0.000674823151673495</v>
      </c>
      <c r="CR178" t="n">
        <v>0.000692499261188452</v>
      </c>
      <c r="CS178" t="n">
        <v>0.000403156004698191</v>
      </c>
      <c r="CT178" t="n">
        <v>0.000318956392420512</v>
      </c>
      <c r="CU178" t="n">
        <v>0.000198204565683791</v>
      </c>
      <c r="CV178" t="n">
        <v>0.000377048377224205</v>
      </c>
      <c r="CW178" t="n">
        <v>0.000249264090507021</v>
      </c>
      <c r="CX178" t="n">
        <v>0.00036081914432828</v>
      </c>
      <c r="CY178" t="n">
        <v>0.00143398367560604</v>
      </c>
      <c r="CZ178" t="n">
        <v>0.000640699996310006</v>
      </c>
      <c r="DA178" t="n">
        <v>0.000972332552391002</v>
      </c>
      <c r="DB178" t="n">
        <v>0.000438899897717456</v>
      </c>
      <c r="DC178" t="n">
        <v>0.000674823151673495</v>
      </c>
      <c r="DD178" t="n">
        <v>0.000692499261188453</v>
      </c>
      <c r="DE178" t="n">
        <v>0.000403156004698191</v>
      </c>
      <c r="DF178" t="n">
        <v>0.000318956392420512</v>
      </c>
      <c r="DG178" t="n">
        <v>0.000198204565683791</v>
      </c>
      <c r="DH178" t="n">
        <v>0.000377048377224205</v>
      </c>
      <c r="DI178" t="n">
        <v>0.000249264090507021</v>
      </c>
      <c r="DJ178" t="n">
        <v>0.00036081914432828</v>
      </c>
      <c r="DK178" t="n">
        <v>0.00143398367560604</v>
      </c>
      <c r="DL178" t="n">
        <v>0.000640699996310006</v>
      </c>
      <c r="DM178" t="n">
        <v>0.000972332552391002</v>
      </c>
      <c r="DN178" t="n">
        <v>0.000438899897717456</v>
      </c>
      <c r="DO178" t="n">
        <v>0.000674823151673495</v>
      </c>
      <c r="DP178" t="n">
        <v>0.000692499261188453</v>
      </c>
      <c r="DQ178" t="n">
        <v>0.000403156004698191</v>
      </c>
      <c r="DR178" t="n">
        <v>0.000318956392420512</v>
      </c>
      <c r="DS178" t="n">
        <v>0.000198204565683791</v>
      </c>
      <c r="DT178" t="n">
        <v>0.000377048377224205</v>
      </c>
      <c r="DU178" t="n">
        <v>0.000249264090507021</v>
      </c>
      <c r="DV178" t="n">
        <v>0.00036081914432828</v>
      </c>
      <c r="DW178" t="n">
        <v>0.00143398367560604</v>
      </c>
      <c r="DX178" t="n">
        <v>0.000640699996310006</v>
      </c>
      <c r="DY178" t="n">
        <v>0.000972332552391001</v>
      </c>
      <c r="DZ178" t="n">
        <v>0.000438899897717456</v>
      </c>
      <c r="EA178" t="n">
        <v>0.000674823151673494</v>
      </c>
      <c r="EB178" t="n">
        <v>0.000692499261188452</v>
      </c>
      <c r="EC178" t="n">
        <v>0.000403156004698191</v>
      </c>
      <c r="ED178" t="n">
        <v>0.000318956392420512</v>
      </c>
      <c r="EE178" t="n">
        <v>0.000198204565683791</v>
      </c>
      <c r="EF178" t="n">
        <v>0.000377048377224205</v>
      </c>
      <c r="EG178" t="n">
        <v>0.000249264090507021</v>
      </c>
      <c r="EH178" t="n">
        <v>0.00036081914432828</v>
      </c>
      <c r="EI178" t="n">
        <v>0.00143398367560604</v>
      </c>
      <c r="EJ178" t="n">
        <v>0.000640699996310006</v>
      </c>
      <c r="EK178" t="n">
        <v>0.000972332552391001</v>
      </c>
      <c r="EL178" t="n">
        <v>0.000438899897717456</v>
      </c>
      <c r="EM178" t="n">
        <v>0.000674823151673494</v>
      </c>
      <c r="EN178" t="n">
        <v>0.000692499261188452</v>
      </c>
      <c r="EO178" t="n">
        <v>0.000403156004698191</v>
      </c>
      <c r="EP178" t="n">
        <v>0.000318956392420512</v>
      </c>
      <c r="EQ178" t="n">
        <v>0.000198204565683791</v>
      </c>
      <c r="ER178" t="n">
        <v>0.000377048377224205</v>
      </c>
      <c r="ES178" t="n">
        <v>0.000249264090507021</v>
      </c>
      <c r="ET178" t="n">
        <v>0.000360819144328279</v>
      </c>
      <c r="EU178" t="n">
        <v>0.00143398367560604</v>
      </c>
      <c r="EV178" t="n">
        <v>0.000640699996310006</v>
      </c>
      <c r="EW178" t="n">
        <v>0.000972332552391001</v>
      </c>
      <c r="EX178" t="n">
        <v>0.000438899897717456</v>
      </c>
      <c r="EY178" t="n">
        <v>0.000674823151673495</v>
      </c>
      <c r="EZ178" t="n">
        <v>0.000692499261188453</v>
      </c>
      <c r="FA178" t="n">
        <v>0.000403156004698191</v>
      </c>
      <c r="FB178" t="n">
        <v>0.000318956392420512</v>
      </c>
      <c r="FC178" t="n">
        <v>0.000198204565683791</v>
      </c>
      <c r="FD178" t="n">
        <v>0.000377048377224205</v>
      </c>
      <c r="FE178" t="n">
        <v>0.000249264090507021</v>
      </c>
      <c r="FF178" t="n">
        <v>0.00036081914432828</v>
      </c>
      <c r="FG178" t="n">
        <v>0.00143398367560604</v>
      </c>
      <c r="FH178" t="n">
        <v>0.000640699996310006</v>
      </c>
      <c r="FI178" t="n">
        <v>0.000972332552391001</v>
      </c>
      <c r="FJ178" t="n">
        <v>0.000438899897717456</v>
      </c>
      <c r="FK178" t="n">
        <v>0.000674823151673495</v>
      </c>
      <c r="FL178" t="n">
        <v>0.000692499261188453</v>
      </c>
      <c r="FM178" t="n">
        <v>0.000403156004698191</v>
      </c>
      <c r="FN178" t="n">
        <v>0.000318956392420512</v>
      </c>
      <c r="FO178" t="n">
        <v>0.000198204565683791</v>
      </c>
      <c r="FP178" t="n">
        <v>0.000377048377224205</v>
      </c>
      <c r="FQ178" t="n">
        <v>0.000249264090507021</v>
      </c>
      <c r="FR178" t="n">
        <v>0.00036081914432828</v>
      </c>
      <c r="FS178" t="n">
        <v>0.00143398367560604</v>
      </c>
      <c r="FT178" t="n">
        <v>0.000640699996310006</v>
      </c>
      <c r="FU178" t="n">
        <v>0.000972332552391002</v>
      </c>
      <c r="FV178" t="n">
        <v>1.00043889989772</v>
      </c>
      <c r="FW178" t="n">
        <v>0.000674823151673495</v>
      </c>
      <c r="FX178" t="n">
        <v>0.000692499261188452</v>
      </c>
      <c r="FY178" t="n">
        <v>0.000403156004698191</v>
      </c>
      <c r="FZ178" t="n">
        <v>0.000318956392420512</v>
      </c>
      <c r="GA178" t="n">
        <v>0.000198204565683791</v>
      </c>
      <c r="GB178" t="n">
        <v>0.000377048377224205</v>
      </c>
      <c r="GC178" t="n">
        <v>0.000249264090507021</v>
      </c>
      <c r="GD178" t="n">
        <v>0.00036081914432828</v>
      </c>
      <c r="GE178" t="n">
        <v>0.00143398367560604</v>
      </c>
      <c r="GF178" t="n">
        <v>0.000640699996310006</v>
      </c>
      <c r="GG178" t="n">
        <v>0.000972332552391002</v>
      </c>
      <c r="GH178" t="n">
        <v>0.000438899897717456</v>
      </c>
      <c r="GI178" t="n">
        <v>0.000674823151673495</v>
      </c>
      <c r="GJ178" t="n">
        <v>0.000692499261188453</v>
      </c>
      <c r="GK178" t="n">
        <v>0.000403156004698191</v>
      </c>
    </row>
    <row r="179">
      <c r="A179" t="s">
        <v>178</v>
      </c>
      <c r="B179" t="n">
        <v>0.00121912339752526</v>
      </c>
      <c r="C179" t="n">
        <v>0.00167745558365236</v>
      </c>
      <c r="D179" t="n">
        <v>0.00126088084020259</v>
      </c>
      <c r="E179" t="n">
        <v>0.00153797289277738</v>
      </c>
      <c r="F179" t="n">
        <v>0.00145488928707446</v>
      </c>
      <c r="G179" t="n">
        <v>0.00208415513777376</v>
      </c>
      <c r="H179" t="n">
        <v>0.00145922713704849</v>
      </c>
      <c r="I179" t="n">
        <v>0.00275453378995937</v>
      </c>
      <c r="J179" t="n">
        <v>0.000564759741777347</v>
      </c>
      <c r="K179" t="n">
        <v>0.00235412676336693</v>
      </c>
      <c r="L179" t="n">
        <v>0.00101187130209126</v>
      </c>
      <c r="M179" t="n">
        <v>0.00121102972083173</v>
      </c>
      <c r="N179" t="n">
        <v>0.00121912339752526</v>
      </c>
      <c r="O179" t="n">
        <v>0.00167745558365236</v>
      </c>
      <c r="P179" t="n">
        <v>0.00126088084020259</v>
      </c>
      <c r="Q179" t="n">
        <v>0.00153797289277738</v>
      </c>
      <c r="R179" t="n">
        <v>0.00145488928707446</v>
      </c>
      <c r="S179" t="n">
        <v>0.00208415513777376</v>
      </c>
      <c r="T179" t="n">
        <v>0.0014592271370485</v>
      </c>
      <c r="U179" t="n">
        <v>0.00275453378995937</v>
      </c>
      <c r="V179" t="n">
        <v>0.000564759741777347</v>
      </c>
      <c r="W179" t="n">
        <v>0.00235412676336693</v>
      </c>
      <c r="X179" t="n">
        <v>0.00101187130209125</v>
      </c>
      <c r="Y179" t="n">
        <v>0.00121102972083173</v>
      </c>
      <c r="Z179" t="n">
        <v>0.00121912339752526</v>
      </c>
      <c r="AA179" t="n">
        <v>0.00167745558365236</v>
      </c>
      <c r="AB179" t="n">
        <v>0.00126088084020259</v>
      </c>
      <c r="AC179" t="n">
        <v>0.00153797289277738</v>
      </c>
      <c r="AD179" t="n">
        <v>0.00145488928707446</v>
      </c>
      <c r="AE179" t="n">
        <v>0.00208415513777376</v>
      </c>
      <c r="AF179" t="n">
        <v>0.0014592271370485</v>
      </c>
      <c r="AG179" t="n">
        <v>0.00275453378995937</v>
      </c>
      <c r="AH179" t="n">
        <v>0.000564759741777347</v>
      </c>
      <c r="AI179" t="n">
        <v>0.00235412676336693</v>
      </c>
      <c r="AJ179" t="n">
        <v>0.00101187130209125</v>
      </c>
      <c r="AK179" t="n">
        <v>0.00121102972083173</v>
      </c>
      <c r="AL179" t="n">
        <v>0.00121912339752526</v>
      </c>
      <c r="AM179" t="n">
        <v>0.00167745558365236</v>
      </c>
      <c r="AN179" t="n">
        <v>0.00126088084020259</v>
      </c>
      <c r="AO179" t="n">
        <v>0.00153797289277738</v>
      </c>
      <c r="AP179" t="n">
        <v>0.00145488928707446</v>
      </c>
      <c r="AQ179" t="n">
        <v>0.00208415513777376</v>
      </c>
      <c r="AR179" t="n">
        <v>0.00145922713704849</v>
      </c>
      <c r="AS179" t="n">
        <v>0.00275453378995937</v>
      </c>
      <c r="AT179" t="n">
        <v>0.000564759741777347</v>
      </c>
      <c r="AU179" t="n">
        <v>0.00235412676336693</v>
      </c>
      <c r="AV179" t="n">
        <v>0.00101187130209126</v>
      </c>
      <c r="AW179" t="n">
        <v>0.00121102972083173</v>
      </c>
      <c r="AX179" t="n">
        <v>0.00121912339752526</v>
      </c>
      <c r="AY179" t="n">
        <v>0.00167745558365236</v>
      </c>
      <c r="AZ179" t="n">
        <v>0.00126088084020259</v>
      </c>
      <c r="BA179" t="n">
        <v>0.00153797289277738</v>
      </c>
      <c r="BB179" t="n">
        <v>0.00145488928707446</v>
      </c>
      <c r="BC179" t="n">
        <v>0.00208415513777376</v>
      </c>
      <c r="BD179" t="n">
        <v>0.00145922713704849</v>
      </c>
      <c r="BE179" t="n">
        <v>0.00275453378995937</v>
      </c>
      <c r="BF179" t="n">
        <v>0.000564759741777346</v>
      </c>
      <c r="BG179" t="n">
        <v>0.00235412676336693</v>
      </c>
      <c r="BH179" t="n">
        <v>0.00101187130209126</v>
      </c>
      <c r="BI179" t="n">
        <v>0.00121102972083173</v>
      </c>
      <c r="BJ179" t="n">
        <v>0.00121912339752526</v>
      </c>
      <c r="BK179" t="n">
        <v>0.00167745558365236</v>
      </c>
      <c r="BL179" t="n">
        <v>0.0012608808402026</v>
      </c>
      <c r="BM179" t="n">
        <v>0.00153797289277738</v>
      </c>
      <c r="BN179" t="n">
        <v>0.00145488928707446</v>
      </c>
      <c r="BO179" t="n">
        <v>0.00208415513777376</v>
      </c>
      <c r="BP179" t="n">
        <v>0.0014592271370485</v>
      </c>
      <c r="BQ179" t="n">
        <v>0.00275453378995937</v>
      </c>
      <c r="BR179" t="n">
        <v>0.000564759741777347</v>
      </c>
      <c r="BS179" t="n">
        <v>0.00235412676336693</v>
      </c>
      <c r="BT179" t="n">
        <v>0.00101187130209126</v>
      </c>
      <c r="BU179" t="n">
        <v>0.00121102972083173</v>
      </c>
      <c r="BV179" t="n">
        <v>0.00121912339752526</v>
      </c>
      <c r="BW179" t="n">
        <v>0.00167745558365236</v>
      </c>
      <c r="BX179" t="n">
        <v>0.00126088084020259</v>
      </c>
      <c r="BY179" t="n">
        <v>0.00153797289277738</v>
      </c>
      <c r="BZ179" t="n">
        <v>0.00145488928707446</v>
      </c>
      <c r="CA179" t="n">
        <v>0.00208415513777376</v>
      </c>
      <c r="CB179" t="n">
        <v>0.00145922713704849</v>
      </c>
      <c r="CC179" t="n">
        <v>0.00275453378995937</v>
      </c>
      <c r="CD179" t="n">
        <v>0.000564759741777347</v>
      </c>
      <c r="CE179" t="n">
        <v>0.00235412676336693</v>
      </c>
      <c r="CF179" t="n">
        <v>0.00101187130209126</v>
      </c>
      <c r="CG179" t="n">
        <v>0.00121102972083173</v>
      </c>
      <c r="CH179" t="n">
        <v>0.00121912339752526</v>
      </c>
      <c r="CI179" t="n">
        <v>0.00167745558365236</v>
      </c>
      <c r="CJ179" t="n">
        <v>0.00126088084020259</v>
      </c>
      <c r="CK179" t="n">
        <v>0.00153797289277738</v>
      </c>
      <c r="CL179" t="n">
        <v>0.00145488928707446</v>
      </c>
      <c r="CM179" t="n">
        <v>0.00208415513777376</v>
      </c>
      <c r="CN179" t="n">
        <v>0.00145922713704849</v>
      </c>
      <c r="CO179" t="n">
        <v>0.00275453378995937</v>
      </c>
      <c r="CP179" t="n">
        <v>0.000564759741777347</v>
      </c>
      <c r="CQ179" t="n">
        <v>0.00235412676336693</v>
      </c>
      <c r="CR179" t="n">
        <v>0.00101187130209126</v>
      </c>
      <c r="CS179" t="n">
        <v>0.00121102972083173</v>
      </c>
      <c r="CT179" t="n">
        <v>0.00121912339752526</v>
      </c>
      <c r="CU179" t="n">
        <v>0.00167745558365236</v>
      </c>
      <c r="CV179" t="n">
        <v>0.00126088084020259</v>
      </c>
      <c r="CW179" t="n">
        <v>0.00153797289277738</v>
      </c>
      <c r="CX179" t="n">
        <v>0.00145488928707446</v>
      </c>
      <c r="CY179" t="n">
        <v>0.00208415513777376</v>
      </c>
      <c r="CZ179" t="n">
        <v>0.0014592271370485</v>
      </c>
      <c r="DA179" t="n">
        <v>0.00275453378995937</v>
      </c>
      <c r="DB179" t="n">
        <v>0.000564759741777347</v>
      </c>
      <c r="DC179" t="n">
        <v>0.00235412676336693</v>
      </c>
      <c r="DD179" t="n">
        <v>0.00101187130209126</v>
      </c>
      <c r="DE179" t="n">
        <v>0.00121102972083173</v>
      </c>
      <c r="DF179" t="n">
        <v>0.00121912339752526</v>
      </c>
      <c r="DG179" t="n">
        <v>0.00167745558365236</v>
      </c>
      <c r="DH179" t="n">
        <v>0.0012608808402026</v>
      </c>
      <c r="DI179" t="n">
        <v>0.00153797289277738</v>
      </c>
      <c r="DJ179" t="n">
        <v>0.00145488928707446</v>
      </c>
      <c r="DK179" t="n">
        <v>0.00208415513777376</v>
      </c>
      <c r="DL179" t="n">
        <v>0.00145922713704849</v>
      </c>
      <c r="DM179" t="n">
        <v>0.00275453378995937</v>
      </c>
      <c r="DN179" t="n">
        <v>0.000564759741777347</v>
      </c>
      <c r="DO179" t="n">
        <v>0.00235412676336693</v>
      </c>
      <c r="DP179" t="n">
        <v>0.00101187130209126</v>
      </c>
      <c r="DQ179" t="n">
        <v>0.00121102972083173</v>
      </c>
      <c r="DR179" t="n">
        <v>0.00121912339752526</v>
      </c>
      <c r="DS179" t="n">
        <v>0.00167745558365236</v>
      </c>
      <c r="DT179" t="n">
        <v>0.00126088084020259</v>
      </c>
      <c r="DU179" t="n">
        <v>0.00153797289277738</v>
      </c>
      <c r="DV179" t="n">
        <v>0.00145488928707446</v>
      </c>
      <c r="DW179" t="n">
        <v>0.00208415513777376</v>
      </c>
      <c r="DX179" t="n">
        <v>0.00145922713704849</v>
      </c>
      <c r="DY179" t="n">
        <v>0.00275453378995937</v>
      </c>
      <c r="DZ179" t="n">
        <v>0.000564759741777347</v>
      </c>
      <c r="EA179" t="n">
        <v>0.00235412676336693</v>
      </c>
      <c r="EB179" t="n">
        <v>0.00101187130209125</v>
      </c>
      <c r="EC179" t="n">
        <v>0.00121102972083173</v>
      </c>
      <c r="ED179" t="n">
        <v>0.00121912339752526</v>
      </c>
      <c r="EE179" t="n">
        <v>0.00167745558365236</v>
      </c>
      <c r="EF179" t="n">
        <v>0.00126088084020259</v>
      </c>
      <c r="EG179" t="n">
        <v>0.00153797289277738</v>
      </c>
      <c r="EH179" t="n">
        <v>0.00145488928707446</v>
      </c>
      <c r="EI179" t="n">
        <v>0.00208415513777376</v>
      </c>
      <c r="EJ179" t="n">
        <v>0.0014592271370485</v>
      </c>
      <c r="EK179" t="n">
        <v>0.00275453378995937</v>
      </c>
      <c r="EL179" t="n">
        <v>0.000564759741777347</v>
      </c>
      <c r="EM179" t="n">
        <v>0.00235412676336693</v>
      </c>
      <c r="EN179" t="n">
        <v>0.00101187130209125</v>
      </c>
      <c r="EO179" t="n">
        <v>0.00121102972083173</v>
      </c>
      <c r="EP179" t="n">
        <v>0.00121912339752526</v>
      </c>
      <c r="EQ179" t="n">
        <v>0.00167745558365236</v>
      </c>
      <c r="ER179" t="n">
        <v>0.0012608808402026</v>
      </c>
      <c r="ES179" t="n">
        <v>0.00153797289277738</v>
      </c>
      <c r="ET179" t="n">
        <v>0.00145488928707446</v>
      </c>
      <c r="EU179" t="n">
        <v>0.00208415513777376</v>
      </c>
      <c r="EV179" t="n">
        <v>0.0014592271370485</v>
      </c>
      <c r="EW179" t="n">
        <v>0.00275453378995937</v>
      </c>
      <c r="EX179" t="n">
        <v>0.000564759741777347</v>
      </c>
      <c r="EY179" t="n">
        <v>0.00235412676336693</v>
      </c>
      <c r="EZ179" t="n">
        <v>0.00101187130209126</v>
      </c>
      <c r="FA179" t="n">
        <v>0.00121102972083173</v>
      </c>
      <c r="FB179" t="n">
        <v>0.00121912339752526</v>
      </c>
      <c r="FC179" t="n">
        <v>0.00167745558365236</v>
      </c>
      <c r="FD179" t="n">
        <v>0.00126088084020259</v>
      </c>
      <c r="FE179" t="n">
        <v>0.00153797289277738</v>
      </c>
      <c r="FF179" t="n">
        <v>0.00145488928707446</v>
      </c>
      <c r="FG179" t="n">
        <v>0.00208415513777376</v>
      </c>
      <c r="FH179" t="n">
        <v>0.0014592271370485</v>
      </c>
      <c r="FI179" t="n">
        <v>0.00275453378995937</v>
      </c>
      <c r="FJ179" t="n">
        <v>0.000564759741777347</v>
      </c>
      <c r="FK179" t="n">
        <v>0.00235412676336693</v>
      </c>
      <c r="FL179" t="n">
        <v>0.00101187130209126</v>
      </c>
      <c r="FM179" t="n">
        <v>0.00121102972083173</v>
      </c>
      <c r="FN179" t="n">
        <v>0.00121912339752526</v>
      </c>
      <c r="FO179" t="n">
        <v>0.00167745558365236</v>
      </c>
      <c r="FP179" t="n">
        <v>0.00126088084020259</v>
      </c>
      <c r="FQ179" t="n">
        <v>0.00153797289277738</v>
      </c>
      <c r="FR179" t="n">
        <v>0.00145488928707446</v>
      </c>
      <c r="FS179" t="n">
        <v>0.00208415513777376</v>
      </c>
      <c r="FT179" t="n">
        <v>0.00145922713704849</v>
      </c>
      <c r="FU179" t="n">
        <v>0.00275453378995938</v>
      </c>
      <c r="FV179" t="n">
        <v>0.000564759741777347</v>
      </c>
      <c r="FW179" t="n">
        <v>1.00235412676337</v>
      </c>
      <c r="FX179" t="n">
        <v>0.00101187130209125</v>
      </c>
      <c r="FY179" t="n">
        <v>0.00121102972083173</v>
      </c>
      <c r="FZ179" t="n">
        <v>0.00121912339752526</v>
      </c>
      <c r="GA179" t="n">
        <v>0.00167745558365235</v>
      </c>
      <c r="GB179" t="n">
        <v>0.00126088084020259</v>
      </c>
      <c r="GC179" t="n">
        <v>0.00153797289277738</v>
      </c>
      <c r="GD179" t="n">
        <v>0.00145488928707446</v>
      </c>
      <c r="GE179" t="n">
        <v>0.00208415513777376</v>
      </c>
      <c r="GF179" t="n">
        <v>0.00145922713704849</v>
      </c>
      <c r="GG179" t="n">
        <v>0.00275453378995938</v>
      </c>
      <c r="GH179" t="n">
        <v>0.000564759741777347</v>
      </c>
      <c r="GI179" t="n">
        <v>0.00235412676336693</v>
      </c>
      <c r="GJ179" t="n">
        <v>0.00101187130209126</v>
      </c>
      <c r="GK179" t="n">
        <v>0.00121102972083173</v>
      </c>
    </row>
    <row r="180">
      <c r="A180" t="s">
        <v>179</v>
      </c>
      <c r="B180" t="n">
        <v>0.000049734014726221</v>
      </c>
      <c r="C180" t="n">
        <v>0.0000398115581726485</v>
      </c>
      <c r="D180" t="n">
        <v>0.0000477459028173143</v>
      </c>
      <c r="E180" t="n">
        <v>0.0000389021096411219</v>
      </c>
      <c r="F180" t="n">
        <v>0.00007104871505395</v>
      </c>
      <c r="G180" t="n">
        <v>0.0000814709978455473</v>
      </c>
      <c r="H180" t="n">
        <v>0.000120210573408136</v>
      </c>
      <c r="I180" t="n">
        <v>0.0000996290363453393</v>
      </c>
      <c r="J180" t="n">
        <v>0.0000194983480036569</v>
      </c>
      <c r="K180" t="n">
        <v>0.0000612438419995719</v>
      </c>
      <c r="L180" t="n">
        <v>0.000786431619148699</v>
      </c>
      <c r="M180" t="n">
        <v>0.00007469033289248</v>
      </c>
      <c r="N180" t="n">
        <v>0.000049734014726221</v>
      </c>
      <c r="O180" t="n">
        <v>0.0000398115581726485</v>
      </c>
      <c r="P180" t="n">
        <v>0.0000477459028173143</v>
      </c>
      <c r="Q180" t="n">
        <v>0.0000389021096411219</v>
      </c>
      <c r="R180" t="n">
        <v>0.00007104871505395</v>
      </c>
      <c r="S180" t="n">
        <v>0.0000814709978455473</v>
      </c>
      <c r="T180" t="n">
        <v>0.000120210573408136</v>
      </c>
      <c r="U180" t="n">
        <v>0.0000996290363453393</v>
      </c>
      <c r="V180" t="n">
        <v>0.0000194983480036569</v>
      </c>
      <c r="W180" t="n">
        <v>0.0000612438419995718</v>
      </c>
      <c r="X180" t="n">
        <v>0.000786431619148699</v>
      </c>
      <c r="Y180" t="n">
        <v>0.00007469033289248</v>
      </c>
      <c r="Z180" t="n">
        <v>0.000049734014726221</v>
      </c>
      <c r="AA180" t="n">
        <v>0.0000398115581726485</v>
      </c>
      <c r="AB180" t="n">
        <v>0.0000477459028173143</v>
      </c>
      <c r="AC180" t="n">
        <v>0.0000389021096411219</v>
      </c>
      <c r="AD180" t="n">
        <v>0.0000710487150539499</v>
      </c>
      <c r="AE180" t="n">
        <v>0.0000814709978455473</v>
      </c>
      <c r="AF180" t="n">
        <v>0.000120210573408136</v>
      </c>
      <c r="AG180" t="n">
        <v>0.0000996290363453393</v>
      </c>
      <c r="AH180" t="n">
        <v>0.0000194983480036569</v>
      </c>
      <c r="AI180" t="n">
        <v>0.0000612438419995719</v>
      </c>
      <c r="AJ180" t="n">
        <v>0.000786431619148699</v>
      </c>
      <c r="AK180" t="n">
        <v>0.0000746903328924799</v>
      </c>
      <c r="AL180" t="n">
        <v>0.000049734014726221</v>
      </c>
      <c r="AM180" t="n">
        <v>0.0000398115581726485</v>
      </c>
      <c r="AN180" t="n">
        <v>0.0000477459028173143</v>
      </c>
      <c r="AO180" t="n">
        <v>0.0000389021096411219</v>
      </c>
      <c r="AP180" t="n">
        <v>0.0000710487150539499</v>
      </c>
      <c r="AQ180" t="n">
        <v>0.0000814709978455472</v>
      </c>
      <c r="AR180" t="n">
        <v>0.000120210573408136</v>
      </c>
      <c r="AS180" t="n">
        <v>0.0000996290363453393</v>
      </c>
      <c r="AT180" t="n">
        <v>0.0000194983480036569</v>
      </c>
      <c r="AU180" t="n">
        <v>0.0000612438419995718</v>
      </c>
      <c r="AV180" t="n">
        <v>0.000786431619148699</v>
      </c>
      <c r="AW180" t="n">
        <v>0.0000746903328924799</v>
      </c>
      <c r="AX180" t="n">
        <v>0.0000497340147262211</v>
      </c>
      <c r="AY180" t="n">
        <v>0.0000398115581726485</v>
      </c>
      <c r="AZ180" t="n">
        <v>0.0000477459028173143</v>
      </c>
      <c r="BA180" t="n">
        <v>0.0000389021096411219</v>
      </c>
      <c r="BB180" t="n">
        <v>0.00007104871505395</v>
      </c>
      <c r="BC180" t="n">
        <v>0.0000814709978455473</v>
      </c>
      <c r="BD180" t="n">
        <v>0.000120210573408136</v>
      </c>
      <c r="BE180" t="n">
        <v>0.0000996290363453393</v>
      </c>
      <c r="BF180" t="n">
        <v>0.0000194983480036569</v>
      </c>
      <c r="BG180" t="n">
        <v>0.0000612438419995719</v>
      </c>
      <c r="BH180" t="n">
        <v>0.000786431619148699</v>
      </c>
      <c r="BI180" t="n">
        <v>0.0000746903328924799</v>
      </c>
      <c r="BJ180" t="n">
        <v>0.000049734014726221</v>
      </c>
      <c r="BK180" t="n">
        <v>0.0000398115581726485</v>
      </c>
      <c r="BL180" t="n">
        <v>0.0000477459028173144</v>
      </c>
      <c r="BM180" t="n">
        <v>0.0000389021096411219</v>
      </c>
      <c r="BN180" t="n">
        <v>0.0000710487150539499</v>
      </c>
      <c r="BO180" t="n">
        <v>0.0000814709978455472</v>
      </c>
      <c r="BP180" t="n">
        <v>0.000120210573408136</v>
      </c>
      <c r="BQ180" t="n">
        <v>0.0000996290363453393</v>
      </c>
      <c r="BR180" t="n">
        <v>0.0000194983480036569</v>
      </c>
      <c r="BS180" t="n">
        <v>0.0000612438419995719</v>
      </c>
      <c r="BT180" t="n">
        <v>0.000786431619148699</v>
      </c>
      <c r="BU180" t="n">
        <v>0.00007469033289248</v>
      </c>
      <c r="BV180" t="n">
        <v>0.000049734014726221</v>
      </c>
      <c r="BW180" t="n">
        <v>0.0000398115581726485</v>
      </c>
      <c r="BX180" t="n">
        <v>0.0000477459028173143</v>
      </c>
      <c r="BY180" t="n">
        <v>0.0000389021096411218</v>
      </c>
      <c r="BZ180" t="n">
        <v>0.00007104871505395</v>
      </c>
      <c r="CA180" t="n">
        <v>0.0000814709978455473</v>
      </c>
      <c r="CB180" t="n">
        <v>0.000120210573408136</v>
      </c>
      <c r="CC180" t="n">
        <v>0.0000996290363453393</v>
      </c>
      <c r="CD180" t="n">
        <v>0.0000194983480036569</v>
      </c>
      <c r="CE180" t="n">
        <v>0.0000612438419995719</v>
      </c>
      <c r="CF180" t="n">
        <v>0.000786431619148699</v>
      </c>
      <c r="CG180" t="n">
        <v>0.00007469033289248</v>
      </c>
      <c r="CH180" t="n">
        <v>0.000049734014726221</v>
      </c>
      <c r="CI180" t="n">
        <v>0.0000398115581726485</v>
      </c>
      <c r="CJ180" t="n">
        <v>0.0000477459028173143</v>
      </c>
      <c r="CK180" t="n">
        <v>0.0000389021096411218</v>
      </c>
      <c r="CL180" t="n">
        <v>0.00007104871505395</v>
      </c>
      <c r="CM180" t="n">
        <v>0.0000814709978455473</v>
      </c>
      <c r="CN180" t="n">
        <v>0.000120210573408136</v>
      </c>
      <c r="CO180" t="n">
        <v>0.0000996290363453393</v>
      </c>
      <c r="CP180" t="n">
        <v>0.0000194983480036569</v>
      </c>
      <c r="CQ180" t="n">
        <v>0.0000612438419995719</v>
      </c>
      <c r="CR180" t="n">
        <v>0.000786431619148699</v>
      </c>
      <c r="CS180" t="n">
        <v>0.00007469033289248</v>
      </c>
      <c r="CT180" t="n">
        <v>0.000049734014726221</v>
      </c>
      <c r="CU180" t="n">
        <v>0.0000398115581726485</v>
      </c>
      <c r="CV180" t="n">
        <v>0.0000477459028173143</v>
      </c>
      <c r="CW180" t="n">
        <v>0.0000389021096411219</v>
      </c>
      <c r="CX180" t="n">
        <v>0.0000710487150539499</v>
      </c>
      <c r="CY180" t="n">
        <v>0.0000814709978455473</v>
      </c>
      <c r="CZ180" t="n">
        <v>0.000120210573408136</v>
      </c>
      <c r="DA180" t="n">
        <v>0.0000996290363453393</v>
      </c>
      <c r="DB180" t="n">
        <v>0.0000194983480036569</v>
      </c>
      <c r="DC180" t="n">
        <v>0.0000612438419995718</v>
      </c>
      <c r="DD180" t="n">
        <v>0.000786431619148699</v>
      </c>
      <c r="DE180" t="n">
        <v>0.00007469033289248</v>
      </c>
      <c r="DF180" t="n">
        <v>0.000049734014726221</v>
      </c>
      <c r="DG180" t="n">
        <v>0.0000398115581726485</v>
      </c>
      <c r="DH180" t="n">
        <v>0.0000477459028173144</v>
      </c>
      <c r="DI180" t="n">
        <v>0.0000389021096411219</v>
      </c>
      <c r="DJ180" t="n">
        <v>0.00007104871505395</v>
      </c>
      <c r="DK180" t="n">
        <v>0.0000814709978455473</v>
      </c>
      <c r="DL180" t="n">
        <v>0.000120210573408136</v>
      </c>
      <c r="DM180" t="n">
        <v>0.0000996290363453393</v>
      </c>
      <c r="DN180" t="n">
        <v>0.0000194983480036569</v>
      </c>
      <c r="DO180" t="n">
        <v>0.0000612438419995718</v>
      </c>
      <c r="DP180" t="n">
        <v>0.0007864316191487</v>
      </c>
      <c r="DQ180" t="n">
        <v>0.0000746903328924799</v>
      </c>
      <c r="DR180" t="n">
        <v>0.0000497340147262211</v>
      </c>
      <c r="DS180" t="n">
        <v>0.0000398115581726485</v>
      </c>
      <c r="DT180" t="n">
        <v>0.0000477459028173143</v>
      </c>
      <c r="DU180" t="n">
        <v>0.0000389021096411219</v>
      </c>
      <c r="DV180" t="n">
        <v>0.00007104871505395</v>
      </c>
      <c r="DW180" t="n">
        <v>0.0000814709978455473</v>
      </c>
      <c r="DX180" t="n">
        <v>0.000120210573408136</v>
      </c>
      <c r="DY180" t="n">
        <v>0.0000996290363453393</v>
      </c>
      <c r="DZ180" t="n">
        <v>0.0000194983480036569</v>
      </c>
      <c r="EA180" t="n">
        <v>0.0000612438419995718</v>
      </c>
      <c r="EB180" t="n">
        <v>0.000786431619148698</v>
      </c>
      <c r="EC180" t="n">
        <v>0.0000746903328924799</v>
      </c>
      <c r="ED180" t="n">
        <v>0.000049734014726221</v>
      </c>
      <c r="EE180" t="n">
        <v>0.0000398115581726485</v>
      </c>
      <c r="EF180" t="n">
        <v>0.0000477459028173143</v>
      </c>
      <c r="EG180" t="n">
        <v>0.0000389021096411219</v>
      </c>
      <c r="EH180" t="n">
        <v>0.00007104871505395</v>
      </c>
      <c r="EI180" t="n">
        <v>0.0000814709978455473</v>
      </c>
      <c r="EJ180" t="n">
        <v>0.000120210573408136</v>
      </c>
      <c r="EK180" t="n">
        <v>0.0000996290363453392</v>
      </c>
      <c r="EL180" t="n">
        <v>0.0000194983480036569</v>
      </c>
      <c r="EM180" t="n">
        <v>0.0000612438419995718</v>
      </c>
      <c r="EN180" t="n">
        <v>0.000786431619148699</v>
      </c>
      <c r="EO180" t="n">
        <v>0.00007469033289248</v>
      </c>
      <c r="EP180" t="n">
        <v>0.000049734014726221</v>
      </c>
      <c r="EQ180" t="n">
        <v>0.0000398115581726485</v>
      </c>
      <c r="ER180" t="n">
        <v>0.0000477459028173144</v>
      </c>
      <c r="ES180" t="n">
        <v>0.0000389021096411219</v>
      </c>
      <c r="ET180" t="n">
        <v>0.0000710487150539499</v>
      </c>
      <c r="EU180" t="n">
        <v>0.0000814709978455473</v>
      </c>
      <c r="EV180" t="n">
        <v>0.000120210573408136</v>
      </c>
      <c r="EW180" t="n">
        <v>0.0000996290363453393</v>
      </c>
      <c r="EX180" t="n">
        <v>0.0000194983480036569</v>
      </c>
      <c r="EY180" t="n">
        <v>0.0000612438419995719</v>
      </c>
      <c r="EZ180" t="n">
        <v>0.000786431619148699</v>
      </c>
      <c r="FA180" t="n">
        <v>0.00007469033289248</v>
      </c>
      <c r="FB180" t="n">
        <v>0.000049734014726221</v>
      </c>
      <c r="FC180" t="n">
        <v>0.0000398115581726485</v>
      </c>
      <c r="FD180" t="n">
        <v>0.0000477459028173143</v>
      </c>
      <c r="FE180" t="n">
        <v>0.0000389021096411219</v>
      </c>
      <c r="FF180" t="n">
        <v>0.00007104871505395</v>
      </c>
      <c r="FG180" t="n">
        <v>0.0000814709978455473</v>
      </c>
      <c r="FH180" t="n">
        <v>0.000120210573408136</v>
      </c>
      <c r="FI180" t="n">
        <v>0.0000996290363453393</v>
      </c>
      <c r="FJ180" t="n">
        <v>0.0000194983480036569</v>
      </c>
      <c r="FK180" t="n">
        <v>0.0000612438419995719</v>
      </c>
      <c r="FL180" t="n">
        <v>0.000786431619148699</v>
      </c>
      <c r="FM180" t="n">
        <v>0.0000746903328924799</v>
      </c>
      <c r="FN180" t="n">
        <v>0.0000497340147262211</v>
      </c>
      <c r="FO180" t="n">
        <v>0.0000398115581726485</v>
      </c>
      <c r="FP180" t="n">
        <v>0.0000477459028173144</v>
      </c>
      <c r="FQ180" t="n">
        <v>0.0000389021096411218</v>
      </c>
      <c r="FR180" t="n">
        <v>0.00007104871505395</v>
      </c>
      <c r="FS180" t="n">
        <v>0.0000814709978455472</v>
      </c>
      <c r="FT180" t="n">
        <v>0.000120210573408136</v>
      </c>
      <c r="FU180" t="n">
        <v>0.0000996290363453393</v>
      </c>
      <c r="FV180" t="n">
        <v>0.0000194983480036569</v>
      </c>
      <c r="FW180" t="n">
        <v>0.0000612438419995718</v>
      </c>
      <c r="FX180" t="n">
        <v>1.00078643161915</v>
      </c>
      <c r="FY180" t="n">
        <v>0.00007469033289248</v>
      </c>
      <c r="FZ180" t="n">
        <v>0.000049734014726221</v>
      </c>
      <c r="GA180" t="n">
        <v>0.0000398115581726485</v>
      </c>
      <c r="GB180" t="n">
        <v>0.0000477459028173143</v>
      </c>
      <c r="GC180" t="n">
        <v>0.0000389021096411219</v>
      </c>
      <c r="GD180" t="n">
        <v>0.00007104871505395</v>
      </c>
      <c r="GE180" t="n">
        <v>0.0000814709978455473</v>
      </c>
      <c r="GF180" t="n">
        <v>0.000120210573408136</v>
      </c>
      <c r="GG180" t="n">
        <v>0.0000996290363453393</v>
      </c>
      <c r="GH180" t="n">
        <v>0.0000194983480036569</v>
      </c>
      <c r="GI180" t="n">
        <v>0.0000612438419995719</v>
      </c>
      <c r="GJ180" t="n">
        <v>0.000786431619148699</v>
      </c>
      <c r="GK180" t="n">
        <v>0.0000746903328924799</v>
      </c>
    </row>
    <row r="181">
      <c r="A181" t="s">
        <v>180</v>
      </c>
      <c r="B181" t="n">
        <v>0.000100001303007604</v>
      </c>
      <c r="C181" t="n">
        <v>0.0000731557438315392</v>
      </c>
      <c r="D181" t="n">
        <v>0.0000896778946748355</v>
      </c>
      <c r="E181" t="n">
        <v>0.0000589937184686952</v>
      </c>
      <c r="F181" t="n">
        <v>0.0000544608579550302</v>
      </c>
      <c r="G181" t="n">
        <v>0.0000921355902638994</v>
      </c>
      <c r="H181" t="n">
        <v>0.000129478781099634</v>
      </c>
      <c r="I181" t="n">
        <v>0.000043352004248854</v>
      </c>
      <c r="J181" t="n">
        <v>0.0000151189790999315</v>
      </c>
      <c r="K181" t="n">
        <v>0.000033927921153948</v>
      </c>
      <c r="L181" t="n">
        <v>0.0000367928307811167</v>
      </c>
      <c r="M181" t="n">
        <v>0.000111651744453864</v>
      </c>
      <c r="N181" t="n">
        <v>0.000100001303007604</v>
      </c>
      <c r="O181" t="n">
        <v>0.0000731557438315392</v>
      </c>
      <c r="P181" t="n">
        <v>0.0000896778946748355</v>
      </c>
      <c r="Q181" t="n">
        <v>0.0000589937184686952</v>
      </c>
      <c r="R181" t="n">
        <v>0.0000544608579550302</v>
      </c>
      <c r="S181" t="n">
        <v>0.0000921355902638993</v>
      </c>
      <c r="T181" t="n">
        <v>0.000129478781099634</v>
      </c>
      <c r="U181" t="n">
        <v>0.000043352004248854</v>
      </c>
      <c r="V181" t="n">
        <v>0.0000151189790999315</v>
      </c>
      <c r="W181" t="n">
        <v>0.000033927921153948</v>
      </c>
      <c r="X181" t="n">
        <v>0.0000367928307811167</v>
      </c>
      <c r="Y181" t="n">
        <v>0.000111651744453864</v>
      </c>
      <c r="Z181" t="n">
        <v>0.000100001303007604</v>
      </c>
      <c r="AA181" t="n">
        <v>0.0000731557438315392</v>
      </c>
      <c r="AB181" t="n">
        <v>0.0000896778946748355</v>
      </c>
      <c r="AC181" t="n">
        <v>0.0000589937184686952</v>
      </c>
      <c r="AD181" t="n">
        <v>0.0000544608579550302</v>
      </c>
      <c r="AE181" t="n">
        <v>0.0000921355902638993</v>
      </c>
      <c r="AF181" t="n">
        <v>0.000129478781099634</v>
      </c>
      <c r="AG181" t="n">
        <v>0.000043352004248854</v>
      </c>
      <c r="AH181" t="n">
        <v>0.0000151189790999315</v>
      </c>
      <c r="AI181" t="n">
        <v>0.000033927921153948</v>
      </c>
      <c r="AJ181" t="n">
        <v>0.0000367928307811167</v>
      </c>
      <c r="AK181" t="n">
        <v>0.000111651744453864</v>
      </c>
      <c r="AL181" t="n">
        <v>0.000100001303007604</v>
      </c>
      <c r="AM181" t="n">
        <v>0.0000731557438315392</v>
      </c>
      <c r="AN181" t="n">
        <v>0.0000896778946748355</v>
      </c>
      <c r="AO181" t="n">
        <v>0.0000589937184686952</v>
      </c>
      <c r="AP181" t="n">
        <v>0.0000544608579550302</v>
      </c>
      <c r="AQ181" t="n">
        <v>0.0000921355902638993</v>
      </c>
      <c r="AR181" t="n">
        <v>0.000129478781099634</v>
      </c>
      <c r="AS181" t="n">
        <v>0.000043352004248854</v>
      </c>
      <c r="AT181" t="n">
        <v>0.0000151189790999315</v>
      </c>
      <c r="AU181" t="n">
        <v>0.000033927921153948</v>
      </c>
      <c r="AV181" t="n">
        <v>0.0000367928307811167</v>
      </c>
      <c r="AW181" t="n">
        <v>0.000111651744453864</v>
      </c>
      <c r="AX181" t="n">
        <v>0.000100001303007604</v>
      </c>
      <c r="AY181" t="n">
        <v>0.0000731557438315393</v>
      </c>
      <c r="AZ181" t="n">
        <v>0.0000896778946748355</v>
      </c>
      <c r="BA181" t="n">
        <v>0.0000589937184686952</v>
      </c>
      <c r="BB181" t="n">
        <v>0.0000544608579550302</v>
      </c>
      <c r="BC181" t="n">
        <v>0.0000921355902638994</v>
      </c>
      <c r="BD181" t="n">
        <v>0.000129478781099634</v>
      </c>
      <c r="BE181" t="n">
        <v>0.000043352004248854</v>
      </c>
      <c r="BF181" t="n">
        <v>0.0000151189790999315</v>
      </c>
      <c r="BG181" t="n">
        <v>0.000033927921153948</v>
      </c>
      <c r="BH181" t="n">
        <v>0.0000367928307811167</v>
      </c>
      <c r="BI181" t="n">
        <v>0.000111651744453864</v>
      </c>
      <c r="BJ181" t="n">
        <v>0.000100001303007604</v>
      </c>
      <c r="BK181" t="n">
        <v>0.0000731557438315392</v>
      </c>
      <c r="BL181" t="n">
        <v>0.0000896778946748356</v>
      </c>
      <c r="BM181" t="n">
        <v>0.0000589937184686952</v>
      </c>
      <c r="BN181" t="n">
        <v>0.0000544608579550302</v>
      </c>
      <c r="BO181" t="n">
        <v>0.0000921355902638993</v>
      </c>
      <c r="BP181" t="n">
        <v>0.000129478781099634</v>
      </c>
      <c r="BQ181" t="n">
        <v>0.000043352004248854</v>
      </c>
      <c r="BR181" t="n">
        <v>0.0000151189790999315</v>
      </c>
      <c r="BS181" t="n">
        <v>0.000033927921153948</v>
      </c>
      <c r="BT181" t="n">
        <v>0.0000367928307811167</v>
      </c>
      <c r="BU181" t="n">
        <v>0.000111651744453864</v>
      </c>
      <c r="BV181" t="n">
        <v>0.000100001303007604</v>
      </c>
      <c r="BW181" t="n">
        <v>0.0000731557438315392</v>
      </c>
      <c r="BX181" t="n">
        <v>0.0000896778946748355</v>
      </c>
      <c r="BY181" t="n">
        <v>0.0000589937184686951</v>
      </c>
      <c r="BZ181" t="n">
        <v>0.0000544608579550302</v>
      </c>
      <c r="CA181" t="n">
        <v>0.0000921355902638993</v>
      </c>
      <c r="CB181" t="n">
        <v>0.000129478781099634</v>
      </c>
      <c r="CC181" t="n">
        <v>0.000043352004248854</v>
      </c>
      <c r="CD181" t="n">
        <v>0.0000151189790999315</v>
      </c>
      <c r="CE181" t="n">
        <v>0.000033927921153948</v>
      </c>
      <c r="CF181" t="n">
        <v>0.0000367928307811167</v>
      </c>
      <c r="CG181" t="n">
        <v>0.000111651744453864</v>
      </c>
      <c r="CH181" t="n">
        <v>0.000100001303007604</v>
      </c>
      <c r="CI181" t="n">
        <v>0.0000731557438315392</v>
      </c>
      <c r="CJ181" t="n">
        <v>0.0000896778946748355</v>
      </c>
      <c r="CK181" t="n">
        <v>0.0000589937184686952</v>
      </c>
      <c r="CL181" t="n">
        <v>0.0000544608579550302</v>
      </c>
      <c r="CM181" t="n">
        <v>0.0000921355902638994</v>
      </c>
      <c r="CN181" t="n">
        <v>0.000129478781099634</v>
      </c>
      <c r="CO181" t="n">
        <v>0.000043352004248854</v>
      </c>
      <c r="CP181" t="n">
        <v>0.0000151189790999315</v>
      </c>
      <c r="CQ181" t="n">
        <v>0.000033927921153948</v>
      </c>
      <c r="CR181" t="n">
        <v>0.0000367928307811167</v>
      </c>
      <c r="CS181" t="n">
        <v>0.000111651744453864</v>
      </c>
      <c r="CT181" t="n">
        <v>0.000100001303007604</v>
      </c>
      <c r="CU181" t="n">
        <v>0.0000731557438315392</v>
      </c>
      <c r="CV181" t="n">
        <v>0.0000896778946748355</v>
      </c>
      <c r="CW181" t="n">
        <v>0.0000589937184686952</v>
      </c>
      <c r="CX181" t="n">
        <v>0.0000544608579550302</v>
      </c>
      <c r="CY181" t="n">
        <v>0.0000921355902638993</v>
      </c>
      <c r="CZ181" t="n">
        <v>0.000129478781099634</v>
      </c>
      <c r="DA181" t="n">
        <v>0.000043352004248854</v>
      </c>
      <c r="DB181" t="n">
        <v>0.0000151189790999315</v>
      </c>
      <c r="DC181" t="n">
        <v>0.000033927921153948</v>
      </c>
      <c r="DD181" t="n">
        <v>0.0000367928307811167</v>
      </c>
      <c r="DE181" t="n">
        <v>0.000111651744453864</v>
      </c>
      <c r="DF181" t="n">
        <v>0.000100001303007604</v>
      </c>
      <c r="DG181" t="n">
        <v>0.0000731557438315392</v>
      </c>
      <c r="DH181" t="n">
        <v>0.0000896778946748356</v>
      </c>
      <c r="DI181" t="n">
        <v>0.0000589937184686952</v>
      </c>
      <c r="DJ181" t="n">
        <v>0.0000544608579550302</v>
      </c>
      <c r="DK181" t="n">
        <v>0.0000921355902638993</v>
      </c>
      <c r="DL181" t="n">
        <v>0.000129478781099634</v>
      </c>
      <c r="DM181" t="n">
        <v>0.000043352004248854</v>
      </c>
      <c r="DN181" t="n">
        <v>0.0000151189790999315</v>
      </c>
      <c r="DO181" t="n">
        <v>0.000033927921153948</v>
      </c>
      <c r="DP181" t="n">
        <v>0.0000367928307811167</v>
      </c>
      <c r="DQ181" t="n">
        <v>0.000111651744453864</v>
      </c>
      <c r="DR181" t="n">
        <v>0.000100001303007604</v>
      </c>
      <c r="DS181" t="n">
        <v>0.0000731557438315392</v>
      </c>
      <c r="DT181" t="n">
        <v>0.0000896778946748355</v>
      </c>
      <c r="DU181" t="n">
        <v>0.0000589937184686952</v>
      </c>
      <c r="DV181" t="n">
        <v>0.0000544608579550302</v>
      </c>
      <c r="DW181" t="n">
        <v>0.0000921355902638993</v>
      </c>
      <c r="DX181" t="n">
        <v>0.000129478781099634</v>
      </c>
      <c r="DY181" t="n">
        <v>0.000043352004248854</v>
      </c>
      <c r="DZ181" t="n">
        <v>0.0000151189790999315</v>
      </c>
      <c r="EA181" t="n">
        <v>0.000033927921153948</v>
      </c>
      <c r="EB181" t="n">
        <v>0.0000367928307811167</v>
      </c>
      <c r="EC181" t="n">
        <v>0.000111651744453863</v>
      </c>
      <c r="ED181" t="n">
        <v>0.000100001303007604</v>
      </c>
      <c r="EE181" t="n">
        <v>0.0000731557438315392</v>
      </c>
      <c r="EF181" t="n">
        <v>0.0000896778946748355</v>
      </c>
      <c r="EG181" t="n">
        <v>0.0000589937184686952</v>
      </c>
      <c r="EH181" t="n">
        <v>0.0000544608579550302</v>
      </c>
      <c r="EI181" t="n">
        <v>0.0000921355902638993</v>
      </c>
      <c r="EJ181" t="n">
        <v>0.000129478781099634</v>
      </c>
      <c r="EK181" t="n">
        <v>0.000043352004248854</v>
      </c>
      <c r="EL181" t="n">
        <v>0.0000151189790999315</v>
      </c>
      <c r="EM181" t="n">
        <v>0.000033927921153948</v>
      </c>
      <c r="EN181" t="n">
        <v>0.0000367928307811167</v>
      </c>
      <c r="EO181" t="n">
        <v>0.000111651744453864</v>
      </c>
      <c r="EP181" t="n">
        <v>0.000100001303007604</v>
      </c>
      <c r="EQ181" t="n">
        <v>0.0000731557438315393</v>
      </c>
      <c r="ER181" t="n">
        <v>0.0000896778946748356</v>
      </c>
      <c r="ES181" t="n">
        <v>0.0000589937184686952</v>
      </c>
      <c r="ET181" t="n">
        <v>0.0000544608579550301</v>
      </c>
      <c r="EU181" t="n">
        <v>0.0000921355902638994</v>
      </c>
      <c r="EV181" t="n">
        <v>0.000129478781099634</v>
      </c>
      <c r="EW181" t="n">
        <v>0.000043352004248854</v>
      </c>
      <c r="EX181" t="n">
        <v>0.0000151189790999315</v>
      </c>
      <c r="EY181" t="n">
        <v>0.000033927921153948</v>
      </c>
      <c r="EZ181" t="n">
        <v>0.0000367928307811167</v>
      </c>
      <c r="FA181" t="n">
        <v>0.000111651744453864</v>
      </c>
      <c r="FB181" t="n">
        <v>0.000100001303007604</v>
      </c>
      <c r="FC181" t="n">
        <v>0.0000731557438315392</v>
      </c>
      <c r="FD181" t="n">
        <v>0.0000896778946748355</v>
      </c>
      <c r="FE181" t="n">
        <v>0.0000589937184686952</v>
      </c>
      <c r="FF181" t="n">
        <v>0.0000544608579550302</v>
      </c>
      <c r="FG181" t="n">
        <v>0.0000921355902638994</v>
      </c>
      <c r="FH181" t="n">
        <v>0.000129478781099634</v>
      </c>
      <c r="FI181" t="n">
        <v>0.000043352004248854</v>
      </c>
      <c r="FJ181" t="n">
        <v>0.0000151189790999315</v>
      </c>
      <c r="FK181" t="n">
        <v>0.000033927921153948</v>
      </c>
      <c r="FL181" t="n">
        <v>0.0000367928307811167</v>
      </c>
      <c r="FM181" t="n">
        <v>0.000111651744453864</v>
      </c>
      <c r="FN181" t="n">
        <v>0.000100001303007604</v>
      </c>
      <c r="FO181" t="n">
        <v>0.0000731557438315392</v>
      </c>
      <c r="FP181" t="n">
        <v>0.0000896778946748356</v>
      </c>
      <c r="FQ181" t="n">
        <v>0.0000589937184686951</v>
      </c>
      <c r="FR181" t="n">
        <v>0.0000544608579550302</v>
      </c>
      <c r="FS181" t="n">
        <v>0.0000921355902638993</v>
      </c>
      <c r="FT181" t="n">
        <v>0.000129478781099634</v>
      </c>
      <c r="FU181" t="n">
        <v>0.0000433520042488541</v>
      </c>
      <c r="FV181" t="n">
        <v>0.0000151189790999315</v>
      </c>
      <c r="FW181" t="n">
        <v>0.000033927921153948</v>
      </c>
      <c r="FX181" t="n">
        <v>0.0000367928307811167</v>
      </c>
      <c r="FY181" t="n">
        <v>1.00011165174445</v>
      </c>
      <c r="FZ181" t="n">
        <v>0.000100001303007604</v>
      </c>
      <c r="GA181" t="n">
        <v>0.0000731557438315392</v>
      </c>
      <c r="GB181" t="n">
        <v>0.0000896778946748355</v>
      </c>
      <c r="GC181" t="n">
        <v>0.0000589937184686952</v>
      </c>
      <c r="GD181" t="n">
        <v>0.0000544608579550302</v>
      </c>
      <c r="GE181" t="n">
        <v>0.0000921355902638994</v>
      </c>
      <c r="GF181" t="n">
        <v>0.000129478781099634</v>
      </c>
      <c r="GG181" t="n">
        <v>0.000043352004248854</v>
      </c>
      <c r="GH181" t="n">
        <v>0.0000151189790999315</v>
      </c>
      <c r="GI181" t="n">
        <v>0.0000339279211539481</v>
      </c>
      <c r="GJ181" t="n">
        <v>0.0000367928307811167</v>
      </c>
      <c r="GK181" t="n">
        <v>0.000111651744453864</v>
      </c>
    </row>
    <row r="182">
      <c r="A182" t="s">
        <v>181</v>
      </c>
      <c r="B182" t="n">
        <v>0.0227645283961099</v>
      </c>
      <c r="C182" t="n">
        <v>0.00135140272742729</v>
      </c>
      <c r="D182" t="n">
        <v>0.016531408045406</v>
      </c>
      <c r="E182" t="n">
        <v>0.00124631349301141</v>
      </c>
      <c r="F182" t="n">
        <v>0.00375426301044332</v>
      </c>
      <c r="G182" t="n">
        <v>0.00233126802176804</v>
      </c>
      <c r="H182" t="n">
        <v>0.00144964788458272</v>
      </c>
      <c r="I182" t="n">
        <v>0.000451533471384567</v>
      </c>
      <c r="J182" t="n">
        <v>0.00051597499165574</v>
      </c>
      <c r="K182" t="n">
        <v>0.000581028368722867</v>
      </c>
      <c r="L182" t="n">
        <v>0.00114536433396089</v>
      </c>
      <c r="M182" t="n">
        <v>0.000974767462601019</v>
      </c>
      <c r="N182" t="n">
        <v>0.0227645283961099</v>
      </c>
      <c r="O182" t="n">
        <v>0.00135140272742729</v>
      </c>
      <c r="P182" t="n">
        <v>0.016531408045406</v>
      </c>
      <c r="Q182" t="n">
        <v>0.00124631349301141</v>
      </c>
      <c r="R182" t="n">
        <v>0.00375426301044332</v>
      </c>
      <c r="S182" t="n">
        <v>0.00233126802176804</v>
      </c>
      <c r="T182" t="n">
        <v>0.00144964788458272</v>
      </c>
      <c r="U182" t="n">
        <v>0.000451533471384567</v>
      </c>
      <c r="V182" t="n">
        <v>0.00051597499165574</v>
      </c>
      <c r="W182" t="n">
        <v>0.000581028368722866</v>
      </c>
      <c r="X182" t="n">
        <v>0.00114536433396089</v>
      </c>
      <c r="Y182" t="n">
        <v>0.000974767462601019</v>
      </c>
      <c r="Z182" t="n">
        <v>0.0227645283961099</v>
      </c>
      <c r="AA182" t="n">
        <v>0.00135140272742729</v>
      </c>
      <c r="AB182" t="n">
        <v>0.016531408045406</v>
      </c>
      <c r="AC182" t="n">
        <v>0.00124631349301141</v>
      </c>
      <c r="AD182" t="n">
        <v>0.00375426301044332</v>
      </c>
      <c r="AE182" t="n">
        <v>0.00233126802176804</v>
      </c>
      <c r="AF182" t="n">
        <v>0.00144964788458272</v>
      </c>
      <c r="AG182" t="n">
        <v>0.000451533471384567</v>
      </c>
      <c r="AH182" t="n">
        <v>0.00051597499165574</v>
      </c>
      <c r="AI182" t="n">
        <v>0.000581028368722867</v>
      </c>
      <c r="AJ182" t="n">
        <v>0.00114536433396089</v>
      </c>
      <c r="AK182" t="n">
        <v>0.000974767462601018</v>
      </c>
      <c r="AL182" t="n">
        <v>0.0227645283961099</v>
      </c>
      <c r="AM182" t="n">
        <v>0.00135140272742729</v>
      </c>
      <c r="AN182" t="n">
        <v>0.016531408045406</v>
      </c>
      <c r="AO182" t="n">
        <v>0.00124631349301141</v>
      </c>
      <c r="AP182" t="n">
        <v>0.00375426301044332</v>
      </c>
      <c r="AQ182" t="n">
        <v>0.00233126802176803</v>
      </c>
      <c r="AR182" t="n">
        <v>0.00144964788458272</v>
      </c>
      <c r="AS182" t="n">
        <v>0.000451533471384567</v>
      </c>
      <c r="AT182" t="n">
        <v>0.00051597499165574</v>
      </c>
      <c r="AU182" t="n">
        <v>0.000581028368722866</v>
      </c>
      <c r="AV182" t="n">
        <v>0.00114536433396089</v>
      </c>
      <c r="AW182" t="n">
        <v>0.000974767462601018</v>
      </c>
      <c r="AX182" t="n">
        <v>0.0227645283961099</v>
      </c>
      <c r="AY182" t="n">
        <v>0.00135140272742729</v>
      </c>
      <c r="AZ182" t="n">
        <v>0.016531408045406</v>
      </c>
      <c r="BA182" t="n">
        <v>0.00124631349301141</v>
      </c>
      <c r="BB182" t="n">
        <v>0.00375426301044332</v>
      </c>
      <c r="BC182" t="n">
        <v>0.00233126802176804</v>
      </c>
      <c r="BD182" t="n">
        <v>0.00144964788458272</v>
      </c>
      <c r="BE182" t="n">
        <v>0.000451533471384567</v>
      </c>
      <c r="BF182" t="n">
        <v>0.00051597499165574</v>
      </c>
      <c r="BG182" t="n">
        <v>0.000581028368722867</v>
      </c>
      <c r="BH182" t="n">
        <v>0.00114536433396089</v>
      </c>
      <c r="BI182" t="n">
        <v>0.000974767462601018</v>
      </c>
      <c r="BJ182" t="n">
        <v>0.0227645283961099</v>
      </c>
      <c r="BK182" t="n">
        <v>0.00135140272742729</v>
      </c>
      <c r="BL182" t="n">
        <v>0.016531408045406</v>
      </c>
      <c r="BM182" t="n">
        <v>0.00124631349301141</v>
      </c>
      <c r="BN182" t="n">
        <v>0.00375426301044332</v>
      </c>
      <c r="BO182" t="n">
        <v>0.00233126802176803</v>
      </c>
      <c r="BP182" t="n">
        <v>0.00144964788458272</v>
      </c>
      <c r="BQ182" t="n">
        <v>0.000451533471384567</v>
      </c>
      <c r="BR182" t="n">
        <v>0.00051597499165574</v>
      </c>
      <c r="BS182" t="n">
        <v>0.000581028368722867</v>
      </c>
      <c r="BT182" t="n">
        <v>0.00114536433396089</v>
      </c>
      <c r="BU182" t="n">
        <v>0.000974767462601019</v>
      </c>
      <c r="BV182" t="n">
        <v>0.0227645283961099</v>
      </c>
      <c r="BW182" t="n">
        <v>0.00135140272742729</v>
      </c>
      <c r="BX182" t="n">
        <v>0.016531408045406</v>
      </c>
      <c r="BY182" t="n">
        <v>0.00124631349301141</v>
      </c>
      <c r="BZ182" t="n">
        <v>0.00375426301044332</v>
      </c>
      <c r="CA182" t="n">
        <v>0.00233126802176804</v>
      </c>
      <c r="CB182" t="n">
        <v>0.00144964788458272</v>
      </c>
      <c r="CC182" t="n">
        <v>0.000451533471384567</v>
      </c>
      <c r="CD182" t="n">
        <v>0.00051597499165574</v>
      </c>
      <c r="CE182" t="n">
        <v>0.000581028368722867</v>
      </c>
      <c r="CF182" t="n">
        <v>0.00114536433396089</v>
      </c>
      <c r="CG182" t="n">
        <v>0.000974767462601019</v>
      </c>
      <c r="CH182" t="n">
        <v>0.0227645283961099</v>
      </c>
      <c r="CI182" t="n">
        <v>0.00135140272742729</v>
      </c>
      <c r="CJ182" t="n">
        <v>0.016531408045406</v>
      </c>
      <c r="CK182" t="n">
        <v>0.00124631349301141</v>
      </c>
      <c r="CL182" t="n">
        <v>0.00375426301044332</v>
      </c>
      <c r="CM182" t="n">
        <v>0.00233126802176804</v>
      </c>
      <c r="CN182" t="n">
        <v>0.00144964788458272</v>
      </c>
      <c r="CO182" t="n">
        <v>0.000451533471384567</v>
      </c>
      <c r="CP182" t="n">
        <v>0.00051597499165574</v>
      </c>
      <c r="CQ182" t="n">
        <v>0.000581028368722867</v>
      </c>
      <c r="CR182" t="n">
        <v>0.00114536433396089</v>
      </c>
      <c r="CS182" t="n">
        <v>0.000974767462601019</v>
      </c>
      <c r="CT182" t="n">
        <v>0.0227645283961099</v>
      </c>
      <c r="CU182" t="n">
        <v>0.00135140272742729</v>
      </c>
      <c r="CV182" t="n">
        <v>0.016531408045406</v>
      </c>
      <c r="CW182" t="n">
        <v>0.00124631349301141</v>
      </c>
      <c r="CX182" t="n">
        <v>0.00375426301044332</v>
      </c>
      <c r="CY182" t="n">
        <v>0.00233126802176804</v>
      </c>
      <c r="CZ182" t="n">
        <v>0.00144964788458272</v>
      </c>
      <c r="DA182" t="n">
        <v>0.000451533471384567</v>
      </c>
      <c r="DB182" t="n">
        <v>0.00051597499165574</v>
      </c>
      <c r="DC182" t="n">
        <v>0.000581028368722866</v>
      </c>
      <c r="DD182" t="n">
        <v>0.00114536433396089</v>
      </c>
      <c r="DE182" t="n">
        <v>0.000974767462601019</v>
      </c>
      <c r="DF182" t="n">
        <v>0.0227645283961099</v>
      </c>
      <c r="DG182" t="n">
        <v>0.00135140272742729</v>
      </c>
      <c r="DH182" t="n">
        <v>0.016531408045406</v>
      </c>
      <c r="DI182" t="n">
        <v>0.00124631349301141</v>
      </c>
      <c r="DJ182" t="n">
        <v>0.00375426301044332</v>
      </c>
      <c r="DK182" t="n">
        <v>0.00233126802176804</v>
      </c>
      <c r="DL182" t="n">
        <v>0.00144964788458272</v>
      </c>
      <c r="DM182" t="n">
        <v>0.000451533471384567</v>
      </c>
      <c r="DN182" t="n">
        <v>0.00051597499165574</v>
      </c>
      <c r="DO182" t="n">
        <v>0.000581028368722866</v>
      </c>
      <c r="DP182" t="n">
        <v>0.00114536433396089</v>
      </c>
      <c r="DQ182" t="n">
        <v>0.000974767462601018</v>
      </c>
      <c r="DR182" t="n">
        <v>0.0227645283961099</v>
      </c>
      <c r="DS182" t="n">
        <v>0.00135140272742729</v>
      </c>
      <c r="DT182" t="n">
        <v>0.016531408045406</v>
      </c>
      <c r="DU182" t="n">
        <v>0.00124631349301141</v>
      </c>
      <c r="DV182" t="n">
        <v>0.00375426301044332</v>
      </c>
      <c r="DW182" t="n">
        <v>0.00233126802176804</v>
      </c>
      <c r="DX182" t="n">
        <v>0.00144964788458272</v>
      </c>
      <c r="DY182" t="n">
        <v>0.000451533471384567</v>
      </c>
      <c r="DZ182" t="n">
        <v>0.00051597499165574</v>
      </c>
      <c r="EA182" t="n">
        <v>0.000581028368722866</v>
      </c>
      <c r="EB182" t="n">
        <v>0.00114536433396089</v>
      </c>
      <c r="EC182" t="n">
        <v>0.000974767462601018</v>
      </c>
      <c r="ED182" t="n">
        <v>0.0227645283961099</v>
      </c>
      <c r="EE182" t="n">
        <v>0.00135140272742729</v>
      </c>
      <c r="EF182" t="n">
        <v>0.016531408045406</v>
      </c>
      <c r="EG182" t="n">
        <v>0.00124631349301141</v>
      </c>
      <c r="EH182" t="n">
        <v>0.00375426301044332</v>
      </c>
      <c r="EI182" t="n">
        <v>0.00233126802176804</v>
      </c>
      <c r="EJ182" t="n">
        <v>0.00144964788458272</v>
      </c>
      <c r="EK182" t="n">
        <v>0.000451533471384567</v>
      </c>
      <c r="EL182" t="n">
        <v>0.00051597499165574</v>
      </c>
      <c r="EM182" t="n">
        <v>0.000581028368722866</v>
      </c>
      <c r="EN182" t="n">
        <v>0.00114536433396089</v>
      </c>
      <c r="EO182" t="n">
        <v>0.000974767462601019</v>
      </c>
      <c r="EP182" t="n">
        <v>0.0227645283961099</v>
      </c>
      <c r="EQ182" t="n">
        <v>0.00135140272742729</v>
      </c>
      <c r="ER182" t="n">
        <v>0.016531408045406</v>
      </c>
      <c r="ES182" t="n">
        <v>0.00124631349301141</v>
      </c>
      <c r="ET182" t="n">
        <v>0.00375426301044332</v>
      </c>
      <c r="EU182" t="n">
        <v>0.00233126802176804</v>
      </c>
      <c r="EV182" t="n">
        <v>0.00144964788458272</v>
      </c>
      <c r="EW182" t="n">
        <v>0.000451533471384567</v>
      </c>
      <c r="EX182" t="n">
        <v>0.00051597499165574</v>
      </c>
      <c r="EY182" t="n">
        <v>0.000581028368722867</v>
      </c>
      <c r="EZ182" t="n">
        <v>0.00114536433396089</v>
      </c>
      <c r="FA182" t="n">
        <v>0.000974767462601019</v>
      </c>
      <c r="FB182" t="n">
        <v>0.0227645283961099</v>
      </c>
      <c r="FC182" t="n">
        <v>0.00135140272742729</v>
      </c>
      <c r="FD182" t="n">
        <v>0.016531408045406</v>
      </c>
      <c r="FE182" t="n">
        <v>0.00124631349301141</v>
      </c>
      <c r="FF182" t="n">
        <v>0.00375426301044332</v>
      </c>
      <c r="FG182" t="n">
        <v>0.00233126802176804</v>
      </c>
      <c r="FH182" t="n">
        <v>0.00144964788458272</v>
      </c>
      <c r="FI182" t="n">
        <v>0.000451533471384567</v>
      </c>
      <c r="FJ182" t="n">
        <v>0.00051597499165574</v>
      </c>
      <c r="FK182" t="n">
        <v>0.000581028368722867</v>
      </c>
      <c r="FL182" t="n">
        <v>0.00114536433396089</v>
      </c>
      <c r="FM182" t="n">
        <v>0.000974767462601018</v>
      </c>
      <c r="FN182" t="n">
        <v>0.0227645283961099</v>
      </c>
      <c r="FO182" t="n">
        <v>0.00135140272742729</v>
      </c>
      <c r="FP182" t="n">
        <v>0.016531408045406</v>
      </c>
      <c r="FQ182" t="n">
        <v>0.00124631349301141</v>
      </c>
      <c r="FR182" t="n">
        <v>0.00375426301044332</v>
      </c>
      <c r="FS182" t="n">
        <v>0.00233126802176803</v>
      </c>
      <c r="FT182" t="n">
        <v>0.00144964788458272</v>
      </c>
      <c r="FU182" t="n">
        <v>0.000451533471384567</v>
      </c>
      <c r="FV182" t="n">
        <v>0.00051597499165574</v>
      </c>
      <c r="FW182" t="n">
        <v>0.000581028368722866</v>
      </c>
      <c r="FX182" t="n">
        <v>0.00114536433396089</v>
      </c>
      <c r="FY182" t="n">
        <v>0.000974767462601019</v>
      </c>
      <c r="FZ182" t="n">
        <v>1.02276452839611</v>
      </c>
      <c r="GA182" t="n">
        <v>0.00135140272742729</v>
      </c>
      <c r="GB182" t="n">
        <v>0.016531408045406</v>
      </c>
      <c r="GC182" t="n">
        <v>0.00124631349301141</v>
      </c>
      <c r="GD182" t="n">
        <v>0.00375426301044332</v>
      </c>
      <c r="GE182" t="n">
        <v>0.00233126802176804</v>
      </c>
      <c r="GF182" t="n">
        <v>0.00144964788458272</v>
      </c>
      <c r="GG182" t="n">
        <v>0.000451533471384567</v>
      </c>
      <c r="GH182" t="n">
        <v>0.00051597499165574</v>
      </c>
      <c r="GI182" t="n">
        <v>0.000581028368722867</v>
      </c>
      <c r="GJ182" t="n">
        <v>0.00114536433396089</v>
      </c>
      <c r="GK182" t="n">
        <v>0.000974767462601018</v>
      </c>
    </row>
    <row r="183">
      <c r="A183" t="s">
        <v>182</v>
      </c>
      <c r="B183" t="n">
        <v>0.0018515215665409</v>
      </c>
      <c r="C183" t="n">
        <v>0.013775950702369</v>
      </c>
      <c r="D183" t="n">
        <v>0.00658563918357077</v>
      </c>
      <c r="E183" t="n">
        <v>0.00115713984846326</v>
      </c>
      <c r="F183" t="n">
        <v>0.00242692477076679</v>
      </c>
      <c r="G183" t="n">
        <v>0.000885445576309766</v>
      </c>
      <c r="H183" t="n">
        <v>0.00070796108260987</v>
      </c>
      <c r="I183" t="n">
        <v>0.000486475945636925</v>
      </c>
      <c r="J183" t="n">
        <v>0.000366281635956458</v>
      </c>
      <c r="K183" t="n">
        <v>0.000472724788301747</v>
      </c>
      <c r="L183" t="n">
        <v>0.000524575319429029</v>
      </c>
      <c r="M183" t="n">
        <v>0.000365521603803743</v>
      </c>
      <c r="N183" t="n">
        <v>0.0018515215665409</v>
      </c>
      <c r="O183" t="n">
        <v>0.013775950702369</v>
      </c>
      <c r="P183" t="n">
        <v>0.00658563918357077</v>
      </c>
      <c r="Q183" t="n">
        <v>0.00115713984846326</v>
      </c>
      <c r="R183" t="n">
        <v>0.00242692477076679</v>
      </c>
      <c r="S183" t="n">
        <v>0.000885445576309766</v>
      </c>
      <c r="T183" t="n">
        <v>0.00070796108260987</v>
      </c>
      <c r="U183" t="n">
        <v>0.000486475945636925</v>
      </c>
      <c r="V183" t="n">
        <v>0.000366281635956458</v>
      </c>
      <c r="W183" t="n">
        <v>0.000472724788301746</v>
      </c>
      <c r="X183" t="n">
        <v>0.000524575319429028</v>
      </c>
      <c r="Y183" t="n">
        <v>0.000365521603803742</v>
      </c>
      <c r="Z183" t="n">
        <v>0.0018515215665409</v>
      </c>
      <c r="AA183" t="n">
        <v>0.013775950702369</v>
      </c>
      <c r="AB183" t="n">
        <v>0.00658563918357077</v>
      </c>
      <c r="AC183" t="n">
        <v>0.00115713984846326</v>
      </c>
      <c r="AD183" t="n">
        <v>0.00242692477076679</v>
      </c>
      <c r="AE183" t="n">
        <v>0.000885445576309766</v>
      </c>
      <c r="AF183" t="n">
        <v>0.000707961082609871</v>
      </c>
      <c r="AG183" t="n">
        <v>0.000486475945636925</v>
      </c>
      <c r="AH183" t="n">
        <v>0.000366281635956458</v>
      </c>
      <c r="AI183" t="n">
        <v>0.000472724788301747</v>
      </c>
      <c r="AJ183" t="n">
        <v>0.000524575319429028</v>
      </c>
      <c r="AK183" t="n">
        <v>0.000365521603803742</v>
      </c>
      <c r="AL183" t="n">
        <v>0.0018515215665409</v>
      </c>
      <c r="AM183" t="n">
        <v>0.013775950702369</v>
      </c>
      <c r="AN183" t="n">
        <v>0.00658563918357077</v>
      </c>
      <c r="AO183" t="n">
        <v>0.00115713984846326</v>
      </c>
      <c r="AP183" t="n">
        <v>0.00242692477076679</v>
      </c>
      <c r="AQ183" t="n">
        <v>0.000885445576309766</v>
      </c>
      <c r="AR183" t="n">
        <v>0.00070796108260987</v>
      </c>
      <c r="AS183" t="n">
        <v>0.000486475945636925</v>
      </c>
      <c r="AT183" t="n">
        <v>0.000366281635956458</v>
      </c>
      <c r="AU183" t="n">
        <v>0.000472724788301746</v>
      </c>
      <c r="AV183" t="n">
        <v>0.000524575319429029</v>
      </c>
      <c r="AW183" t="n">
        <v>0.000365521603803742</v>
      </c>
      <c r="AX183" t="n">
        <v>0.0018515215665409</v>
      </c>
      <c r="AY183" t="n">
        <v>0.013775950702369</v>
      </c>
      <c r="AZ183" t="n">
        <v>0.00658563918357077</v>
      </c>
      <c r="BA183" t="n">
        <v>0.00115713984846326</v>
      </c>
      <c r="BB183" t="n">
        <v>0.00242692477076679</v>
      </c>
      <c r="BC183" t="n">
        <v>0.000885445576309766</v>
      </c>
      <c r="BD183" t="n">
        <v>0.00070796108260987</v>
      </c>
      <c r="BE183" t="n">
        <v>0.000486475945636925</v>
      </c>
      <c r="BF183" t="n">
        <v>0.000366281635956458</v>
      </c>
      <c r="BG183" t="n">
        <v>0.000472724788301747</v>
      </c>
      <c r="BH183" t="n">
        <v>0.000524575319429029</v>
      </c>
      <c r="BI183" t="n">
        <v>0.000365521603803742</v>
      </c>
      <c r="BJ183" t="n">
        <v>0.0018515215665409</v>
      </c>
      <c r="BK183" t="n">
        <v>0.013775950702369</v>
      </c>
      <c r="BL183" t="n">
        <v>0.00658563918357077</v>
      </c>
      <c r="BM183" t="n">
        <v>0.00115713984846326</v>
      </c>
      <c r="BN183" t="n">
        <v>0.00242692477076679</v>
      </c>
      <c r="BO183" t="n">
        <v>0.000885445576309765</v>
      </c>
      <c r="BP183" t="n">
        <v>0.000707961082609871</v>
      </c>
      <c r="BQ183" t="n">
        <v>0.000486475945636925</v>
      </c>
      <c r="BR183" t="n">
        <v>0.000366281635956458</v>
      </c>
      <c r="BS183" t="n">
        <v>0.000472724788301747</v>
      </c>
      <c r="BT183" t="n">
        <v>0.000524575319429028</v>
      </c>
      <c r="BU183" t="n">
        <v>0.000365521603803743</v>
      </c>
      <c r="BV183" t="n">
        <v>0.0018515215665409</v>
      </c>
      <c r="BW183" t="n">
        <v>0.013775950702369</v>
      </c>
      <c r="BX183" t="n">
        <v>0.00658563918357077</v>
      </c>
      <c r="BY183" t="n">
        <v>0.00115713984846326</v>
      </c>
      <c r="BZ183" t="n">
        <v>0.00242692477076679</v>
      </c>
      <c r="CA183" t="n">
        <v>0.000885445576309766</v>
      </c>
      <c r="CB183" t="n">
        <v>0.00070796108260987</v>
      </c>
      <c r="CC183" t="n">
        <v>0.000486475945636925</v>
      </c>
      <c r="CD183" t="n">
        <v>0.000366281635956458</v>
      </c>
      <c r="CE183" t="n">
        <v>0.000472724788301747</v>
      </c>
      <c r="CF183" t="n">
        <v>0.000524575319429029</v>
      </c>
      <c r="CG183" t="n">
        <v>0.000365521603803743</v>
      </c>
      <c r="CH183" t="n">
        <v>0.0018515215665409</v>
      </c>
      <c r="CI183" t="n">
        <v>0.013775950702369</v>
      </c>
      <c r="CJ183" t="n">
        <v>0.00658563918357077</v>
      </c>
      <c r="CK183" t="n">
        <v>0.00115713984846326</v>
      </c>
      <c r="CL183" t="n">
        <v>0.00242692477076679</v>
      </c>
      <c r="CM183" t="n">
        <v>0.000885445576309766</v>
      </c>
      <c r="CN183" t="n">
        <v>0.00070796108260987</v>
      </c>
      <c r="CO183" t="n">
        <v>0.000486475945636925</v>
      </c>
      <c r="CP183" t="n">
        <v>0.000366281635956458</v>
      </c>
      <c r="CQ183" t="n">
        <v>0.000472724788301747</v>
      </c>
      <c r="CR183" t="n">
        <v>0.000524575319429028</v>
      </c>
      <c r="CS183" t="n">
        <v>0.000365521603803742</v>
      </c>
      <c r="CT183" t="n">
        <v>0.0018515215665409</v>
      </c>
      <c r="CU183" t="n">
        <v>0.013775950702369</v>
      </c>
      <c r="CV183" t="n">
        <v>0.00658563918357077</v>
      </c>
      <c r="CW183" t="n">
        <v>0.00115713984846326</v>
      </c>
      <c r="CX183" t="n">
        <v>0.00242692477076679</v>
      </c>
      <c r="CY183" t="n">
        <v>0.000885445576309766</v>
      </c>
      <c r="CZ183" t="n">
        <v>0.000707961082609871</v>
      </c>
      <c r="DA183" t="n">
        <v>0.000486475945636925</v>
      </c>
      <c r="DB183" t="n">
        <v>0.000366281635956458</v>
      </c>
      <c r="DC183" t="n">
        <v>0.000472724788301746</v>
      </c>
      <c r="DD183" t="n">
        <v>0.000524575319429029</v>
      </c>
      <c r="DE183" t="n">
        <v>0.000365521603803742</v>
      </c>
      <c r="DF183" t="n">
        <v>0.0018515215665409</v>
      </c>
      <c r="DG183" t="n">
        <v>0.013775950702369</v>
      </c>
      <c r="DH183" t="n">
        <v>0.00658563918357077</v>
      </c>
      <c r="DI183" t="n">
        <v>0.00115713984846326</v>
      </c>
      <c r="DJ183" t="n">
        <v>0.00242692477076679</v>
      </c>
      <c r="DK183" t="n">
        <v>0.000885445576309766</v>
      </c>
      <c r="DL183" t="n">
        <v>0.00070796108260987</v>
      </c>
      <c r="DM183" t="n">
        <v>0.000486475945636925</v>
      </c>
      <c r="DN183" t="n">
        <v>0.000366281635956458</v>
      </c>
      <c r="DO183" t="n">
        <v>0.000472724788301747</v>
      </c>
      <c r="DP183" t="n">
        <v>0.000524575319429029</v>
      </c>
      <c r="DQ183" t="n">
        <v>0.000365521603803742</v>
      </c>
      <c r="DR183" t="n">
        <v>0.0018515215665409</v>
      </c>
      <c r="DS183" t="n">
        <v>0.013775950702369</v>
      </c>
      <c r="DT183" t="n">
        <v>0.00658563918357077</v>
      </c>
      <c r="DU183" t="n">
        <v>0.00115713984846326</v>
      </c>
      <c r="DV183" t="n">
        <v>0.00242692477076679</v>
      </c>
      <c r="DW183" t="n">
        <v>0.000885445576309766</v>
      </c>
      <c r="DX183" t="n">
        <v>0.00070796108260987</v>
      </c>
      <c r="DY183" t="n">
        <v>0.000486475945636925</v>
      </c>
      <c r="DZ183" t="n">
        <v>0.000366281635956458</v>
      </c>
      <c r="EA183" t="n">
        <v>0.000472724788301746</v>
      </c>
      <c r="EB183" t="n">
        <v>0.000524575319429028</v>
      </c>
      <c r="EC183" t="n">
        <v>0.000365521603803742</v>
      </c>
      <c r="ED183" t="n">
        <v>0.0018515215665409</v>
      </c>
      <c r="EE183" t="n">
        <v>0.013775950702369</v>
      </c>
      <c r="EF183" t="n">
        <v>0.00658563918357077</v>
      </c>
      <c r="EG183" t="n">
        <v>0.00115713984846326</v>
      </c>
      <c r="EH183" t="n">
        <v>0.00242692477076679</v>
      </c>
      <c r="EI183" t="n">
        <v>0.000885445576309766</v>
      </c>
      <c r="EJ183" t="n">
        <v>0.000707961082609871</v>
      </c>
      <c r="EK183" t="n">
        <v>0.000486475945636925</v>
      </c>
      <c r="EL183" t="n">
        <v>0.000366281635956458</v>
      </c>
      <c r="EM183" t="n">
        <v>0.000472724788301746</v>
      </c>
      <c r="EN183" t="n">
        <v>0.000524575319429028</v>
      </c>
      <c r="EO183" t="n">
        <v>0.000365521603803743</v>
      </c>
      <c r="EP183" t="n">
        <v>0.0018515215665409</v>
      </c>
      <c r="EQ183" t="n">
        <v>0.013775950702369</v>
      </c>
      <c r="ER183" t="n">
        <v>0.00658563918357077</v>
      </c>
      <c r="ES183" t="n">
        <v>0.00115713984846326</v>
      </c>
      <c r="ET183" t="n">
        <v>0.00242692477076678</v>
      </c>
      <c r="EU183" t="n">
        <v>0.000885445576309766</v>
      </c>
      <c r="EV183" t="n">
        <v>0.000707961082609871</v>
      </c>
      <c r="EW183" t="n">
        <v>0.000486475945636925</v>
      </c>
      <c r="EX183" t="n">
        <v>0.000366281635956458</v>
      </c>
      <c r="EY183" t="n">
        <v>0.000472724788301747</v>
      </c>
      <c r="EZ183" t="n">
        <v>0.000524575319429029</v>
      </c>
      <c r="FA183" t="n">
        <v>0.000365521603803743</v>
      </c>
      <c r="FB183" t="n">
        <v>0.0018515215665409</v>
      </c>
      <c r="FC183" t="n">
        <v>0.013775950702369</v>
      </c>
      <c r="FD183" t="n">
        <v>0.00658563918357077</v>
      </c>
      <c r="FE183" t="n">
        <v>0.00115713984846326</v>
      </c>
      <c r="FF183" t="n">
        <v>0.00242692477076679</v>
      </c>
      <c r="FG183" t="n">
        <v>0.000885445576309766</v>
      </c>
      <c r="FH183" t="n">
        <v>0.000707961082609871</v>
      </c>
      <c r="FI183" t="n">
        <v>0.000486475945636925</v>
      </c>
      <c r="FJ183" t="n">
        <v>0.000366281635956458</v>
      </c>
      <c r="FK183" t="n">
        <v>0.000472724788301747</v>
      </c>
      <c r="FL183" t="n">
        <v>0.000524575319429029</v>
      </c>
      <c r="FM183" t="n">
        <v>0.000365521603803742</v>
      </c>
      <c r="FN183" t="n">
        <v>0.0018515215665409</v>
      </c>
      <c r="FO183" t="n">
        <v>0.013775950702369</v>
      </c>
      <c r="FP183" t="n">
        <v>0.00658563918357077</v>
      </c>
      <c r="FQ183" t="n">
        <v>0.00115713984846326</v>
      </c>
      <c r="FR183" t="n">
        <v>0.00242692477076679</v>
      </c>
      <c r="FS183" t="n">
        <v>0.000885445576309765</v>
      </c>
      <c r="FT183" t="n">
        <v>0.00070796108260987</v>
      </c>
      <c r="FU183" t="n">
        <v>0.000486475945636925</v>
      </c>
      <c r="FV183" t="n">
        <v>0.000366281635956458</v>
      </c>
      <c r="FW183" t="n">
        <v>0.000472724788301747</v>
      </c>
      <c r="FX183" t="n">
        <v>0.000524575319429028</v>
      </c>
      <c r="FY183" t="n">
        <v>0.000365521603803743</v>
      </c>
      <c r="FZ183" t="n">
        <v>0.0018515215665409</v>
      </c>
      <c r="GA183" t="n">
        <v>1.01377595070237</v>
      </c>
      <c r="GB183" t="n">
        <v>0.00658563918357077</v>
      </c>
      <c r="GC183" t="n">
        <v>0.00115713984846326</v>
      </c>
      <c r="GD183" t="n">
        <v>0.00242692477076679</v>
      </c>
      <c r="GE183" t="n">
        <v>0.000885445576309766</v>
      </c>
      <c r="GF183" t="n">
        <v>0.00070796108260987</v>
      </c>
      <c r="GG183" t="n">
        <v>0.000486475945636925</v>
      </c>
      <c r="GH183" t="n">
        <v>0.000366281635956458</v>
      </c>
      <c r="GI183" t="n">
        <v>0.000472724788301747</v>
      </c>
      <c r="GJ183" t="n">
        <v>0.000524575319429029</v>
      </c>
      <c r="GK183" t="n">
        <v>0.000365521603803742</v>
      </c>
    </row>
    <row r="184">
      <c r="A184" t="s">
        <v>183</v>
      </c>
      <c r="B184" t="n">
        <v>0.0238002644682642</v>
      </c>
      <c r="C184" t="n">
        <v>0.00738885054386401</v>
      </c>
      <c r="D184" t="n">
        <v>0.0169882688777521</v>
      </c>
      <c r="E184" t="n">
        <v>0.00517256911424283</v>
      </c>
      <c r="F184" t="n">
        <v>0.0207423374396067</v>
      </c>
      <c r="G184" t="n">
        <v>0.00970223424722837</v>
      </c>
      <c r="H184" t="n">
        <v>0.00787838886877438</v>
      </c>
      <c r="I184" t="n">
        <v>0.00235040552552522</v>
      </c>
      <c r="J184" t="n">
        <v>0.00282538396508086</v>
      </c>
      <c r="K184" t="n">
        <v>0.00301744701073433</v>
      </c>
      <c r="L184" t="n">
        <v>0.00549359278599793</v>
      </c>
      <c r="M184" t="n">
        <v>0.00308108531377695</v>
      </c>
      <c r="N184" t="n">
        <v>0.0238002644682642</v>
      </c>
      <c r="O184" t="n">
        <v>0.00738885054386401</v>
      </c>
      <c r="P184" t="n">
        <v>0.0169882688777521</v>
      </c>
      <c r="Q184" t="n">
        <v>0.00517256911424283</v>
      </c>
      <c r="R184" t="n">
        <v>0.0207423374396067</v>
      </c>
      <c r="S184" t="n">
        <v>0.00970223424722837</v>
      </c>
      <c r="T184" t="n">
        <v>0.00787838886877438</v>
      </c>
      <c r="U184" t="n">
        <v>0.00235040552552522</v>
      </c>
      <c r="V184" t="n">
        <v>0.00282538396508086</v>
      </c>
      <c r="W184" t="n">
        <v>0.00301744701073432</v>
      </c>
      <c r="X184" t="n">
        <v>0.00549359278599793</v>
      </c>
      <c r="Y184" t="n">
        <v>0.00308108531377695</v>
      </c>
      <c r="Z184" t="n">
        <v>0.0238002644682642</v>
      </c>
      <c r="AA184" t="n">
        <v>0.00738885054386401</v>
      </c>
      <c r="AB184" t="n">
        <v>0.0169882688777521</v>
      </c>
      <c r="AC184" t="n">
        <v>0.00517256911424283</v>
      </c>
      <c r="AD184" t="n">
        <v>0.0207423374396067</v>
      </c>
      <c r="AE184" t="n">
        <v>0.00970223424722837</v>
      </c>
      <c r="AF184" t="n">
        <v>0.00787838886877439</v>
      </c>
      <c r="AG184" t="n">
        <v>0.00235040552552522</v>
      </c>
      <c r="AH184" t="n">
        <v>0.00282538396508086</v>
      </c>
      <c r="AI184" t="n">
        <v>0.00301744701073433</v>
      </c>
      <c r="AJ184" t="n">
        <v>0.00549359278599793</v>
      </c>
      <c r="AK184" t="n">
        <v>0.00308108531377695</v>
      </c>
      <c r="AL184" t="n">
        <v>0.0238002644682642</v>
      </c>
      <c r="AM184" t="n">
        <v>0.00738885054386401</v>
      </c>
      <c r="AN184" t="n">
        <v>0.0169882688777521</v>
      </c>
      <c r="AO184" t="n">
        <v>0.00517256911424283</v>
      </c>
      <c r="AP184" t="n">
        <v>0.0207423374396067</v>
      </c>
      <c r="AQ184" t="n">
        <v>0.00970223424722837</v>
      </c>
      <c r="AR184" t="n">
        <v>0.00787838886877438</v>
      </c>
      <c r="AS184" t="n">
        <v>0.00235040552552522</v>
      </c>
      <c r="AT184" t="n">
        <v>0.00282538396508086</v>
      </c>
      <c r="AU184" t="n">
        <v>0.00301744701073432</v>
      </c>
      <c r="AV184" t="n">
        <v>0.00549359278599794</v>
      </c>
      <c r="AW184" t="n">
        <v>0.00308108531377695</v>
      </c>
      <c r="AX184" t="n">
        <v>0.0238002644682642</v>
      </c>
      <c r="AY184" t="n">
        <v>0.00738885054386401</v>
      </c>
      <c r="AZ184" t="n">
        <v>0.0169882688777521</v>
      </c>
      <c r="BA184" t="n">
        <v>0.00517256911424283</v>
      </c>
      <c r="BB184" t="n">
        <v>0.0207423374396067</v>
      </c>
      <c r="BC184" t="n">
        <v>0.00970223424722837</v>
      </c>
      <c r="BD184" t="n">
        <v>0.00787838886877438</v>
      </c>
      <c r="BE184" t="n">
        <v>0.00235040552552522</v>
      </c>
      <c r="BF184" t="n">
        <v>0.00282538396508086</v>
      </c>
      <c r="BG184" t="n">
        <v>0.00301744701073433</v>
      </c>
      <c r="BH184" t="n">
        <v>0.00549359278599793</v>
      </c>
      <c r="BI184" t="n">
        <v>0.00308108531377695</v>
      </c>
      <c r="BJ184" t="n">
        <v>0.0238002644682642</v>
      </c>
      <c r="BK184" t="n">
        <v>0.00738885054386401</v>
      </c>
      <c r="BL184" t="n">
        <v>0.0169882688777521</v>
      </c>
      <c r="BM184" t="n">
        <v>0.00517256911424283</v>
      </c>
      <c r="BN184" t="n">
        <v>0.0207423374396067</v>
      </c>
      <c r="BO184" t="n">
        <v>0.00970223424722837</v>
      </c>
      <c r="BP184" t="n">
        <v>0.00787838886877439</v>
      </c>
      <c r="BQ184" t="n">
        <v>0.00235040552552522</v>
      </c>
      <c r="BR184" t="n">
        <v>0.00282538396508086</v>
      </c>
      <c r="BS184" t="n">
        <v>0.00301744701073433</v>
      </c>
      <c r="BT184" t="n">
        <v>0.00549359278599793</v>
      </c>
      <c r="BU184" t="n">
        <v>0.00308108531377695</v>
      </c>
      <c r="BV184" t="n">
        <v>0.0238002644682642</v>
      </c>
      <c r="BW184" t="n">
        <v>0.00738885054386401</v>
      </c>
      <c r="BX184" t="n">
        <v>0.0169882688777521</v>
      </c>
      <c r="BY184" t="n">
        <v>0.00517256911424283</v>
      </c>
      <c r="BZ184" t="n">
        <v>0.0207423374396067</v>
      </c>
      <c r="CA184" t="n">
        <v>0.00970223424722837</v>
      </c>
      <c r="CB184" t="n">
        <v>0.00787838886877438</v>
      </c>
      <c r="CC184" t="n">
        <v>0.00235040552552522</v>
      </c>
      <c r="CD184" t="n">
        <v>0.00282538396508086</v>
      </c>
      <c r="CE184" t="n">
        <v>0.00301744701073433</v>
      </c>
      <c r="CF184" t="n">
        <v>0.00549359278599793</v>
      </c>
      <c r="CG184" t="n">
        <v>0.00308108531377695</v>
      </c>
      <c r="CH184" t="n">
        <v>0.0238002644682642</v>
      </c>
      <c r="CI184" t="n">
        <v>0.00738885054386401</v>
      </c>
      <c r="CJ184" t="n">
        <v>0.0169882688777521</v>
      </c>
      <c r="CK184" t="n">
        <v>0.00517256911424283</v>
      </c>
      <c r="CL184" t="n">
        <v>0.0207423374396067</v>
      </c>
      <c r="CM184" t="n">
        <v>0.00970223424722837</v>
      </c>
      <c r="CN184" t="n">
        <v>0.00787838886877438</v>
      </c>
      <c r="CO184" t="n">
        <v>0.00235040552552522</v>
      </c>
      <c r="CP184" t="n">
        <v>0.00282538396508086</v>
      </c>
      <c r="CQ184" t="n">
        <v>0.00301744701073433</v>
      </c>
      <c r="CR184" t="n">
        <v>0.00549359278599793</v>
      </c>
      <c r="CS184" t="n">
        <v>0.00308108531377695</v>
      </c>
      <c r="CT184" t="n">
        <v>0.0238002644682642</v>
      </c>
      <c r="CU184" t="n">
        <v>0.007388850543864</v>
      </c>
      <c r="CV184" t="n">
        <v>0.0169882688777521</v>
      </c>
      <c r="CW184" t="n">
        <v>0.00517256911424283</v>
      </c>
      <c r="CX184" t="n">
        <v>0.0207423374396067</v>
      </c>
      <c r="CY184" t="n">
        <v>0.00970223424722837</v>
      </c>
      <c r="CZ184" t="n">
        <v>0.00787838886877439</v>
      </c>
      <c r="DA184" t="n">
        <v>0.00235040552552522</v>
      </c>
      <c r="DB184" t="n">
        <v>0.00282538396508086</v>
      </c>
      <c r="DC184" t="n">
        <v>0.00301744701073432</v>
      </c>
      <c r="DD184" t="n">
        <v>0.00549359278599794</v>
      </c>
      <c r="DE184" t="n">
        <v>0.00308108531377695</v>
      </c>
      <c r="DF184" t="n">
        <v>0.0238002644682642</v>
      </c>
      <c r="DG184" t="n">
        <v>0.00738885054386401</v>
      </c>
      <c r="DH184" t="n">
        <v>0.0169882688777521</v>
      </c>
      <c r="DI184" t="n">
        <v>0.00517256911424283</v>
      </c>
      <c r="DJ184" t="n">
        <v>0.0207423374396067</v>
      </c>
      <c r="DK184" t="n">
        <v>0.00970223424722837</v>
      </c>
      <c r="DL184" t="n">
        <v>0.00787838886877438</v>
      </c>
      <c r="DM184" t="n">
        <v>0.00235040552552522</v>
      </c>
      <c r="DN184" t="n">
        <v>0.00282538396508086</v>
      </c>
      <c r="DO184" t="n">
        <v>0.00301744701073432</v>
      </c>
      <c r="DP184" t="n">
        <v>0.00549359278599794</v>
      </c>
      <c r="DQ184" t="n">
        <v>0.00308108531377695</v>
      </c>
      <c r="DR184" t="n">
        <v>0.0238002644682642</v>
      </c>
      <c r="DS184" t="n">
        <v>0.00738885054386401</v>
      </c>
      <c r="DT184" t="n">
        <v>0.016988268877752</v>
      </c>
      <c r="DU184" t="n">
        <v>0.00517256911424283</v>
      </c>
      <c r="DV184" t="n">
        <v>0.0207423374396067</v>
      </c>
      <c r="DW184" t="n">
        <v>0.00970223424722837</v>
      </c>
      <c r="DX184" t="n">
        <v>0.00787838886877438</v>
      </c>
      <c r="DY184" t="n">
        <v>0.00235040552552522</v>
      </c>
      <c r="DZ184" t="n">
        <v>0.00282538396508086</v>
      </c>
      <c r="EA184" t="n">
        <v>0.00301744701073432</v>
      </c>
      <c r="EB184" t="n">
        <v>0.00549359278599793</v>
      </c>
      <c r="EC184" t="n">
        <v>0.00308108531377695</v>
      </c>
      <c r="ED184" t="n">
        <v>0.0238002644682642</v>
      </c>
      <c r="EE184" t="n">
        <v>0.00738885054386401</v>
      </c>
      <c r="EF184" t="n">
        <v>0.0169882688777521</v>
      </c>
      <c r="EG184" t="n">
        <v>0.00517256911424283</v>
      </c>
      <c r="EH184" t="n">
        <v>0.0207423374396067</v>
      </c>
      <c r="EI184" t="n">
        <v>0.00970223424722837</v>
      </c>
      <c r="EJ184" t="n">
        <v>0.00787838886877439</v>
      </c>
      <c r="EK184" t="n">
        <v>0.00235040552552522</v>
      </c>
      <c r="EL184" t="n">
        <v>0.00282538396508086</v>
      </c>
      <c r="EM184" t="n">
        <v>0.00301744701073432</v>
      </c>
      <c r="EN184" t="n">
        <v>0.00549359278599793</v>
      </c>
      <c r="EO184" t="n">
        <v>0.00308108531377695</v>
      </c>
      <c r="EP184" t="n">
        <v>0.0238002644682642</v>
      </c>
      <c r="EQ184" t="n">
        <v>0.00738885054386401</v>
      </c>
      <c r="ER184" t="n">
        <v>0.0169882688777521</v>
      </c>
      <c r="ES184" t="n">
        <v>0.00517256911424283</v>
      </c>
      <c r="ET184" t="n">
        <v>0.0207423374396067</v>
      </c>
      <c r="EU184" t="n">
        <v>0.00970223424722837</v>
      </c>
      <c r="EV184" t="n">
        <v>0.00787838886877439</v>
      </c>
      <c r="EW184" t="n">
        <v>0.00235040552552522</v>
      </c>
      <c r="EX184" t="n">
        <v>0.00282538396508086</v>
      </c>
      <c r="EY184" t="n">
        <v>0.00301744701073433</v>
      </c>
      <c r="EZ184" t="n">
        <v>0.00549359278599793</v>
      </c>
      <c r="FA184" t="n">
        <v>0.00308108531377695</v>
      </c>
      <c r="FB184" t="n">
        <v>0.0238002644682642</v>
      </c>
      <c r="FC184" t="n">
        <v>0.00738885054386401</v>
      </c>
      <c r="FD184" t="n">
        <v>0.016988268877752</v>
      </c>
      <c r="FE184" t="n">
        <v>0.00517256911424283</v>
      </c>
      <c r="FF184" t="n">
        <v>0.0207423374396067</v>
      </c>
      <c r="FG184" t="n">
        <v>0.00970223424722837</v>
      </c>
      <c r="FH184" t="n">
        <v>0.00787838886877439</v>
      </c>
      <c r="FI184" t="n">
        <v>0.00235040552552522</v>
      </c>
      <c r="FJ184" t="n">
        <v>0.00282538396508086</v>
      </c>
      <c r="FK184" t="n">
        <v>0.00301744701073433</v>
      </c>
      <c r="FL184" t="n">
        <v>0.00549359278599793</v>
      </c>
      <c r="FM184" t="n">
        <v>0.00308108531377695</v>
      </c>
      <c r="FN184" t="n">
        <v>0.0238002644682642</v>
      </c>
      <c r="FO184" t="n">
        <v>0.00738885054386401</v>
      </c>
      <c r="FP184" t="n">
        <v>0.0169882688777521</v>
      </c>
      <c r="FQ184" t="n">
        <v>0.00517256911424283</v>
      </c>
      <c r="FR184" t="n">
        <v>0.0207423374396067</v>
      </c>
      <c r="FS184" t="n">
        <v>0.00970223424722837</v>
      </c>
      <c r="FT184" t="n">
        <v>0.00787838886877438</v>
      </c>
      <c r="FU184" t="n">
        <v>0.00235040552552523</v>
      </c>
      <c r="FV184" t="n">
        <v>0.00282538396508086</v>
      </c>
      <c r="FW184" t="n">
        <v>0.00301744701073432</v>
      </c>
      <c r="FX184" t="n">
        <v>0.00549359278599793</v>
      </c>
      <c r="FY184" t="n">
        <v>0.00308108531377695</v>
      </c>
      <c r="FZ184" t="n">
        <v>0.0238002644682642</v>
      </c>
      <c r="GA184" t="n">
        <v>0.00738885054386401</v>
      </c>
      <c r="GB184" t="n">
        <v>1.01698826887775</v>
      </c>
      <c r="GC184" t="n">
        <v>0.00517256911424283</v>
      </c>
      <c r="GD184" t="n">
        <v>0.0207423374396067</v>
      </c>
      <c r="GE184" t="n">
        <v>0.00970223424722838</v>
      </c>
      <c r="GF184" t="n">
        <v>0.00787838886877438</v>
      </c>
      <c r="GG184" t="n">
        <v>0.00235040552552522</v>
      </c>
      <c r="GH184" t="n">
        <v>0.00282538396508086</v>
      </c>
      <c r="GI184" t="n">
        <v>0.00301744701073433</v>
      </c>
      <c r="GJ184" t="n">
        <v>0.00549359278599793</v>
      </c>
      <c r="GK184" t="n">
        <v>0.00308108531377695</v>
      </c>
    </row>
    <row r="185">
      <c r="A185" t="s">
        <v>184</v>
      </c>
      <c r="B185" t="n">
        <v>0.00355961536377624</v>
      </c>
      <c r="C185" t="n">
        <v>0.00887740287302359</v>
      </c>
      <c r="D185" t="n">
        <v>0.00611217578944701</v>
      </c>
      <c r="E185" t="n">
        <v>0.0170303983338042</v>
      </c>
      <c r="F185" t="n">
        <v>0.00288042876651039</v>
      </c>
      <c r="G185" t="n">
        <v>0.00342153719369464</v>
      </c>
      <c r="H185" t="n">
        <v>0.0025220319368844</v>
      </c>
      <c r="I185" t="n">
        <v>0.00169655998951891</v>
      </c>
      <c r="J185" t="n">
        <v>0.0015552495985475</v>
      </c>
      <c r="K185" t="n">
        <v>0.00141895099637999</v>
      </c>
      <c r="L185" t="n">
        <v>0.0020807772396891</v>
      </c>
      <c r="M185" t="n">
        <v>0.00504935633454849</v>
      </c>
      <c r="N185" t="n">
        <v>0.00355961536377624</v>
      </c>
      <c r="O185" t="n">
        <v>0.00887740287302359</v>
      </c>
      <c r="P185" t="n">
        <v>0.00611217578944701</v>
      </c>
      <c r="Q185" t="n">
        <v>0.0170303983338042</v>
      </c>
      <c r="R185" t="n">
        <v>0.00288042876651039</v>
      </c>
      <c r="S185" t="n">
        <v>0.00342153719369464</v>
      </c>
      <c r="T185" t="n">
        <v>0.0025220319368844</v>
      </c>
      <c r="U185" t="n">
        <v>0.00169655998951891</v>
      </c>
      <c r="V185" t="n">
        <v>0.0015552495985475</v>
      </c>
      <c r="W185" t="n">
        <v>0.00141895099637999</v>
      </c>
      <c r="X185" t="n">
        <v>0.0020807772396891</v>
      </c>
      <c r="Y185" t="n">
        <v>0.00504935633454849</v>
      </c>
      <c r="Z185" t="n">
        <v>0.00355961536377623</v>
      </c>
      <c r="AA185" t="n">
        <v>0.0088774028730236</v>
      </c>
      <c r="AB185" t="n">
        <v>0.00611217578944701</v>
      </c>
      <c r="AC185" t="n">
        <v>0.0170303983338042</v>
      </c>
      <c r="AD185" t="n">
        <v>0.00288042876651039</v>
      </c>
      <c r="AE185" t="n">
        <v>0.00342153719369464</v>
      </c>
      <c r="AF185" t="n">
        <v>0.0025220319368844</v>
      </c>
      <c r="AG185" t="n">
        <v>0.00169655998951891</v>
      </c>
      <c r="AH185" t="n">
        <v>0.0015552495985475</v>
      </c>
      <c r="AI185" t="n">
        <v>0.00141895099637999</v>
      </c>
      <c r="AJ185" t="n">
        <v>0.0020807772396891</v>
      </c>
      <c r="AK185" t="n">
        <v>0.00504935633454849</v>
      </c>
      <c r="AL185" t="n">
        <v>0.00355961536377624</v>
      </c>
      <c r="AM185" t="n">
        <v>0.00887740287302359</v>
      </c>
      <c r="AN185" t="n">
        <v>0.00611217578944701</v>
      </c>
      <c r="AO185" t="n">
        <v>0.0170303983338042</v>
      </c>
      <c r="AP185" t="n">
        <v>0.00288042876651039</v>
      </c>
      <c r="AQ185" t="n">
        <v>0.00342153719369464</v>
      </c>
      <c r="AR185" t="n">
        <v>0.0025220319368844</v>
      </c>
      <c r="AS185" t="n">
        <v>0.00169655998951891</v>
      </c>
      <c r="AT185" t="n">
        <v>0.0015552495985475</v>
      </c>
      <c r="AU185" t="n">
        <v>0.00141895099637999</v>
      </c>
      <c r="AV185" t="n">
        <v>0.0020807772396891</v>
      </c>
      <c r="AW185" t="n">
        <v>0.00504935633454849</v>
      </c>
      <c r="AX185" t="n">
        <v>0.00355961536377624</v>
      </c>
      <c r="AY185" t="n">
        <v>0.0088774028730236</v>
      </c>
      <c r="AZ185" t="n">
        <v>0.00611217578944701</v>
      </c>
      <c r="BA185" t="n">
        <v>0.0170303983338042</v>
      </c>
      <c r="BB185" t="n">
        <v>0.00288042876651039</v>
      </c>
      <c r="BC185" t="n">
        <v>0.00342153719369464</v>
      </c>
      <c r="BD185" t="n">
        <v>0.0025220319368844</v>
      </c>
      <c r="BE185" t="n">
        <v>0.00169655998951891</v>
      </c>
      <c r="BF185" t="n">
        <v>0.0015552495985475</v>
      </c>
      <c r="BG185" t="n">
        <v>0.00141895099637999</v>
      </c>
      <c r="BH185" t="n">
        <v>0.0020807772396891</v>
      </c>
      <c r="BI185" t="n">
        <v>0.00504935633454849</v>
      </c>
      <c r="BJ185" t="n">
        <v>0.00355961536377624</v>
      </c>
      <c r="BK185" t="n">
        <v>0.00887740287302359</v>
      </c>
      <c r="BL185" t="n">
        <v>0.00611217578944701</v>
      </c>
      <c r="BM185" t="n">
        <v>0.0170303983338042</v>
      </c>
      <c r="BN185" t="n">
        <v>0.00288042876651039</v>
      </c>
      <c r="BO185" t="n">
        <v>0.00342153719369464</v>
      </c>
      <c r="BP185" t="n">
        <v>0.0025220319368844</v>
      </c>
      <c r="BQ185" t="n">
        <v>0.00169655998951891</v>
      </c>
      <c r="BR185" t="n">
        <v>0.0015552495985475</v>
      </c>
      <c r="BS185" t="n">
        <v>0.00141895099637999</v>
      </c>
      <c r="BT185" t="n">
        <v>0.0020807772396891</v>
      </c>
      <c r="BU185" t="n">
        <v>0.00504935633454849</v>
      </c>
      <c r="BV185" t="n">
        <v>0.00355961536377624</v>
      </c>
      <c r="BW185" t="n">
        <v>0.00887740287302359</v>
      </c>
      <c r="BX185" t="n">
        <v>0.00611217578944701</v>
      </c>
      <c r="BY185" t="n">
        <v>0.0170303983338042</v>
      </c>
      <c r="BZ185" t="n">
        <v>0.00288042876651039</v>
      </c>
      <c r="CA185" t="n">
        <v>0.00342153719369464</v>
      </c>
      <c r="CB185" t="n">
        <v>0.0025220319368844</v>
      </c>
      <c r="CC185" t="n">
        <v>0.00169655998951891</v>
      </c>
      <c r="CD185" t="n">
        <v>0.0015552495985475</v>
      </c>
      <c r="CE185" t="n">
        <v>0.00141895099637999</v>
      </c>
      <c r="CF185" t="n">
        <v>0.0020807772396891</v>
      </c>
      <c r="CG185" t="n">
        <v>0.0050493563345485</v>
      </c>
      <c r="CH185" t="n">
        <v>0.00355961536377624</v>
      </c>
      <c r="CI185" t="n">
        <v>0.00887740287302359</v>
      </c>
      <c r="CJ185" t="n">
        <v>0.00611217578944701</v>
      </c>
      <c r="CK185" t="n">
        <v>0.0170303983338042</v>
      </c>
      <c r="CL185" t="n">
        <v>0.00288042876651039</v>
      </c>
      <c r="CM185" t="n">
        <v>0.00342153719369464</v>
      </c>
      <c r="CN185" t="n">
        <v>0.0025220319368844</v>
      </c>
      <c r="CO185" t="n">
        <v>0.00169655998951891</v>
      </c>
      <c r="CP185" t="n">
        <v>0.0015552495985475</v>
      </c>
      <c r="CQ185" t="n">
        <v>0.00141895099637999</v>
      </c>
      <c r="CR185" t="n">
        <v>0.0020807772396891</v>
      </c>
      <c r="CS185" t="n">
        <v>0.00504935633454849</v>
      </c>
      <c r="CT185" t="n">
        <v>0.00355961536377624</v>
      </c>
      <c r="CU185" t="n">
        <v>0.00887740287302359</v>
      </c>
      <c r="CV185" t="n">
        <v>0.00611217578944701</v>
      </c>
      <c r="CW185" t="n">
        <v>0.0170303983338042</v>
      </c>
      <c r="CX185" t="n">
        <v>0.00288042876651039</v>
      </c>
      <c r="CY185" t="n">
        <v>0.00342153719369464</v>
      </c>
      <c r="CZ185" t="n">
        <v>0.0025220319368844</v>
      </c>
      <c r="DA185" t="n">
        <v>0.00169655998951891</v>
      </c>
      <c r="DB185" t="n">
        <v>0.0015552495985475</v>
      </c>
      <c r="DC185" t="n">
        <v>0.00141895099637999</v>
      </c>
      <c r="DD185" t="n">
        <v>0.0020807772396891</v>
      </c>
      <c r="DE185" t="n">
        <v>0.00504935633454849</v>
      </c>
      <c r="DF185" t="n">
        <v>0.00355961536377624</v>
      </c>
      <c r="DG185" t="n">
        <v>0.0088774028730236</v>
      </c>
      <c r="DH185" t="n">
        <v>0.00611217578944701</v>
      </c>
      <c r="DI185" t="n">
        <v>0.0170303983338042</v>
      </c>
      <c r="DJ185" t="n">
        <v>0.00288042876651039</v>
      </c>
      <c r="DK185" t="n">
        <v>0.00342153719369464</v>
      </c>
      <c r="DL185" t="n">
        <v>0.0025220319368844</v>
      </c>
      <c r="DM185" t="n">
        <v>0.00169655998951891</v>
      </c>
      <c r="DN185" t="n">
        <v>0.0015552495985475</v>
      </c>
      <c r="DO185" t="n">
        <v>0.00141895099637999</v>
      </c>
      <c r="DP185" t="n">
        <v>0.0020807772396891</v>
      </c>
      <c r="DQ185" t="n">
        <v>0.00504935633454849</v>
      </c>
      <c r="DR185" t="n">
        <v>0.00355961536377624</v>
      </c>
      <c r="DS185" t="n">
        <v>0.00887740287302359</v>
      </c>
      <c r="DT185" t="n">
        <v>0.00611217578944701</v>
      </c>
      <c r="DU185" t="n">
        <v>0.0170303983338042</v>
      </c>
      <c r="DV185" t="n">
        <v>0.00288042876651039</v>
      </c>
      <c r="DW185" t="n">
        <v>0.00342153719369464</v>
      </c>
      <c r="DX185" t="n">
        <v>0.0025220319368844</v>
      </c>
      <c r="DY185" t="n">
        <v>0.00169655998951891</v>
      </c>
      <c r="DZ185" t="n">
        <v>0.0015552495985475</v>
      </c>
      <c r="EA185" t="n">
        <v>0.00141895099637999</v>
      </c>
      <c r="EB185" t="n">
        <v>0.0020807772396891</v>
      </c>
      <c r="EC185" t="n">
        <v>0.00504935633454849</v>
      </c>
      <c r="ED185" t="n">
        <v>0.00355961536377624</v>
      </c>
      <c r="EE185" t="n">
        <v>0.00887740287302359</v>
      </c>
      <c r="EF185" t="n">
        <v>0.00611217578944701</v>
      </c>
      <c r="EG185" t="n">
        <v>0.0170303983338042</v>
      </c>
      <c r="EH185" t="n">
        <v>0.00288042876651039</v>
      </c>
      <c r="EI185" t="n">
        <v>0.00342153719369464</v>
      </c>
      <c r="EJ185" t="n">
        <v>0.0025220319368844</v>
      </c>
      <c r="EK185" t="n">
        <v>0.00169655998951891</v>
      </c>
      <c r="EL185" t="n">
        <v>0.0015552495985475</v>
      </c>
      <c r="EM185" t="n">
        <v>0.00141895099637999</v>
      </c>
      <c r="EN185" t="n">
        <v>0.0020807772396891</v>
      </c>
      <c r="EO185" t="n">
        <v>0.00504935633454849</v>
      </c>
      <c r="EP185" t="n">
        <v>0.00355961536377624</v>
      </c>
      <c r="EQ185" t="n">
        <v>0.0088774028730236</v>
      </c>
      <c r="ER185" t="n">
        <v>0.00611217578944701</v>
      </c>
      <c r="ES185" t="n">
        <v>0.0170303983338042</v>
      </c>
      <c r="ET185" t="n">
        <v>0.00288042876651039</v>
      </c>
      <c r="EU185" t="n">
        <v>0.00342153719369464</v>
      </c>
      <c r="EV185" t="n">
        <v>0.0025220319368844</v>
      </c>
      <c r="EW185" t="n">
        <v>0.00169655998951891</v>
      </c>
      <c r="EX185" t="n">
        <v>0.0015552495985475</v>
      </c>
      <c r="EY185" t="n">
        <v>0.00141895099637999</v>
      </c>
      <c r="EZ185" t="n">
        <v>0.0020807772396891</v>
      </c>
      <c r="FA185" t="n">
        <v>0.00504935633454849</v>
      </c>
      <c r="FB185" t="n">
        <v>0.00355961536377624</v>
      </c>
      <c r="FC185" t="n">
        <v>0.00887740287302359</v>
      </c>
      <c r="FD185" t="n">
        <v>0.00611217578944701</v>
      </c>
      <c r="FE185" t="n">
        <v>0.0170303983338042</v>
      </c>
      <c r="FF185" t="n">
        <v>0.00288042876651039</v>
      </c>
      <c r="FG185" t="n">
        <v>0.00342153719369464</v>
      </c>
      <c r="FH185" t="n">
        <v>0.0025220319368844</v>
      </c>
      <c r="FI185" t="n">
        <v>0.00169655998951891</v>
      </c>
      <c r="FJ185" t="n">
        <v>0.0015552495985475</v>
      </c>
      <c r="FK185" t="n">
        <v>0.00141895099637999</v>
      </c>
      <c r="FL185" t="n">
        <v>0.0020807772396891</v>
      </c>
      <c r="FM185" t="n">
        <v>0.00504935633454849</v>
      </c>
      <c r="FN185" t="n">
        <v>0.00355961536377624</v>
      </c>
      <c r="FO185" t="n">
        <v>0.00887740287302359</v>
      </c>
      <c r="FP185" t="n">
        <v>0.00611217578944701</v>
      </c>
      <c r="FQ185" t="n">
        <v>0.0170303983338042</v>
      </c>
      <c r="FR185" t="n">
        <v>0.00288042876651039</v>
      </c>
      <c r="FS185" t="n">
        <v>0.00342153719369464</v>
      </c>
      <c r="FT185" t="n">
        <v>0.0025220319368844</v>
      </c>
      <c r="FU185" t="n">
        <v>0.00169655998951891</v>
      </c>
      <c r="FV185" t="n">
        <v>0.0015552495985475</v>
      </c>
      <c r="FW185" t="n">
        <v>0.00141895099637999</v>
      </c>
      <c r="FX185" t="n">
        <v>0.0020807772396891</v>
      </c>
      <c r="FY185" t="n">
        <v>0.00504935633454849</v>
      </c>
      <c r="FZ185" t="n">
        <v>0.00355961536377624</v>
      </c>
      <c r="GA185" t="n">
        <v>0.00887740287302359</v>
      </c>
      <c r="GB185" t="n">
        <v>0.00611217578944701</v>
      </c>
      <c r="GC185" t="n">
        <v>1.0170303983338</v>
      </c>
      <c r="GD185" t="n">
        <v>0.00288042876651039</v>
      </c>
      <c r="GE185" t="n">
        <v>0.00342153719369464</v>
      </c>
      <c r="GF185" t="n">
        <v>0.0025220319368844</v>
      </c>
      <c r="GG185" t="n">
        <v>0.00169655998951891</v>
      </c>
      <c r="GH185" t="n">
        <v>0.0015552495985475</v>
      </c>
      <c r="GI185" t="n">
        <v>0.00141895099637999</v>
      </c>
      <c r="GJ185" t="n">
        <v>0.0020807772396891</v>
      </c>
      <c r="GK185" t="n">
        <v>0.00504935633454849</v>
      </c>
    </row>
    <row r="186">
      <c r="A186" t="s">
        <v>185</v>
      </c>
      <c r="B186" t="n">
        <v>0.000210748654377149</v>
      </c>
      <c r="C186" t="n">
        <v>0.000136294587100361</v>
      </c>
      <c r="D186" t="n">
        <v>0.000249461251445934</v>
      </c>
      <c r="E186" t="n">
        <v>0.000170252878042646</v>
      </c>
      <c r="F186" t="n">
        <v>0.0182776785702193</v>
      </c>
      <c r="G186" t="n">
        <v>0.000935032704298707</v>
      </c>
      <c r="H186" t="n">
        <v>0.000465214474843057</v>
      </c>
      <c r="I186" t="n">
        <v>0.000667268320066445</v>
      </c>
      <c r="J186" t="n">
        <v>0.0146410252458999</v>
      </c>
      <c r="K186" t="n">
        <v>0.000449683753224689</v>
      </c>
      <c r="L186" t="n">
        <v>0.000448773372558029</v>
      </c>
      <c r="M186" t="n">
        <v>0.000279473077366731</v>
      </c>
      <c r="N186" t="n">
        <v>0.000210748654377149</v>
      </c>
      <c r="O186" t="n">
        <v>0.000136294587100361</v>
      </c>
      <c r="P186" t="n">
        <v>0.000249461251445934</v>
      </c>
      <c r="Q186" t="n">
        <v>0.000170252878042646</v>
      </c>
      <c r="R186" t="n">
        <v>0.0182776785702193</v>
      </c>
      <c r="S186" t="n">
        <v>0.000935032704298707</v>
      </c>
      <c r="T186" t="n">
        <v>0.000465214474843057</v>
      </c>
      <c r="U186" t="n">
        <v>0.000667268320066445</v>
      </c>
      <c r="V186" t="n">
        <v>0.0146410252458999</v>
      </c>
      <c r="W186" t="n">
        <v>0.000449683753224689</v>
      </c>
      <c r="X186" t="n">
        <v>0.000448773372558029</v>
      </c>
      <c r="Y186" t="n">
        <v>0.000279473077366731</v>
      </c>
      <c r="Z186" t="n">
        <v>0.000210748654377149</v>
      </c>
      <c r="AA186" t="n">
        <v>0.000136294587100361</v>
      </c>
      <c r="AB186" t="n">
        <v>0.000249461251445934</v>
      </c>
      <c r="AC186" t="n">
        <v>0.000170252878042646</v>
      </c>
      <c r="AD186" t="n">
        <v>0.0182776785702193</v>
      </c>
      <c r="AE186" t="n">
        <v>0.000935032704298707</v>
      </c>
      <c r="AF186" t="n">
        <v>0.000465214474843057</v>
      </c>
      <c r="AG186" t="n">
        <v>0.000667268320066445</v>
      </c>
      <c r="AH186" t="n">
        <v>0.0146410252458999</v>
      </c>
      <c r="AI186" t="n">
        <v>0.000449683753224689</v>
      </c>
      <c r="AJ186" t="n">
        <v>0.000448773372558029</v>
      </c>
      <c r="AK186" t="n">
        <v>0.000279473077366731</v>
      </c>
      <c r="AL186" t="n">
        <v>0.000210748654377149</v>
      </c>
      <c r="AM186" t="n">
        <v>0.000136294587100361</v>
      </c>
      <c r="AN186" t="n">
        <v>0.000249461251445934</v>
      </c>
      <c r="AO186" t="n">
        <v>0.000170252878042646</v>
      </c>
      <c r="AP186" t="n">
        <v>0.0182776785702193</v>
      </c>
      <c r="AQ186" t="n">
        <v>0.000935032704298707</v>
      </c>
      <c r="AR186" t="n">
        <v>0.000465214474843057</v>
      </c>
      <c r="AS186" t="n">
        <v>0.000667268320066445</v>
      </c>
      <c r="AT186" t="n">
        <v>0.0146410252458999</v>
      </c>
      <c r="AU186" t="n">
        <v>0.000449683753224689</v>
      </c>
      <c r="AV186" t="n">
        <v>0.000448773372558029</v>
      </c>
      <c r="AW186" t="n">
        <v>0.000279473077366731</v>
      </c>
      <c r="AX186" t="n">
        <v>0.00021074865437715</v>
      </c>
      <c r="AY186" t="n">
        <v>0.000136294587100361</v>
      </c>
      <c r="AZ186" t="n">
        <v>0.000249461251445934</v>
      </c>
      <c r="BA186" t="n">
        <v>0.000170252878042646</v>
      </c>
      <c r="BB186" t="n">
        <v>0.0182776785702193</v>
      </c>
      <c r="BC186" t="n">
        <v>0.000935032704298707</v>
      </c>
      <c r="BD186" t="n">
        <v>0.000465214474843057</v>
      </c>
      <c r="BE186" t="n">
        <v>0.000667268320066445</v>
      </c>
      <c r="BF186" t="n">
        <v>0.0146410252458999</v>
      </c>
      <c r="BG186" t="n">
        <v>0.000449683753224689</v>
      </c>
      <c r="BH186" t="n">
        <v>0.000448773372558029</v>
      </c>
      <c r="BI186" t="n">
        <v>0.000279473077366731</v>
      </c>
      <c r="BJ186" t="n">
        <v>0.000210748654377149</v>
      </c>
      <c r="BK186" t="n">
        <v>0.000136294587100361</v>
      </c>
      <c r="BL186" t="n">
        <v>0.000249461251445935</v>
      </c>
      <c r="BM186" t="n">
        <v>0.000170252878042646</v>
      </c>
      <c r="BN186" t="n">
        <v>0.0182776785702193</v>
      </c>
      <c r="BO186" t="n">
        <v>0.000935032704298707</v>
      </c>
      <c r="BP186" t="n">
        <v>0.000465214474843057</v>
      </c>
      <c r="BQ186" t="n">
        <v>0.000667268320066445</v>
      </c>
      <c r="BR186" t="n">
        <v>0.0146410252458999</v>
      </c>
      <c r="BS186" t="n">
        <v>0.000449683753224689</v>
      </c>
      <c r="BT186" t="n">
        <v>0.000448773372558029</v>
      </c>
      <c r="BU186" t="n">
        <v>0.000279473077366731</v>
      </c>
      <c r="BV186" t="n">
        <v>0.000210748654377149</v>
      </c>
      <c r="BW186" t="n">
        <v>0.000136294587100361</v>
      </c>
      <c r="BX186" t="n">
        <v>0.000249461251445934</v>
      </c>
      <c r="BY186" t="n">
        <v>0.000170252878042646</v>
      </c>
      <c r="BZ186" t="n">
        <v>0.0182776785702193</v>
      </c>
      <c r="CA186" t="n">
        <v>0.000935032704298707</v>
      </c>
      <c r="CB186" t="n">
        <v>0.000465214474843057</v>
      </c>
      <c r="CC186" t="n">
        <v>0.000667268320066445</v>
      </c>
      <c r="CD186" t="n">
        <v>0.0146410252458999</v>
      </c>
      <c r="CE186" t="n">
        <v>0.000449683753224689</v>
      </c>
      <c r="CF186" t="n">
        <v>0.000448773372558029</v>
      </c>
      <c r="CG186" t="n">
        <v>0.000279473077366731</v>
      </c>
      <c r="CH186" t="n">
        <v>0.000210748654377149</v>
      </c>
      <c r="CI186" t="n">
        <v>0.000136294587100361</v>
      </c>
      <c r="CJ186" t="n">
        <v>0.000249461251445934</v>
      </c>
      <c r="CK186" t="n">
        <v>0.000170252878042646</v>
      </c>
      <c r="CL186" t="n">
        <v>0.0182776785702193</v>
      </c>
      <c r="CM186" t="n">
        <v>0.000935032704298708</v>
      </c>
      <c r="CN186" t="n">
        <v>0.000465214474843057</v>
      </c>
      <c r="CO186" t="n">
        <v>0.000667268320066445</v>
      </c>
      <c r="CP186" t="n">
        <v>0.0146410252458999</v>
      </c>
      <c r="CQ186" t="n">
        <v>0.000449683753224689</v>
      </c>
      <c r="CR186" t="n">
        <v>0.000448773372558029</v>
      </c>
      <c r="CS186" t="n">
        <v>0.000279473077366731</v>
      </c>
      <c r="CT186" t="n">
        <v>0.000210748654377149</v>
      </c>
      <c r="CU186" t="n">
        <v>0.000136294587100361</v>
      </c>
      <c r="CV186" t="n">
        <v>0.000249461251445934</v>
      </c>
      <c r="CW186" t="n">
        <v>0.000170252878042646</v>
      </c>
      <c r="CX186" t="n">
        <v>0.0182776785702193</v>
      </c>
      <c r="CY186" t="n">
        <v>0.000935032704298707</v>
      </c>
      <c r="CZ186" t="n">
        <v>0.000465214474843057</v>
      </c>
      <c r="DA186" t="n">
        <v>0.000667268320066445</v>
      </c>
      <c r="DB186" t="n">
        <v>0.0146410252458999</v>
      </c>
      <c r="DC186" t="n">
        <v>0.000449683753224689</v>
      </c>
      <c r="DD186" t="n">
        <v>0.000448773372558029</v>
      </c>
      <c r="DE186" t="n">
        <v>0.000279473077366731</v>
      </c>
      <c r="DF186" t="n">
        <v>0.000210748654377149</v>
      </c>
      <c r="DG186" t="n">
        <v>0.000136294587100361</v>
      </c>
      <c r="DH186" t="n">
        <v>0.000249461251445935</v>
      </c>
      <c r="DI186" t="n">
        <v>0.000170252878042646</v>
      </c>
      <c r="DJ186" t="n">
        <v>0.0182776785702193</v>
      </c>
      <c r="DK186" t="n">
        <v>0.000935032704298708</v>
      </c>
      <c r="DL186" t="n">
        <v>0.000465214474843057</v>
      </c>
      <c r="DM186" t="n">
        <v>0.000667268320066445</v>
      </c>
      <c r="DN186" t="n">
        <v>0.0146410252458999</v>
      </c>
      <c r="DO186" t="n">
        <v>0.000449683753224689</v>
      </c>
      <c r="DP186" t="n">
        <v>0.00044877337255803</v>
      </c>
      <c r="DQ186" t="n">
        <v>0.000279473077366731</v>
      </c>
      <c r="DR186" t="n">
        <v>0.00021074865437715</v>
      </c>
      <c r="DS186" t="n">
        <v>0.000136294587100361</v>
      </c>
      <c r="DT186" t="n">
        <v>0.000249461251445934</v>
      </c>
      <c r="DU186" t="n">
        <v>0.000170252878042646</v>
      </c>
      <c r="DV186" t="n">
        <v>0.0182776785702193</v>
      </c>
      <c r="DW186" t="n">
        <v>0.000935032704298707</v>
      </c>
      <c r="DX186" t="n">
        <v>0.000465214474843057</v>
      </c>
      <c r="DY186" t="n">
        <v>0.000667268320066445</v>
      </c>
      <c r="DZ186" t="n">
        <v>0.0146410252458999</v>
      </c>
      <c r="EA186" t="n">
        <v>0.000449683753224688</v>
      </c>
      <c r="EB186" t="n">
        <v>0.000448773372558029</v>
      </c>
      <c r="EC186" t="n">
        <v>0.000279473077366731</v>
      </c>
      <c r="ED186" t="n">
        <v>0.000210748654377149</v>
      </c>
      <c r="EE186" t="n">
        <v>0.000136294587100361</v>
      </c>
      <c r="EF186" t="n">
        <v>0.000249461251445935</v>
      </c>
      <c r="EG186" t="n">
        <v>0.000170252878042646</v>
      </c>
      <c r="EH186" t="n">
        <v>0.0182776785702193</v>
      </c>
      <c r="EI186" t="n">
        <v>0.000935032704298707</v>
      </c>
      <c r="EJ186" t="n">
        <v>0.000465214474843058</v>
      </c>
      <c r="EK186" t="n">
        <v>0.000667268320066444</v>
      </c>
      <c r="EL186" t="n">
        <v>0.0146410252458999</v>
      </c>
      <c r="EM186" t="n">
        <v>0.000449683753224688</v>
      </c>
      <c r="EN186" t="n">
        <v>0.000448773372558029</v>
      </c>
      <c r="EO186" t="n">
        <v>0.000279473077366731</v>
      </c>
      <c r="EP186" t="n">
        <v>0.000210748654377149</v>
      </c>
      <c r="EQ186" t="n">
        <v>0.000136294587100361</v>
      </c>
      <c r="ER186" t="n">
        <v>0.000249461251445935</v>
      </c>
      <c r="ES186" t="n">
        <v>0.000170252878042646</v>
      </c>
      <c r="ET186" t="n">
        <v>0.0182776785702193</v>
      </c>
      <c r="EU186" t="n">
        <v>0.000935032704298708</v>
      </c>
      <c r="EV186" t="n">
        <v>0.000465214474843058</v>
      </c>
      <c r="EW186" t="n">
        <v>0.000667268320066445</v>
      </c>
      <c r="EX186" t="n">
        <v>0.0146410252458999</v>
      </c>
      <c r="EY186" t="n">
        <v>0.000449683753224689</v>
      </c>
      <c r="EZ186" t="n">
        <v>0.000448773372558029</v>
      </c>
      <c r="FA186" t="n">
        <v>0.000279473077366731</v>
      </c>
      <c r="FB186" t="n">
        <v>0.000210748654377149</v>
      </c>
      <c r="FC186" t="n">
        <v>0.000136294587100361</v>
      </c>
      <c r="FD186" t="n">
        <v>0.000249461251445934</v>
      </c>
      <c r="FE186" t="n">
        <v>0.000170252878042646</v>
      </c>
      <c r="FF186" t="n">
        <v>0.0182776785702194</v>
      </c>
      <c r="FG186" t="n">
        <v>0.000935032704298708</v>
      </c>
      <c r="FH186" t="n">
        <v>0.000465214474843058</v>
      </c>
      <c r="FI186" t="n">
        <v>0.000667268320066445</v>
      </c>
      <c r="FJ186" t="n">
        <v>0.0146410252458999</v>
      </c>
      <c r="FK186" t="n">
        <v>0.000449683753224689</v>
      </c>
      <c r="FL186" t="n">
        <v>0.000448773372558029</v>
      </c>
      <c r="FM186" t="n">
        <v>0.000279473077366731</v>
      </c>
      <c r="FN186" t="n">
        <v>0.00021074865437715</v>
      </c>
      <c r="FO186" t="n">
        <v>0.000136294587100361</v>
      </c>
      <c r="FP186" t="n">
        <v>0.000249461251445935</v>
      </c>
      <c r="FQ186" t="n">
        <v>0.000170252878042646</v>
      </c>
      <c r="FR186" t="n">
        <v>0.0182776785702193</v>
      </c>
      <c r="FS186" t="n">
        <v>0.000935032704298707</v>
      </c>
      <c r="FT186" t="n">
        <v>0.000465214474843057</v>
      </c>
      <c r="FU186" t="n">
        <v>0.000667268320066445</v>
      </c>
      <c r="FV186" t="n">
        <v>0.0146410252458999</v>
      </c>
      <c r="FW186" t="n">
        <v>0.000449683753224689</v>
      </c>
      <c r="FX186" t="n">
        <v>0.000448773372558029</v>
      </c>
      <c r="FY186" t="n">
        <v>0.000279473077366731</v>
      </c>
      <c r="FZ186" t="n">
        <v>0.000210748654377149</v>
      </c>
      <c r="GA186" t="n">
        <v>0.000136294587100361</v>
      </c>
      <c r="GB186" t="n">
        <v>0.000249461251445935</v>
      </c>
      <c r="GC186" t="n">
        <v>0.000170252878042646</v>
      </c>
      <c r="GD186" t="n">
        <v>1.01827767857022</v>
      </c>
      <c r="GE186" t="n">
        <v>0.000935032704298708</v>
      </c>
      <c r="GF186" t="n">
        <v>0.000465214474843057</v>
      </c>
      <c r="GG186" t="n">
        <v>0.000667268320066445</v>
      </c>
      <c r="GH186" t="n">
        <v>0.0146410252458999</v>
      </c>
      <c r="GI186" t="n">
        <v>0.000449683753224689</v>
      </c>
      <c r="GJ186" t="n">
        <v>0.000448773372558029</v>
      </c>
      <c r="GK186" t="n">
        <v>0.000279473077366731</v>
      </c>
    </row>
    <row r="187">
      <c r="A187" t="s">
        <v>186</v>
      </c>
      <c r="B187" t="n">
        <v>0.00842525100557849</v>
      </c>
      <c r="C187" t="n">
        <v>0.00512301168971542</v>
      </c>
      <c r="D187" t="n">
        <v>0.00854216295157819</v>
      </c>
      <c r="E187" t="n">
        <v>0.00374679616119283</v>
      </c>
      <c r="F187" t="n">
        <v>0.010672607698154</v>
      </c>
      <c r="G187" t="n">
        <v>0.0108253655457352</v>
      </c>
      <c r="H187" t="n">
        <v>0.00833539510393099</v>
      </c>
      <c r="I187" t="n">
        <v>0.00388508563334722</v>
      </c>
      <c r="J187" t="n">
        <v>0.00175451960615645</v>
      </c>
      <c r="K187" t="n">
        <v>0.0046994679466345</v>
      </c>
      <c r="L187" t="n">
        <v>0.00553423340654402</v>
      </c>
      <c r="M187" t="n">
        <v>0.00309865616354618</v>
      </c>
      <c r="N187" t="n">
        <v>0.00842525100557849</v>
      </c>
      <c r="O187" t="n">
        <v>0.00512301168971542</v>
      </c>
      <c r="P187" t="n">
        <v>0.00854216295157819</v>
      </c>
      <c r="Q187" t="n">
        <v>0.00374679616119283</v>
      </c>
      <c r="R187" t="n">
        <v>0.010672607698154</v>
      </c>
      <c r="S187" t="n">
        <v>0.0108253655457352</v>
      </c>
      <c r="T187" t="n">
        <v>0.00833539510393099</v>
      </c>
      <c r="U187" t="n">
        <v>0.00388508563334722</v>
      </c>
      <c r="V187" t="n">
        <v>0.00175451960615645</v>
      </c>
      <c r="W187" t="n">
        <v>0.00469946794663449</v>
      </c>
      <c r="X187" t="n">
        <v>0.00553423340654402</v>
      </c>
      <c r="Y187" t="n">
        <v>0.00309865616354618</v>
      </c>
      <c r="Z187" t="n">
        <v>0.00842525100557848</v>
      </c>
      <c r="AA187" t="n">
        <v>0.00512301168971542</v>
      </c>
      <c r="AB187" t="n">
        <v>0.00854216295157819</v>
      </c>
      <c r="AC187" t="n">
        <v>0.00374679616119283</v>
      </c>
      <c r="AD187" t="n">
        <v>0.010672607698154</v>
      </c>
      <c r="AE187" t="n">
        <v>0.0108253655457352</v>
      </c>
      <c r="AF187" t="n">
        <v>0.008335395103931</v>
      </c>
      <c r="AG187" t="n">
        <v>0.00388508563334722</v>
      </c>
      <c r="AH187" t="n">
        <v>0.00175451960615645</v>
      </c>
      <c r="AI187" t="n">
        <v>0.0046994679466345</v>
      </c>
      <c r="AJ187" t="n">
        <v>0.00553423340654402</v>
      </c>
      <c r="AK187" t="n">
        <v>0.00309865616354618</v>
      </c>
      <c r="AL187" t="n">
        <v>0.00842525100557849</v>
      </c>
      <c r="AM187" t="n">
        <v>0.00512301168971542</v>
      </c>
      <c r="AN187" t="n">
        <v>0.00854216295157819</v>
      </c>
      <c r="AO187" t="n">
        <v>0.00374679616119283</v>
      </c>
      <c r="AP187" t="n">
        <v>0.010672607698154</v>
      </c>
      <c r="AQ187" t="n">
        <v>0.0108253655457352</v>
      </c>
      <c r="AR187" t="n">
        <v>0.00833539510393099</v>
      </c>
      <c r="AS187" t="n">
        <v>0.00388508563334722</v>
      </c>
      <c r="AT187" t="n">
        <v>0.00175451960615645</v>
      </c>
      <c r="AU187" t="n">
        <v>0.00469946794663449</v>
      </c>
      <c r="AV187" t="n">
        <v>0.00553423340654402</v>
      </c>
      <c r="AW187" t="n">
        <v>0.00309865616354618</v>
      </c>
      <c r="AX187" t="n">
        <v>0.00842525100557849</v>
      </c>
      <c r="AY187" t="n">
        <v>0.00512301168971542</v>
      </c>
      <c r="AZ187" t="n">
        <v>0.00854216295157819</v>
      </c>
      <c r="BA187" t="n">
        <v>0.00374679616119283</v>
      </c>
      <c r="BB187" t="n">
        <v>0.010672607698154</v>
      </c>
      <c r="BC187" t="n">
        <v>0.0108253655457352</v>
      </c>
      <c r="BD187" t="n">
        <v>0.00833539510393099</v>
      </c>
      <c r="BE187" t="n">
        <v>0.00388508563334722</v>
      </c>
      <c r="BF187" t="n">
        <v>0.00175451960615645</v>
      </c>
      <c r="BG187" t="n">
        <v>0.0046994679466345</v>
      </c>
      <c r="BH187" t="n">
        <v>0.00553423340654402</v>
      </c>
      <c r="BI187" t="n">
        <v>0.00309865616354618</v>
      </c>
      <c r="BJ187" t="n">
        <v>0.00842525100557849</v>
      </c>
      <c r="BK187" t="n">
        <v>0.00512301168971542</v>
      </c>
      <c r="BL187" t="n">
        <v>0.0085421629515782</v>
      </c>
      <c r="BM187" t="n">
        <v>0.00374679616119283</v>
      </c>
      <c r="BN187" t="n">
        <v>0.010672607698154</v>
      </c>
      <c r="BO187" t="n">
        <v>0.0108253655457352</v>
      </c>
      <c r="BP187" t="n">
        <v>0.008335395103931</v>
      </c>
      <c r="BQ187" t="n">
        <v>0.00388508563334722</v>
      </c>
      <c r="BR187" t="n">
        <v>0.00175451960615645</v>
      </c>
      <c r="BS187" t="n">
        <v>0.0046994679466345</v>
      </c>
      <c r="BT187" t="n">
        <v>0.00553423340654401</v>
      </c>
      <c r="BU187" t="n">
        <v>0.00309865616354618</v>
      </c>
      <c r="BV187" t="n">
        <v>0.00842525100557849</v>
      </c>
      <c r="BW187" t="n">
        <v>0.00512301168971542</v>
      </c>
      <c r="BX187" t="n">
        <v>0.00854216295157819</v>
      </c>
      <c r="BY187" t="n">
        <v>0.00374679616119283</v>
      </c>
      <c r="BZ187" t="n">
        <v>0.010672607698154</v>
      </c>
      <c r="CA187" t="n">
        <v>0.0108253655457352</v>
      </c>
      <c r="CB187" t="n">
        <v>0.00833539510393099</v>
      </c>
      <c r="CC187" t="n">
        <v>0.00388508563334722</v>
      </c>
      <c r="CD187" t="n">
        <v>0.00175451960615645</v>
      </c>
      <c r="CE187" t="n">
        <v>0.00469946794663449</v>
      </c>
      <c r="CF187" t="n">
        <v>0.00553423340654402</v>
      </c>
      <c r="CG187" t="n">
        <v>0.00309865616354618</v>
      </c>
      <c r="CH187" t="n">
        <v>0.00842525100557848</v>
      </c>
      <c r="CI187" t="n">
        <v>0.00512301168971542</v>
      </c>
      <c r="CJ187" t="n">
        <v>0.00854216295157819</v>
      </c>
      <c r="CK187" t="n">
        <v>0.00374679616119283</v>
      </c>
      <c r="CL187" t="n">
        <v>0.010672607698154</v>
      </c>
      <c r="CM187" t="n">
        <v>0.0108253655457352</v>
      </c>
      <c r="CN187" t="n">
        <v>0.00833539510393099</v>
      </c>
      <c r="CO187" t="n">
        <v>0.00388508563334722</v>
      </c>
      <c r="CP187" t="n">
        <v>0.00175451960615645</v>
      </c>
      <c r="CQ187" t="n">
        <v>0.0046994679466345</v>
      </c>
      <c r="CR187" t="n">
        <v>0.00553423340654401</v>
      </c>
      <c r="CS187" t="n">
        <v>0.00309865616354618</v>
      </c>
      <c r="CT187" t="n">
        <v>0.00842525100557849</v>
      </c>
      <c r="CU187" t="n">
        <v>0.00512301168971542</v>
      </c>
      <c r="CV187" t="n">
        <v>0.00854216295157819</v>
      </c>
      <c r="CW187" t="n">
        <v>0.00374679616119283</v>
      </c>
      <c r="CX187" t="n">
        <v>0.010672607698154</v>
      </c>
      <c r="CY187" t="n">
        <v>0.0108253655457352</v>
      </c>
      <c r="CZ187" t="n">
        <v>0.00833539510393099</v>
      </c>
      <c r="DA187" t="n">
        <v>0.00388508563334722</v>
      </c>
      <c r="DB187" t="n">
        <v>0.00175451960615645</v>
      </c>
      <c r="DC187" t="n">
        <v>0.00469946794663449</v>
      </c>
      <c r="DD187" t="n">
        <v>0.00553423340654402</v>
      </c>
      <c r="DE187" t="n">
        <v>0.00309865616354618</v>
      </c>
      <c r="DF187" t="n">
        <v>0.00842525100557848</v>
      </c>
      <c r="DG187" t="n">
        <v>0.00512301168971542</v>
      </c>
      <c r="DH187" t="n">
        <v>0.0085421629515782</v>
      </c>
      <c r="DI187" t="n">
        <v>0.00374679616119283</v>
      </c>
      <c r="DJ187" t="n">
        <v>0.010672607698154</v>
      </c>
      <c r="DK187" t="n">
        <v>0.0108253655457352</v>
      </c>
      <c r="DL187" t="n">
        <v>0.00833539510393099</v>
      </c>
      <c r="DM187" t="n">
        <v>0.00388508563334722</v>
      </c>
      <c r="DN187" t="n">
        <v>0.00175451960615645</v>
      </c>
      <c r="DO187" t="n">
        <v>0.00469946794663449</v>
      </c>
      <c r="DP187" t="n">
        <v>0.00553423340654402</v>
      </c>
      <c r="DQ187" t="n">
        <v>0.00309865616354618</v>
      </c>
      <c r="DR187" t="n">
        <v>0.00842525100557849</v>
      </c>
      <c r="DS187" t="n">
        <v>0.00512301168971542</v>
      </c>
      <c r="DT187" t="n">
        <v>0.00854216295157819</v>
      </c>
      <c r="DU187" t="n">
        <v>0.00374679616119283</v>
      </c>
      <c r="DV187" t="n">
        <v>0.010672607698154</v>
      </c>
      <c r="DW187" t="n">
        <v>0.0108253655457352</v>
      </c>
      <c r="DX187" t="n">
        <v>0.00833539510393099</v>
      </c>
      <c r="DY187" t="n">
        <v>0.00388508563334722</v>
      </c>
      <c r="DZ187" t="n">
        <v>0.00175451960615645</v>
      </c>
      <c r="EA187" t="n">
        <v>0.00469946794663449</v>
      </c>
      <c r="EB187" t="n">
        <v>0.00553423340654401</v>
      </c>
      <c r="EC187" t="n">
        <v>0.00309865616354618</v>
      </c>
      <c r="ED187" t="n">
        <v>0.00842525100557848</v>
      </c>
      <c r="EE187" t="n">
        <v>0.00512301168971542</v>
      </c>
      <c r="EF187" t="n">
        <v>0.00854216295157819</v>
      </c>
      <c r="EG187" t="n">
        <v>0.00374679616119283</v>
      </c>
      <c r="EH187" t="n">
        <v>0.010672607698154</v>
      </c>
      <c r="EI187" t="n">
        <v>0.0108253655457352</v>
      </c>
      <c r="EJ187" t="n">
        <v>0.008335395103931</v>
      </c>
      <c r="EK187" t="n">
        <v>0.00388508563334722</v>
      </c>
      <c r="EL187" t="n">
        <v>0.00175451960615645</v>
      </c>
      <c r="EM187" t="n">
        <v>0.00469946794663449</v>
      </c>
      <c r="EN187" t="n">
        <v>0.00553423340654401</v>
      </c>
      <c r="EO187" t="n">
        <v>0.00309865616354618</v>
      </c>
      <c r="EP187" t="n">
        <v>0.00842525100557849</v>
      </c>
      <c r="EQ187" t="n">
        <v>0.00512301168971542</v>
      </c>
      <c r="ER187" t="n">
        <v>0.00854216295157819</v>
      </c>
      <c r="ES187" t="n">
        <v>0.00374679616119283</v>
      </c>
      <c r="ET187" t="n">
        <v>0.010672607698154</v>
      </c>
      <c r="EU187" t="n">
        <v>0.0108253655457352</v>
      </c>
      <c r="EV187" t="n">
        <v>0.008335395103931</v>
      </c>
      <c r="EW187" t="n">
        <v>0.00388508563334722</v>
      </c>
      <c r="EX187" t="n">
        <v>0.00175451960615645</v>
      </c>
      <c r="EY187" t="n">
        <v>0.0046994679466345</v>
      </c>
      <c r="EZ187" t="n">
        <v>0.00553423340654402</v>
      </c>
      <c r="FA187" t="n">
        <v>0.00309865616354618</v>
      </c>
      <c r="FB187" t="n">
        <v>0.00842525100557849</v>
      </c>
      <c r="FC187" t="n">
        <v>0.00512301168971542</v>
      </c>
      <c r="FD187" t="n">
        <v>0.00854216295157819</v>
      </c>
      <c r="FE187" t="n">
        <v>0.00374679616119283</v>
      </c>
      <c r="FF187" t="n">
        <v>0.010672607698154</v>
      </c>
      <c r="FG187" t="n">
        <v>0.0108253655457352</v>
      </c>
      <c r="FH187" t="n">
        <v>0.008335395103931</v>
      </c>
      <c r="FI187" t="n">
        <v>0.00388508563334722</v>
      </c>
      <c r="FJ187" t="n">
        <v>0.00175451960615645</v>
      </c>
      <c r="FK187" t="n">
        <v>0.0046994679466345</v>
      </c>
      <c r="FL187" t="n">
        <v>0.00553423340654402</v>
      </c>
      <c r="FM187" t="n">
        <v>0.00309865616354618</v>
      </c>
      <c r="FN187" t="n">
        <v>0.00842525100557849</v>
      </c>
      <c r="FO187" t="n">
        <v>0.00512301168971542</v>
      </c>
      <c r="FP187" t="n">
        <v>0.00854216295157819</v>
      </c>
      <c r="FQ187" t="n">
        <v>0.00374679616119283</v>
      </c>
      <c r="FR187" t="n">
        <v>0.010672607698154</v>
      </c>
      <c r="FS187" t="n">
        <v>0.0108253655457352</v>
      </c>
      <c r="FT187" t="n">
        <v>0.00833539510393099</v>
      </c>
      <c r="FU187" t="n">
        <v>0.00388508563334722</v>
      </c>
      <c r="FV187" t="n">
        <v>0.00175451960615645</v>
      </c>
      <c r="FW187" t="n">
        <v>0.00469946794663449</v>
      </c>
      <c r="FX187" t="n">
        <v>0.00553423340654401</v>
      </c>
      <c r="FY187" t="n">
        <v>0.00309865616354618</v>
      </c>
      <c r="FZ187" t="n">
        <v>0.00842525100557849</v>
      </c>
      <c r="GA187" t="n">
        <v>0.00512301168971542</v>
      </c>
      <c r="GB187" t="n">
        <v>0.00854216295157819</v>
      </c>
      <c r="GC187" t="n">
        <v>0.00374679616119283</v>
      </c>
      <c r="GD187" t="n">
        <v>0.010672607698154</v>
      </c>
      <c r="GE187" t="n">
        <v>1.01082536554574</v>
      </c>
      <c r="GF187" t="n">
        <v>0.00833539510393099</v>
      </c>
      <c r="GG187" t="n">
        <v>0.00388508563334722</v>
      </c>
      <c r="GH187" t="n">
        <v>0.00175451960615645</v>
      </c>
      <c r="GI187" t="n">
        <v>0.0046994679466345</v>
      </c>
      <c r="GJ187" t="n">
        <v>0.00553423340654402</v>
      </c>
      <c r="GK187" t="n">
        <v>0.00309865616354618</v>
      </c>
    </row>
    <row r="188">
      <c r="A188" t="s">
        <v>187</v>
      </c>
      <c r="B188" t="n">
        <v>0.0112243604323583</v>
      </c>
      <c r="C188" t="n">
        <v>0.00671729973145612</v>
      </c>
      <c r="D188" t="n">
        <v>0.0111892510017883</v>
      </c>
      <c r="E188" t="n">
        <v>0.00665762250015119</v>
      </c>
      <c r="F188" t="n">
        <v>0.00851534493250103</v>
      </c>
      <c r="G188" t="n">
        <v>0.0186712948187485</v>
      </c>
      <c r="H188" t="n">
        <v>0.0240497820102287</v>
      </c>
      <c r="I188" t="n">
        <v>0.00908629167332032</v>
      </c>
      <c r="J188" t="n">
        <v>0.0018532754822522</v>
      </c>
      <c r="K188" t="n">
        <v>0.00712624975476559</v>
      </c>
      <c r="L188" t="n">
        <v>0.00439461589792761</v>
      </c>
      <c r="M188" t="n">
        <v>0.00608778993015547</v>
      </c>
      <c r="N188" t="n">
        <v>0.0112243604323583</v>
      </c>
      <c r="O188" t="n">
        <v>0.00671729973145612</v>
      </c>
      <c r="P188" t="n">
        <v>0.0111892510017883</v>
      </c>
      <c r="Q188" t="n">
        <v>0.00665762250015119</v>
      </c>
      <c r="R188" t="n">
        <v>0.00851534493250103</v>
      </c>
      <c r="S188" t="n">
        <v>0.0186712948187485</v>
      </c>
      <c r="T188" t="n">
        <v>0.0240497820102287</v>
      </c>
      <c r="U188" t="n">
        <v>0.00908629167332032</v>
      </c>
      <c r="V188" t="n">
        <v>0.0018532754822522</v>
      </c>
      <c r="W188" t="n">
        <v>0.00712624975476558</v>
      </c>
      <c r="X188" t="n">
        <v>0.0043946158979276</v>
      </c>
      <c r="Y188" t="n">
        <v>0.00608778993015547</v>
      </c>
      <c r="Z188" t="n">
        <v>0.0112243604323583</v>
      </c>
      <c r="AA188" t="n">
        <v>0.00671729973145612</v>
      </c>
      <c r="AB188" t="n">
        <v>0.0111892510017883</v>
      </c>
      <c r="AC188" t="n">
        <v>0.00665762250015119</v>
      </c>
      <c r="AD188" t="n">
        <v>0.00851534493250102</v>
      </c>
      <c r="AE188" t="n">
        <v>0.0186712948187485</v>
      </c>
      <c r="AF188" t="n">
        <v>0.0240497820102287</v>
      </c>
      <c r="AG188" t="n">
        <v>0.00908629167332032</v>
      </c>
      <c r="AH188" t="n">
        <v>0.0018532754822522</v>
      </c>
      <c r="AI188" t="n">
        <v>0.00712624975476559</v>
      </c>
      <c r="AJ188" t="n">
        <v>0.0043946158979276</v>
      </c>
      <c r="AK188" t="n">
        <v>0.00608778993015546</v>
      </c>
      <c r="AL188" t="n">
        <v>0.0112243604323583</v>
      </c>
      <c r="AM188" t="n">
        <v>0.00671729973145612</v>
      </c>
      <c r="AN188" t="n">
        <v>0.0111892510017883</v>
      </c>
      <c r="AO188" t="n">
        <v>0.00665762250015119</v>
      </c>
      <c r="AP188" t="n">
        <v>0.00851534493250102</v>
      </c>
      <c r="AQ188" t="n">
        <v>0.0186712948187485</v>
      </c>
      <c r="AR188" t="n">
        <v>0.0240497820102287</v>
      </c>
      <c r="AS188" t="n">
        <v>0.00908629167332032</v>
      </c>
      <c r="AT188" t="n">
        <v>0.0018532754822522</v>
      </c>
      <c r="AU188" t="n">
        <v>0.00712624975476558</v>
      </c>
      <c r="AV188" t="n">
        <v>0.00439461589792761</v>
      </c>
      <c r="AW188" t="n">
        <v>0.00608778993015546</v>
      </c>
      <c r="AX188" t="n">
        <v>0.0112243604323583</v>
      </c>
      <c r="AY188" t="n">
        <v>0.00671729973145612</v>
      </c>
      <c r="AZ188" t="n">
        <v>0.0111892510017883</v>
      </c>
      <c r="BA188" t="n">
        <v>0.00665762250015119</v>
      </c>
      <c r="BB188" t="n">
        <v>0.00851534493250103</v>
      </c>
      <c r="BC188" t="n">
        <v>0.0186712948187485</v>
      </c>
      <c r="BD188" t="n">
        <v>0.0240497820102287</v>
      </c>
      <c r="BE188" t="n">
        <v>0.00908629167332032</v>
      </c>
      <c r="BF188" t="n">
        <v>0.0018532754822522</v>
      </c>
      <c r="BG188" t="n">
        <v>0.00712624975476559</v>
      </c>
      <c r="BH188" t="n">
        <v>0.00439461589792761</v>
      </c>
      <c r="BI188" t="n">
        <v>0.00608778993015546</v>
      </c>
      <c r="BJ188" t="n">
        <v>0.0112243604323583</v>
      </c>
      <c r="BK188" t="n">
        <v>0.00671729973145612</v>
      </c>
      <c r="BL188" t="n">
        <v>0.0111892510017883</v>
      </c>
      <c r="BM188" t="n">
        <v>0.00665762250015119</v>
      </c>
      <c r="BN188" t="n">
        <v>0.00851534493250102</v>
      </c>
      <c r="BO188" t="n">
        <v>0.0186712948187485</v>
      </c>
      <c r="BP188" t="n">
        <v>0.0240497820102287</v>
      </c>
      <c r="BQ188" t="n">
        <v>0.00908629167332032</v>
      </c>
      <c r="BR188" t="n">
        <v>0.0018532754822522</v>
      </c>
      <c r="BS188" t="n">
        <v>0.00712624975476559</v>
      </c>
      <c r="BT188" t="n">
        <v>0.0043946158979276</v>
      </c>
      <c r="BU188" t="n">
        <v>0.00608778993015547</v>
      </c>
      <c r="BV188" t="n">
        <v>0.0112243604323583</v>
      </c>
      <c r="BW188" t="n">
        <v>0.00671729973145612</v>
      </c>
      <c r="BX188" t="n">
        <v>0.0111892510017883</v>
      </c>
      <c r="BY188" t="n">
        <v>0.00665762250015118</v>
      </c>
      <c r="BZ188" t="n">
        <v>0.00851534493250102</v>
      </c>
      <c r="CA188" t="n">
        <v>0.0186712948187485</v>
      </c>
      <c r="CB188" t="n">
        <v>0.0240497820102287</v>
      </c>
      <c r="CC188" t="n">
        <v>0.00908629167332032</v>
      </c>
      <c r="CD188" t="n">
        <v>0.0018532754822522</v>
      </c>
      <c r="CE188" t="n">
        <v>0.00712624975476559</v>
      </c>
      <c r="CF188" t="n">
        <v>0.00439461589792761</v>
      </c>
      <c r="CG188" t="n">
        <v>0.00608778993015547</v>
      </c>
      <c r="CH188" t="n">
        <v>0.0112243604323583</v>
      </c>
      <c r="CI188" t="n">
        <v>0.00671729973145612</v>
      </c>
      <c r="CJ188" t="n">
        <v>0.0111892510017883</v>
      </c>
      <c r="CK188" t="n">
        <v>0.00665762250015119</v>
      </c>
      <c r="CL188" t="n">
        <v>0.00851534493250102</v>
      </c>
      <c r="CM188" t="n">
        <v>0.0186712948187485</v>
      </c>
      <c r="CN188" t="n">
        <v>0.0240497820102287</v>
      </c>
      <c r="CO188" t="n">
        <v>0.00908629167332032</v>
      </c>
      <c r="CP188" t="n">
        <v>0.0018532754822522</v>
      </c>
      <c r="CQ188" t="n">
        <v>0.00712624975476559</v>
      </c>
      <c r="CR188" t="n">
        <v>0.0043946158979276</v>
      </c>
      <c r="CS188" t="n">
        <v>0.00608778993015547</v>
      </c>
      <c r="CT188" t="n">
        <v>0.0112243604323583</v>
      </c>
      <c r="CU188" t="n">
        <v>0.00671729973145612</v>
      </c>
      <c r="CV188" t="n">
        <v>0.0111892510017883</v>
      </c>
      <c r="CW188" t="n">
        <v>0.00665762250015119</v>
      </c>
      <c r="CX188" t="n">
        <v>0.00851534493250102</v>
      </c>
      <c r="CY188" t="n">
        <v>0.0186712948187485</v>
      </c>
      <c r="CZ188" t="n">
        <v>0.0240497820102287</v>
      </c>
      <c r="DA188" t="n">
        <v>0.00908629167332032</v>
      </c>
      <c r="DB188" t="n">
        <v>0.0018532754822522</v>
      </c>
      <c r="DC188" t="n">
        <v>0.00712624975476558</v>
      </c>
      <c r="DD188" t="n">
        <v>0.00439461589792761</v>
      </c>
      <c r="DE188" t="n">
        <v>0.00608778993015547</v>
      </c>
      <c r="DF188" t="n">
        <v>0.0112243604323583</v>
      </c>
      <c r="DG188" t="n">
        <v>0.00671729973145612</v>
      </c>
      <c r="DH188" t="n">
        <v>0.0111892510017883</v>
      </c>
      <c r="DI188" t="n">
        <v>0.00665762250015119</v>
      </c>
      <c r="DJ188" t="n">
        <v>0.00851534493250103</v>
      </c>
      <c r="DK188" t="n">
        <v>0.0186712948187485</v>
      </c>
      <c r="DL188" t="n">
        <v>0.0240497820102287</v>
      </c>
      <c r="DM188" t="n">
        <v>0.00908629167332032</v>
      </c>
      <c r="DN188" t="n">
        <v>0.0018532754822522</v>
      </c>
      <c r="DO188" t="n">
        <v>0.00712624975476558</v>
      </c>
      <c r="DP188" t="n">
        <v>0.00439461589792761</v>
      </c>
      <c r="DQ188" t="n">
        <v>0.00608778993015546</v>
      </c>
      <c r="DR188" t="n">
        <v>0.0112243604323583</v>
      </c>
      <c r="DS188" t="n">
        <v>0.00671729973145612</v>
      </c>
      <c r="DT188" t="n">
        <v>0.0111892510017883</v>
      </c>
      <c r="DU188" t="n">
        <v>0.00665762250015119</v>
      </c>
      <c r="DV188" t="n">
        <v>0.00851534493250103</v>
      </c>
      <c r="DW188" t="n">
        <v>0.0186712948187485</v>
      </c>
      <c r="DX188" t="n">
        <v>0.0240497820102287</v>
      </c>
      <c r="DY188" t="n">
        <v>0.00908629167332032</v>
      </c>
      <c r="DZ188" t="n">
        <v>0.0018532754822522</v>
      </c>
      <c r="EA188" t="n">
        <v>0.00712624975476558</v>
      </c>
      <c r="EB188" t="n">
        <v>0.0043946158979276</v>
      </c>
      <c r="EC188" t="n">
        <v>0.00608778993015546</v>
      </c>
      <c r="ED188" t="n">
        <v>0.0112243604323583</v>
      </c>
      <c r="EE188" t="n">
        <v>0.00671729973145612</v>
      </c>
      <c r="EF188" t="n">
        <v>0.0111892510017883</v>
      </c>
      <c r="EG188" t="n">
        <v>0.00665762250015119</v>
      </c>
      <c r="EH188" t="n">
        <v>0.00851534493250102</v>
      </c>
      <c r="EI188" t="n">
        <v>0.0186712948187485</v>
      </c>
      <c r="EJ188" t="n">
        <v>0.0240497820102287</v>
      </c>
      <c r="EK188" t="n">
        <v>0.00908629167332031</v>
      </c>
      <c r="EL188" t="n">
        <v>0.0018532754822522</v>
      </c>
      <c r="EM188" t="n">
        <v>0.00712624975476558</v>
      </c>
      <c r="EN188" t="n">
        <v>0.0043946158979276</v>
      </c>
      <c r="EO188" t="n">
        <v>0.00608778993015547</v>
      </c>
      <c r="EP188" t="n">
        <v>0.0112243604323583</v>
      </c>
      <c r="EQ188" t="n">
        <v>0.00671729973145612</v>
      </c>
      <c r="ER188" t="n">
        <v>0.0111892510017883</v>
      </c>
      <c r="ES188" t="n">
        <v>0.00665762250015119</v>
      </c>
      <c r="ET188" t="n">
        <v>0.00851534493250102</v>
      </c>
      <c r="EU188" t="n">
        <v>0.0186712948187485</v>
      </c>
      <c r="EV188" t="n">
        <v>0.0240497820102287</v>
      </c>
      <c r="EW188" t="n">
        <v>0.00908629167332032</v>
      </c>
      <c r="EX188" t="n">
        <v>0.0018532754822522</v>
      </c>
      <c r="EY188" t="n">
        <v>0.00712624975476559</v>
      </c>
      <c r="EZ188" t="n">
        <v>0.00439461589792761</v>
      </c>
      <c r="FA188" t="n">
        <v>0.00608778993015547</v>
      </c>
      <c r="FB188" t="n">
        <v>0.0112243604323583</v>
      </c>
      <c r="FC188" t="n">
        <v>0.00671729973145612</v>
      </c>
      <c r="FD188" t="n">
        <v>0.0111892510017883</v>
      </c>
      <c r="FE188" t="n">
        <v>0.00665762250015119</v>
      </c>
      <c r="FF188" t="n">
        <v>0.00851534493250103</v>
      </c>
      <c r="FG188" t="n">
        <v>0.0186712948187485</v>
      </c>
      <c r="FH188" t="n">
        <v>0.0240497820102287</v>
      </c>
      <c r="FI188" t="n">
        <v>0.00908629167332032</v>
      </c>
      <c r="FJ188" t="n">
        <v>0.0018532754822522</v>
      </c>
      <c r="FK188" t="n">
        <v>0.00712624975476559</v>
      </c>
      <c r="FL188" t="n">
        <v>0.00439461589792761</v>
      </c>
      <c r="FM188" t="n">
        <v>0.00608778993015546</v>
      </c>
      <c r="FN188" t="n">
        <v>0.0112243604323583</v>
      </c>
      <c r="FO188" t="n">
        <v>0.00671729973145612</v>
      </c>
      <c r="FP188" t="n">
        <v>0.0111892510017883</v>
      </c>
      <c r="FQ188" t="n">
        <v>0.00665762250015119</v>
      </c>
      <c r="FR188" t="n">
        <v>0.00851534493250103</v>
      </c>
      <c r="FS188" t="n">
        <v>0.0186712948187485</v>
      </c>
      <c r="FT188" t="n">
        <v>0.0240497820102287</v>
      </c>
      <c r="FU188" t="n">
        <v>0.00908629167332033</v>
      </c>
      <c r="FV188" t="n">
        <v>0.0018532754822522</v>
      </c>
      <c r="FW188" t="n">
        <v>0.00712624975476558</v>
      </c>
      <c r="FX188" t="n">
        <v>0.0043946158979276</v>
      </c>
      <c r="FY188" t="n">
        <v>0.00608778993015547</v>
      </c>
      <c r="FZ188" t="n">
        <v>0.0112243604323583</v>
      </c>
      <c r="GA188" t="n">
        <v>0.00671729973145612</v>
      </c>
      <c r="GB188" t="n">
        <v>0.0111892510017883</v>
      </c>
      <c r="GC188" t="n">
        <v>0.00665762250015118</v>
      </c>
      <c r="GD188" t="n">
        <v>0.00851534493250103</v>
      </c>
      <c r="GE188" t="n">
        <v>0.0186712948187485</v>
      </c>
      <c r="GF188" t="n">
        <v>1.02404978201023</v>
      </c>
      <c r="GG188" t="n">
        <v>0.00908629167332032</v>
      </c>
      <c r="GH188" t="n">
        <v>0.0018532754822522</v>
      </c>
      <c r="GI188" t="n">
        <v>0.00712624975476559</v>
      </c>
      <c r="GJ188" t="n">
        <v>0.00439461589792761</v>
      </c>
      <c r="GK188" t="n">
        <v>0.00608778993015546</v>
      </c>
    </row>
    <row r="189">
      <c r="A189" t="s">
        <v>188</v>
      </c>
      <c r="B189" t="n">
        <v>0.00237065064610864</v>
      </c>
      <c r="C189" t="n">
        <v>0.00118834897779739</v>
      </c>
      <c r="D189" t="n">
        <v>0.00188518269627181</v>
      </c>
      <c r="E189" t="n">
        <v>0.00284321232338779</v>
      </c>
      <c r="F189" t="n">
        <v>0.00258820225280579</v>
      </c>
      <c r="G189" t="n">
        <v>0.00368128242613811</v>
      </c>
      <c r="H189" t="n">
        <v>0.00213128556083417</v>
      </c>
      <c r="I189" t="n">
        <v>0.0253295542562487</v>
      </c>
      <c r="J189" t="n">
        <v>0.00259398089541854</v>
      </c>
      <c r="K189" t="n">
        <v>0.00286975598856491</v>
      </c>
      <c r="L189" t="n">
        <v>0.0011900480315659</v>
      </c>
      <c r="M189" t="n">
        <v>0.00185817375357899</v>
      </c>
      <c r="N189" t="n">
        <v>0.00237065064610864</v>
      </c>
      <c r="O189" t="n">
        <v>0.00118834897779739</v>
      </c>
      <c r="P189" t="n">
        <v>0.00188518269627181</v>
      </c>
      <c r="Q189" t="n">
        <v>0.00284321232338779</v>
      </c>
      <c r="R189" t="n">
        <v>0.00258820225280579</v>
      </c>
      <c r="S189" t="n">
        <v>0.00368128242613811</v>
      </c>
      <c r="T189" t="n">
        <v>0.00213128556083418</v>
      </c>
      <c r="U189" t="n">
        <v>0.0253295542562487</v>
      </c>
      <c r="V189" t="n">
        <v>0.00259398089541854</v>
      </c>
      <c r="W189" t="n">
        <v>0.00286975598856491</v>
      </c>
      <c r="X189" t="n">
        <v>0.0011900480315659</v>
      </c>
      <c r="Y189" t="n">
        <v>0.00185817375357899</v>
      </c>
      <c r="Z189" t="n">
        <v>0.00237065064610864</v>
      </c>
      <c r="AA189" t="n">
        <v>0.00118834897779739</v>
      </c>
      <c r="AB189" t="n">
        <v>0.00188518269627181</v>
      </c>
      <c r="AC189" t="n">
        <v>0.00284321232338779</v>
      </c>
      <c r="AD189" t="n">
        <v>0.00258820225280579</v>
      </c>
      <c r="AE189" t="n">
        <v>0.0036812824261381</v>
      </c>
      <c r="AF189" t="n">
        <v>0.00213128556083418</v>
      </c>
      <c r="AG189" t="n">
        <v>0.0253295542562487</v>
      </c>
      <c r="AH189" t="n">
        <v>0.00259398089541854</v>
      </c>
      <c r="AI189" t="n">
        <v>0.00286975598856491</v>
      </c>
      <c r="AJ189" t="n">
        <v>0.0011900480315659</v>
      </c>
      <c r="AK189" t="n">
        <v>0.00185817375357899</v>
      </c>
      <c r="AL189" t="n">
        <v>0.00237065064610864</v>
      </c>
      <c r="AM189" t="n">
        <v>0.00118834897779739</v>
      </c>
      <c r="AN189" t="n">
        <v>0.00188518269627181</v>
      </c>
      <c r="AO189" t="n">
        <v>0.00284321232338779</v>
      </c>
      <c r="AP189" t="n">
        <v>0.00258820225280579</v>
      </c>
      <c r="AQ189" t="n">
        <v>0.0036812824261381</v>
      </c>
      <c r="AR189" t="n">
        <v>0.00213128556083417</v>
      </c>
      <c r="AS189" t="n">
        <v>0.0253295542562487</v>
      </c>
      <c r="AT189" t="n">
        <v>0.00259398089541854</v>
      </c>
      <c r="AU189" t="n">
        <v>0.00286975598856491</v>
      </c>
      <c r="AV189" t="n">
        <v>0.0011900480315659</v>
      </c>
      <c r="AW189" t="n">
        <v>0.00185817375357899</v>
      </c>
      <c r="AX189" t="n">
        <v>0.00237065064610864</v>
      </c>
      <c r="AY189" t="n">
        <v>0.00118834897779739</v>
      </c>
      <c r="AZ189" t="n">
        <v>0.00188518269627181</v>
      </c>
      <c r="BA189" t="n">
        <v>0.00284321232338779</v>
      </c>
      <c r="BB189" t="n">
        <v>0.00258820225280579</v>
      </c>
      <c r="BC189" t="n">
        <v>0.00368128242613811</v>
      </c>
      <c r="BD189" t="n">
        <v>0.00213128556083417</v>
      </c>
      <c r="BE189" t="n">
        <v>0.0253295542562487</v>
      </c>
      <c r="BF189" t="n">
        <v>0.00259398089541854</v>
      </c>
      <c r="BG189" t="n">
        <v>0.00286975598856491</v>
      </c>
      <c r="BH189" t="n">
        <v>0.0011900480315659</v>
      </c>
      <c r="BI189" t="n">
        <v>0.00185817375357899</v>
      </c>
      <c r="BJ189" t="n">
        <v>0.00237065064610864</v>
      </c>
      <c r="BK189" t="n">
        <v>0.00118834897779739</v>
      </c>
      <c r="BL189" t="n">
        <v>0.00188518269627181</v>
      </c>
      <c r="BM189" t="n">
        <v>0.00284321232338779</v>
      </c>
      <c r="BN189" t="n">
        <v>0.00258820225280579</v>
      </c>
      <c r="BO189" t="n">
        <v>0.0036812824261381</v>
      </c>
      <c r="BP189" t="n">
        <v>0.00213128556083418</v>
      </c>
      <c r="BQ189" t="n">
        <v>0.0253295542562487</v>
      </c>
      <c r="BR189" t="n">
        <v>0.00259398089541854</v>
      </c>
      <c r="BS189" t="n">
        <v>0.00286975598856491</v>
      </c>
      <c r="BT189" t="n">
        <v>0.0011900480315659</v>
      </c>
      <c r="BU189" t="n">
        <v>0.00185817375357899</v>
      </c>
      <c r="BV189" t="n">
        <v>0.00237065064610864</v>
      </c>
      <c r="BW189" t="n">
        <v>0.00118834897779739</v>
      </c>
      <c r="BX189" t="n">
        <v>0.00188518269627181</v>
      </c>
      <c r="BY189" t="n">
        <v>0.00284321232338779</v>
      </c>
      <c r="BZ189" t="n">
        <v>0.00258820225280579</v>
      </c>
      <c r="CA189" t="n">
        <v>0.0036812824261381</v>
      </c>
      <c r="CB189" t="n">
        <v>0.00213128556083417</v>
      </c>
      <c r="CC189" t="n">
        <v>0.0253295542562487</v>
      </c>
      <c r="CD189" t="n">
        <v>0.00259398089541854</v>
      </c>
      <c r="CE189" t="n">
        <v>0.00286975598856491</v>
      </c>
      <c r="CF189" t="n">
        <v>0.0011900480315659</v>
      </c>
      <c r="CG189" t="n">
        <v>0.00185817375357899</v>
      </c>
      <c r="CH189" t="n">
        <v>0.00237065064610864</v>
      </c>
      <c r="CI189" t="n">
        <v>0.00118834897779739</v>
      </c>
      <c r="CJ189" t="n">
        <v>0.00188518269627181</v>
      </c>
      <c r="CK189" t="n">
        <v>0.00284321232338779</v>
      </c>
      <c r="CL189" t="n">
        <v>0.00258820225280579</v>
      </c>
      <c r="CM189" t="n">
        <v>0.00368128242613811</v>
      </c>
      <c r="CN189" t="n">
        <v>0.00213128556083417</v>
      </c>
      <c r="CO189" t="n">
        <v>0.0253295542562487</v>
      </c>
      <c r="CP189" t="n">
        <v>0.00259398089541854</v>
      </c>
      <c r="CQ189" t="n">
        <v>0.00286975598856491</v>
      </c>
      <c r="CR189" t="n">
        <v>0.0011900480315659</v>
      </c>
      <c r="CS189" t="n">
        <v>0.00185817375357899</v>
      </c>
      <c r="CT189" t="n">
        <v>0.00237065064610864</v>
      </c>
      <c r="CU189" t="n">
        <v>0.00118834897779739</v>
      </c>
      <c r="CV189" t="n">
        <v>0.00188518269627181</v>
      </c>
      <c r="CW189" t="n">
        <v>0.00284321232338779</v>
      </c>
      <c r="CX189" t="n">
        <v>0.00258820225280579</v>
      </c>
      <c r="CY189" t="n">
        <v>0.0036812824261381</v>
      </c>
      <c r="CZ189" t="n">
        <v>0.00213128556083418</v>
      </c>
      <c r="DA189" t="n">
        <v>0.0253295542562487</v>
      </c>
      <c r="DB189" t="n">
        <v>0.00259398089541854</v>
      </c>
      <c r="DC189" t="n">
        <v>0.00286975598856491</v>
      </c>
      <c r="DD189" t="n">
        <v>0.0011900480315659</v>
      </c>
      <c r="DE189" t="n">
        <v>0.00185817375357899</v>
      </c>
      <c r="DF189" t="n">
        <v>0.00237065064610864</v>
      </c>
      <c r="DG189" t="n">
        <v>0.00118834897779739</v>
      </c>
      <c r="DH189" t="n">
        <v>0.00188518269627182</v>
      </c>
      <c r="DI189" t="n">
        <v>0.00284321232338779</v>
      </c>
      <c r="DJ189" t="n">
        <v>0.00258820225280579</v>
      </c>
      <c r="DK189" t="n">
        <v>0.00368128242613811</v>
      </c>
      <c r="DL189" t="n">
        <v>0.00213128556083417</v>
      </c>
      <c r="DM189" t="n">
        <v>0.0253295542562488</v>
      </c>
      <c r="DN189" t="n">
        <v>0.00259398089541854</v>
      </c>
      <c r="DO189" t="n">
        <v>0.00286975598856491</v>
      </c>
      <c r="DP189" t="n">
        <v>0.0011900480315659</v>
      </c>
      <c r="DQ189" t="n">
        <v>0.00185817375357899</v>
      </c>
      <c r="DR189" t="n">
        <v>0.00237065064610864</v>
      </c>
      <c r="DS189" t="n">
        <v>0.00118834897779739</v>
      </c>
      <c r="DT189" t="n">
        <v>0.00188518269627181</v>
      </c>
      <c r="DU189" t="n">
        <v>0.00284321232338779</v>
      </c>
      <c r="DV189" t="n">
        <v>0.00258820225280579</v>
      </c>
      <c r="DW189" t="n">
        <v>0.0036812824261381</v>
      </c>
      <c r="DX189" t="n">
        <v>0.00213128556083417</v>
      </c>
      <c r="DY189" t="n">
        <v>0.0253295542562487</v>
      </c>
      <c r="DZ189" t="n">
        <v>0.00259398089541854</v>
      </c>
      <c r="EA189" t="n">
        <v>0.00286975598856491</v>
      </c>
      <c r="EB189" t="n">
        <v>0.0011900480315659</v>
      </c>
      <c r="EC189" t="n">
        <v>0.00185817375357899</v>
      </c>
      <c r="ED189" t="n">
        <v>0.00237065064610864</v>
      </c>
      <c r="EE189" t="n">
        <v>0.00118834897779739</v>
      </c>
      <c r="EF189" t="n">
        <v>0.00188518269627181</v>
      </c>
      <c r="EG189" t="n">
        <v>0.00284321232338779</v>
      </c>
      <c r="EH189" t="n">
        <v>0.00258820225280579</v>
      </c>
      <c r="EI189" t="n">
        <v>0.00368128242613811</v>
      </c>
      <c r="EJ189" t="n">
        <v>0.00213128556083418</v>
      </c>
      <c r="EK189" t="n">
        <v>0.0253295542562487</v>
      </c>
      <c r="EL189" t="n">
        <v>0.00259398089541854</v>
      </c>
      <c r="EM189" t="n">
        <v>0.0028697559885649</v>
      </c>
      <c r="EN189" t="n">
        <v>0.0011900480315659</v>
      </c>
      <c r="EO189" t="n">
        <v>0.00185817375357899</v>
      </c>
      <c r="EP189" t="n">
        <v>0.00237065064610864</v>
      </c>
      <c r="EQ189" t="n">
        <v>0.00118834897779739</v>
      </c>
      <c r="ER189" t="n">
        <v>0.00188518269627181</v>
      </c>
      <c r="ES189" t="n">
        <v>0.00284321232338779</v>
      </c>
      <c r="ET189" t="n">
        <v>0.00258820225280579</v>
      </c>
      <c r="EU189" t="n">
        <v>0.00368128242613811</v>
      </c>
      <c r="EV189" t="n">
        <v>0.00213128556083418</v>
      </c>
      <c r="EW189" t="n">
        <v>0.0253295542562487</v>
      </c>
      <c r="EX189" t="n">
        <v>0.00259398089541854</v>
      </c>
      <c r="EY189" t="n">
        <v>0.00286975598856491</v>
      </c>
      <c r="EZ189" t="n">
        <v>0.0011900480315659</v>
      </c>
      <c r="FA189" t="n">
        <v>0.00185817375357899</v>
      </c>
      <c r="FB189" t="n">
        <v>0.00237065064610864</v>
      </c>
      <c r="FC189" t="n">
        <v>0.00118834897779739</v>
      </c>
      <c r="FD189" t="n">
        <v>0.00188518269627181</v>
      </c>
      <c r="FE189" t="n">
        <v>0.00284321232338779</v>
      </c>
      <c r="FF189" t="n">
        <v>0.00258820225280579</v>
      </c>
      <c r="FG189" t="n">
        <v>0.00368128242613811</v>
      </c>
      <c r="FH189" t="n">
        <v>0.00213128556083418</v>
      </c>
      <c r="FI189" t="n">
        <v>0.0253295542562487</v>
      </c>
      <c r="FJ189" t="n">
        <v>0.00259398089541854</v>
      </c>
      <c r="FK189" t="n">
        <v>0.00286975598856491</v>
      </c>
      <c r="FL189" t="n">
        <v>0.0011900480315659</v>
      </c>
      <c r="FM189" t="n">
        <v>0.00185817375357899</v>
      </c>
      <c r="FN189" t="n">
        <v>0.00237065064610864</v>
      </c>
      <c r="FO189" t="n">
        <v>0.00118834897779739</v>
      </c>
      <c r="FP189" t="n">
        <v>0.00188518269627181</v>
      </c>
      <c r="FQ189" t="n">
        <v>0.00284321232338779</v>
      </c>
      <c r="FR189" t="n">
        <v>0.00258820225280579</v>
      </c>
      <c r="FS189" t="n">
        <v>0.0036812824261381</v>
      </c>
      <c r="FT189" t="n">
        <v>0.00213128556083417</v>
      </c>
      <c r="FU189" t="n">
        <v>0.0253295542562488</v>
      </c>
      <c r="FV189" t="n">
        <v>0.00259398089541854</v>
      </c>
      <c r="FW189" t="n">
        <v>0.00286975598856491</v>
      </c>
      <c r="FX189" t="n">
        <v>0.0011900480315659</v>
      </c>
      <c r="FY189" t="n">
        <v>0.00185817375357899</v>
      </c>
      <c r="FZ189" t="n">
        <v>0.00237065064610864</v>
      </c>
      <c r="GA189" t="n">
        <v>0.00118834897779739</v>
      </c>
      <c r="GB189" t="n">
        <v>0.00188518269627181</v>
      </c>
      <c r="GC189" t="n">
        <v>0.00284321232338779</v>
      </c>
      <c r="GD189" t="n">
        <v>0.00258820225280579</v>
      </c>
      <c r="GE189" t="n">
        <v>0.00368128242613811</v>
      </c>
      <c r="GF189" t="n">
        <v>0.00213128556083417</v>
      </c>
      <c r="GG189" t="n">
        <v>1.02532955425625</v>
      </c>
      <c r="GH189" t="n">
        <v>0.00259398089541854</v>
      </c>
      <c r="GI189" t="n">
        <v>0.00286975598856491</v>
      </c>
      <c r="GJ189" t="n">
        <v>0.0011900480315659</v>
      </c>
      <c r="GK189" t="n">
        <v>0.00185817375357899</v>
      </c>
    </row>
    <row r="190">
      <c r="A190" t="s">
        <v>189</v>
      </c>
      <c r="B190" t="n">
        <v>0.0014652091291831</v>
      </c>
      <c r="C190" t="n">
        <v>0.000910504213073695</v>
      </c>
      <c r="D190" t="n">
        <v>0.0017320697674691</v>
      </c>
      <c r="E190" t="n">
        <v>0.00114505941773664</v>
      </c>
      <c r="F190" t="n">
        <v>0.00165751656595371</v>
      </c>
      <c r="G190" t="n">
        <v>0.00658737690332114</v>
      </c>
      <c r="H190" t="n">
        <v>0.00294322203902827</v>
      </c>
      <c r="I190" t="n">
        <v>0.00446666242226278</v>
      </c>
      <c r="J190" t="n">
        <v>0.00201620081056507</v>
      </c>
      <c r="K190" t="n">
        <v>0.00309997562648797</v>
      </c>
      <c r="L190" t="n">
        <v>0.00318117543199495</v>
      </c>
      <c r="M190" t="n">
        <v>0.00185200194323112</v>
      </c>
      <c r="N190" t="n">
        <v>0.0014652091291831</v>
      </c>
      <c r="O190" t="n">
        <v>0.000910504213073695</v>
      </c>
      <c r="P190" t="n">
        <v>0.0017320697674691</v>
      </c>
      <c r="Q190" t="n">
        <v>0.00114505941773664</v>
      </c>
      <c r="R190" t="n">
        <v>0.00165751656595371</v>
      </c>
      <c r="S190" t="n">
        <v>0.00658737690332114</v>
      </c>
      <c r="T190" t="n">
        <v>0.00294322203902827</v>
      </c>
      <c r="U190" t="n">
        <v>0.00446666242226278</v>
      </c>
      <c r="V190" t="n">
        <v>0.00201620081056507</v>
      </c>
      <c r="W190" t="n">
        <v>0.00309997562648797</v>
      </c>
      <c r="X190" t="n">
        <v>0.00318117543199495</v>
      </c>
      <c r="Y190" t="n">
        <v>0.00185200194323112</v>
      </c>
      <c r="Z190" t="n">
        <v>0.0014652091291831</v>
      </c>
      <c r="AA190" t="n">
        <v>0.000910504213073695</v>
      </c>
      <c r="AB190" t="n">
        <v>0.0017320697674691</v>
      </c>
      <c r="AC190" t="n">
        <v>0.00114505941773664</v>
      </c>
      <c r="AD190" t="n">
        <v>0.00165751656595371</v>
      </c>
      <c r="AE190" t="n">
        <v>0.00658737690332113</v>
      </c>
      <c r="AF190" t="n">
        <v>0.00294322203902827</v>
      </c>
      <c r="AG190" t="n">
        <v>0.00446666242226278</v>
      </c>
      <c r="AH190" t="n">
        <v>0.00201620081056507</v>
      </c>
      <c r="AI190" t="n">
        <v>0.00309997562648797</v>
      </c>
      <c r="AJ190" t="n">
        <v>0.00318117543199495</v>
      </c>
      <c r="AK190" t="n">
        <v>0.00185200194323112</v>
      </c>
      <c r="AL190" t="n">
        <v>0.0014652091291831</v>
      </c>
      <c r="AM190" t="n">
        <v>0.000910504213073695</v>
      </c>
      <c r="AN190" t="n">
        <v>0.0017320697674691</v>
      </c>
      <c r="AO190" t="n">
        <v>0.00114505941773664</v>
      </c>
      <c r="AP190" t="n">
        <v>0.00165751656595371</v>
      </c>
      <c r="AQ190" t="n">
        <v>0.00658737690332113</v>
      </c>
      <c r="AR190" t="n">
        <v>0.00294322203902827</v>
      </c>
      <c r="AS190" t="n">
        <v>0.00446666242226278</v>
      </c>
      <c r="AT190" t="n">
        <v>0.00201620081056507</v>
      </c>
      <c r="AU190" t="n">
        <v>0.00309997562648797</v>
      </c>
      <c r="AV190" t="n">
        <v>0.00318117543199495</v>
      </c>
      <c r="AW190" t="n">
        <v>0.00185200194323112</v>
      </c>
      <c r="AX190" t="n">
        <v>0.0014652091291831</v>
      </c>
      <c r="AY190" t="n">
        <v>0.000910504213073696</v>
      </c>
      <c r="AZ190" t="n">
        <v>0.0017320697674691</v>
      </c>
      <c r="BA190" t="n">
        <v>0.00114505941773664</v>
      </c>
      <c r="BB190" t="n">
        <v>0.00165751656595371</v>
      </c>
      <c r="BC190" t="n">
        <v>0.00658737690332114</v>
      </c>
      <c r="BD190" t="n">
        <v>0.00294322203902827</v>
      </c>
      <c r="BE190" t="n">
        <v>0.00446666242226278</v>
      </c>
      <c r="BF190" t="n">
        <v>0.00201620081056507</v>
      </c>
      <c r="BG190" t="n">
        <v>0.00309997562648797</v>
      </c>
      <c r="BH190" t="n">
        <v>0.00318117543199495</v>
      </c>
      <c r="BI190" t="n">
        <v>0.00185200194323112</v>
      </c>
      <c r="BJ190" t="n">
        <v>0.0014652091291831</v>
      </c>
      <c r="BK190" t="n">
        <v>0.000910504213073695</v>
      </c>
      <c r="BL190" t="n">
        <v>0.0017320697674691</v>
      </c>
      <c r="BM190" t="n">
        <v>0.00114505941773664</v>
      </c>
      <c r="BN190" t="n">
        <v>0.00165751656595371</v>
      </c>
      <c r="BO190" t="n">
        <v>0.00658737690332113</v>
      </c>
      <c r="BP190" t="n">
        <v>0.00294322203902827</v>
      </c>
      <c r="BQ190" t="n">
        <v>0.00446666242226278</v>
      </c>
      <c r="BR190" t="n">
        <v>0.00201620081056507</v>
      </c>
      <c r="BS190" t="n">
        <v>0.00309997562648797</v>
      </c>
      <c r="BT190" t="n">
        <v>0.00318117543199495</v>
      </c>
      <c r="BU190" t="n">
        <v>0.00185200194323112</v>
      </c>
      <c r="BV190" t="n">
        <v>0.0014652091291831</v>
      </c>
      <c r="BW190" t="n">
        <v>0.000910504213073695</v>
      </c>
      <c r="BX190" t="n">
        <v>0.0017320697674691</v>
      </c>
      <c r="BY190" t="n">
        <v>0.00114505941773664</v>
      </c>
      <c r="BZ190" t="n">
        <v>0.00165751656595371</v>
      </c>
      <c r="CA190" t="n">
        <v>0.00658737690332114</v>
      </c>
      <c r="CB190" t="n">
        <v>0.00294322203902827</v>
      </c>
      <c r="CC190" t="n">
        <v>0.00446666242226278</v>
      </c>
      <c r="CD190" t="n">
        <v>0.00201620081056507</v>
      </c>
      <c r="CE190" t="n">
        <v>0.00309997562648797</v>
      </c>
      <c r="CF190" t="n">
        <v>0.00318117543199495</v>
      </c>
      <c r="CG190" t="n">
        <v>0.00185200194323112</v>
      </c>
      <c r="CH190" t="n">
        <v>0.0014652091291831</v>
      </c>
      <c r="CI190" t="n">
        <v>0.000910504213073695</v>
      </c>
      <c r="CJ190" t="n">
        <v>0.0017320697674691</v>
      </c>
      <c r="CK190" t="n">
        <v>0.00114505941773664</v>
      </c>
      <c r="CL190" t="n">
        <v>0.00165751656595371</v>
      </c>
      <c r="CM190" t="n">
        <v>0.00658737690332114</v>
      </c>
      <c r="CN190" t="n">
        <v>0.00294322203902827</v>
      </c>
      <c r="CO190" t="n">
        <v>0.00446666242226278</v>
      </c>
      <c r="CP190" t="n">
        <v>0.00201620081056507</v>
      </c>
      <c r="CQ190" t="n">
        <v>0.00309997562648797</v>
      </c>
      <c r="CR190" t="n">
        <v>0.00318117543199495</v>
      </c>
      <c r="CS190" t="n">
        <v>0.00185200194323112</v>
      </c>
      <c r="CT190" t="n">
        <v>0.0014652091291831</v>
      </c>
      <c r="CU190" t="n">
        <v>0.000910504213073695</v>
      </c>
      <c r="CV190" t="n">
        <v>0.0017320697674691</v>
      </c>
      <c r="CW190" t="n">
        <v>0.00114505941773664</v>
      </c>
      <c r="CX190" t="n">
        <v>0.00165751656595371</v>
      </c>
      <c r="CY190" t="n">
        <v>0.00658737690332113</v>
      </c>
      <c r="CZ190" t="n">
        <v>0.00294322203902827</v>
      </c>
      <c r="DA190" t="n">
        <v>0.00446666242226278</v>
      </c>
      <c r="DB190" t="n">
        <v>0.00201620081056507</v>
      </c>
      <c r="DC190" t="n">
        <v>0.00309997562648797</v>
      </c>
      <c r="DD190" t="n">
        <v>0.00318117543199495</v>
      </c>
      <c r="DE190" t="n">
        <v>0.00185200194323112</v>
      </c>
      <c r="DF190" t="n">
        <v>0.0014652091291831</v>
      </c>
      <c r="DG190" t="n">
        <v>0.000910504213073695</v>
      </c>
      <c r="DH190" t="n">
        <v>0.0017320697674691</v>
      </c>
      <c r="DI190" t="n">
        <v>0.00114505941773664</v>
      </c>
      <c r="DJ190" t="n">
        <v>0.00165751656595371</v>
      </c>
      <c r="DK190" t="n">
        <v>0.00658737690332114</v>
      </c>
      <c r="DL190" t="n">
        <v>0.00294322203902827</v>
      </c>
      <c r="DM190" t="n">
        <v>0.00446666242226278</v>
      </c>
      <c r="DN190" t="n">
        <v>0.00201620081056507</v>
      </c>
      <c r="DO190" t="n">
        <v>0.00309997562648797</v>
      </c>
      <c r="DP190" t="n">
        <v>0.00318117543199495</v>
      </c>
      <c r="DQ190" t="n">
        <v>0.00185200194323112</v>
      </c>
      <c r="DR190" t="n">
        <v>0.0014652091291831</v>
      </c>
      <c r="DS190" t="n">
        <v>0.000910504213073695</v>
      </c>
      <c r="DT190" t="n">
        <v>0.0017320697674691</v>
      </c>
      <c r="DU190" t="n">
        <v>0.00114505941773664</v>
      </c>
      <c r="DV190" t="n">
        <v>0.00165751656595371</v>
      </c>
      <c r="DW190" t="n">
        <v>0.00658737690332113</v>
      </c>
      <c r="DX190" t="n">
        <v>0.00294322203902827</v>
      </c>
      <c r="DY190" t="n">
        <v>0.00446666242226278</v>
      </c>
      <c r="DZ190" t="n">
        <v>0.00201620081056507</v>
      </c>
      <c r="EA190" t="n">
        <v>0.00309997562648797</v>
      </c>
      <c r="EB190" t="n">
        <v>0.00318117543199494</v>
      </c>
      <c r="EC190" t="n">
        <v>0.00185200194323112</v>
      </c>
      <c r="ED190" t="n">
        <v>0.0014652091291831</v>
      </c>
      <c r="EE190" t="n">
        <v>0.000910504213073695</v>
      </c>
      <c r="EF190" t="n">
        <v>0.0017320697674691</v>
      </c>
      <c r="EG190" t="n">
        <v>0.00114505941773664</v>
      </c>
      <c r="EH190" t="n">
        <v>0.00165751656595371</v>
      </c>
      <c r="EI190" t="n">
        <v>0.00658737690332114</v>
      </c>
      <c r="EJ190" t="n">
        <v>0.00294322203902827</v>
      </c>
      <c r="EK190" t="n">
        <v>0.00446666242226278</v>
      </c>
      <c r="EL190" t="n">
        <v>0.00201620081056507</v>
      </c>
      <c r="EM190" t="n">
        <v>0.00309997562648797</v>
      </c>
      <c r="EN190" t="n">
        <v>0.00318117543199495</v>
      </c>
      <c r="EO190" t="n">
        <v>0.00185200194323112</v>
      </c>
      <c r="EP190" t="n">
        <v>0.0014652091291831</v>
      </c>
      <c r="EQ190" t="n">
        <v>0.000910504213073696</v>
      </c>
      <c r="ER190" t="n">
        <v>0.0017320697674691</v>
      </c>
      <c r="ES190" t="n">
        <v>0.00114505941773664</v>
      </c>
      <c r="ET190" t="n">
        <v>0.00165751656595371</v>
      </c>
      <c r="EU190" t="n">
        <v>0.00658737690332114</v>
      </c>
      <c r="EV190" t="n">
        <v>0.00294322203902827</v>
      </c>
      <c r="EW190" t="n">
        <v>0.00446666242226278</v>
      </c>
      <c r="EX190" t="n">
        <v>0.00201620081056507</v>
      </c>
      <c r="EY190" t="n">
        <v>0.00309997562648797</v>
      </c>
      <c r="EZ190" t="n">
        <v>0.00318117543199495</v>
      </c>
      <c r="FA190" t="n">
        <v>0.00185200194323112</v>
      </c>
      <c r="FB190" t="n">
        <v>0.0014652091291831</v>
      </c>
      <c r="FC190" t="n">
        <v>0.000910504213073695</v>
      </c>
      <c r="FD190" t="n">
        <v>0.0017320697674691</v>
      </c>
      <c r="FE190" t="n">
        <v>0.00114505941773664</v>
      </c>
      <c r="FF190" t="n">
        <v>0.00165751656595371</v>
      </c>
      <c r="FG190" t="n">
        <v>0.00658737690332114</v>
      </c>
      <c r="FH190" t="n">
        <v>0.00294322203902827</v>
      </c>
      <c r="FI190" t="n">
        <v>0.00446666242226278</v>
      </c>
      <c r="FJ190" t="n">
        <v>0.00201620081056507</v>
      </c>
      <c r="FK190" t="n">
        <v>0.00309997562648797</v>
      </c>
      <c r="FL190" t="n">
        <v>0.00318117543199495</v>
      </c>
      <c r="FM190" t="n">
        <v>0.00185200194323112</v>
      </c>
      <c r="FN190" t="n">
        <v>0.0014652091291831</v>
      </c>
      <c r="FO190" t="n">
        <v>0.000910504213073695</v>
      </c>
      <c r="FP190" t="n">
        <v>0.0017320697674691</v>
      </c>
      <c r="FQ190" t="n">
        <v>0.00114505941773664</v>
      </c>
      <c r="FR190" t="n">
        <v>0.00165751656595371</v>
      </c>
      <c r="FS190" t="n">
        <v>0.00658737690332113</v>
      </c>
      <c r="FT190" t="n">
        <v>0.00294322203902827</v>
      </c>
      <c r="FU190" t="n">
        <v>0.00446666242226278</v>
      </c>
      <c r="FV190" t="n">
        <v>0.00201620081056507</v>
      </c>
      <c r="FW190" t="n">
        <v>0.00309997562648797</v>
      </c>
      <c r="FX190" t="n">
        <v>0.00318117543199495</v>
      </c>
      <c r="FY190" t="n">
        <v>0.00185200194323112</v>
      </c>
      <c r="FZ190" t="n">
        <v>0.0014652091291831</v>
      </c>
      <c r="GA190" t="n">
        <v>0.000910504213073695</v>
      </c>
      <c r="GB190" t="n">
        <v>0.0017320697674691</v>
      </c>
      <c r="GC190" t="n">
        <v>0.00114505941773664</v>
      </c>
      <c r="GD190" t="n">
        <v>0.00165751656595371</v>
      </c>
      <c r="GE190" t="n">
        <v>0.00658737690332114</v>
      </c>
      <c r="GF190" t="n">
        <v>0.00294322203902827</v>
      </c>
      <c r="GG190" t="n">
        <v>0.00446666242226278</v>
      </c>
      <c r="GH190" t="n">
        <v>1.00201620081057</v>
      </c>
      <c r="GI190" t="n">
        <v>0.00309997562648797</v>
      </c>
      <c r="GJ190" t="n">
        <v>0.00318117543199495</v>
      </c>
      <c r="GK190" t="n">
        <v>0.00185200194323112</v>
      </c>
    </row>
    <row r="191">
      <c r="A191" t="s">
        <v>190</v>
      </c>
      <c r="B191" t="n">
        <v>0.00644589791419817</v>
      </c>
      <c r="C191" t="n">
        <v>0.0088692477478276</v>
      </c>
      <c r="D191" t="n">
        <v>0.00666668295794559</v>
      </c>
      <c r="E191" t="n">
        <v>0.00813175785303692</v>
      </c>
      <c r="F191" t="n">
        <v>0.00769246807991661</v>
      </c>
      <c r="G191" t="n">
        <v>0.0110195992322943</v>
      </c>
      <c r="H191" t="n">
        <v>0.00771540368935245</v>
      </c>
      <c r="I191" t="n">
        <v>0.0145641070028924</v>
      </c>
      <c r="J191" t="n">
        <v>0.00298606658598748</v>
      </c>
      <c r="K191" t="n">
        <v>0.0124470261374264</v>
      </c>
      <c r="L191" t="n">
        <v>0.00535008935832673</v>
      </c>
      <c r="M191" t="n">
        <v>0.00640310403966268</v>
      </c>
      <c r="N191" t="n">
        <v>0.00644589791419817</v>
      </c>
      <c r="O191" t="n">
        <v>0.0088692477478276</v>
      </c>
      <c r="P191" t="n">
        <v>0.00666668295794559</v>
      </c>
      <c r="Q191" t="n">
        <v>0.00813175785303692</v>
      </c>
      <c r="R191" t="n">
        <v>0.00769246807991661</v>
      </c>
      <c r="S191" t="n">
        <v>0.0110195992322943</v>
      </c>
      <c r="T191" t="n">
        <v>0.00771540368935245</v>
      </c>
      <c r="U191" t="n">
        <v>0.0145641070028924</v>
      </c>
      <c r="V191" t="n">
        <v>0.00298606658598748</v>
      </c>
      <c r="W191" t="n">
        <v>0.0124470261374264</v>
      </c>
      <c r="X191" t="n">
        <v>0.00535008935832673</v>
      </c>
      <c r="Y191" t="n">
        <v>0.00640310403966268</v>
      </c>
      <c r="Z191" t="n">
        <v>0.00644589791419817</v>
      </c>
      <c r="AA191" t="n">
        <v>0.0088692477478276</v>
      </c>
      <c r="AB191" t="n">
        <v>0.00666668295794559</v>
      </c>
      <c r="AC191" t="n">
        <v>0.00813175785303692</v>
      </c>
      <c r="AD191" t="n">
        <v>0.00769246807991661</v>
      </c>
      <c r="AE191" t="n">
        <v>0.0110195992322943</v>
      </c>
      <c r="AF191" t="n">
        <v>0.00771540368935245</v>
      </c>
      <c r="AG191" t="n">
        <v>0.0145641070028924</v>
      </c>
      <c r="AH191" t="n">
        <v>0.00298606658598748</v>
      </c>
      <c r="AI191" t="n">
        <v>0.0124470261374265</v>
      </c>
      <c r="AJ191" t="n">
        <v>0.00535008935832673</v>
      </c>
      <c r="AK191" t="n">
        <v>0.00640310403966268</v>
      </c>
      <c r="AL191" t="n">
        <v>0.00644589791419817</v>
      </c>
      <c r="AM191" t="n">
        <v>0.0088692477478276</v>
      </c>
      <c r="AN191" t="n">
        <v>0.00666668295794559</v>
      </c>
      <c r="AO191" t="n">
        <v>0.00813175785303692</v>
      </c>
      <c r="AP191" t="n">
        <v>0.00769246807991661</v>
      </c>
      <c r="AQ191" t="n">
        <v>0.0110195992322943</v>
      </c>
      <c r="AR191" t="n">
        <v>0.00771540368935245</v>
      </c>
      <c r="AS191" t="n">
        <v>0.0145641070028924</v>
      </c>
      <c r="AT191" t="n">
        <v>0.00298606658598748</v>
      </c>
      <c r="AU191" t="n">
        <v>0.0124470261374264</v>
      </c>
      <c r="AV191" t="n">
        <v>0.00535008935832673</v>
      </c>
      <c r="AW191" t="n">
        <v>0.00640310403966268</v>
      </c>
      <c r="AX191" t="n">
        <v>0.00644589791419818</v>
      </c>
      <c r="AY191" t="n">
        <v>0.0088692477478276</v>
      </c>
      <c r="AZ191" t="n">
        <v>0.00666668295794559</v>
      </c>
      <c r="BA191" t="n">
        <v>0.00813175785303692</v>
      </c>
      <c r="BB191" t="n">
        <v>0.00769246807991662</v>
      </c>
      <c r="BC191" t="n">
        <v>0.0110195992322943</v>
      </c>
      <c r="BD191" t="n">
        <v>0.00771540368935244</v>
      </c>
      <c r="BE191" t="n">
        <v>0.0145641070028924</v>
      </c>
      <c r="BF191" t="n">
        <v>0.00298606658598748</v>
      </c>
      <c r="BG191" t="n">
        <v>0.0124470261374265</v>
      </c>
      <c r="BH191" t="n">
        <v>0.00535008935832673</v>
      </c>
      <c r="BI191" t="n">
        <v>0.00640310403966268</v>
      </c>
      <c r="BJ191" t="n">
        <v>0.00644589791419817</v>
      </c>
      <c r="BK191" t="n">
        <v>0.0088692477478276</v>
      </c>
      <c r="BL191" t="n">
        <v>0.00666668295794559</v>
      </c>
      <c r="BM191" t="n">
        <v>0.00813175785303692</v>
      </c>
      <c r="BN191" t="n">
        <v>0.00769246807991661</v>
      </c>
      <c r="BO191" t="n">
        <v>0.0110195992322943</v>
      </c>
      <c r="BP191" t="n">
        <v>0.00771540368935245</v>
      </c>
      <c r="BQ191" t="n">
        <v>0.0145641070028924</v>
      </c>
      <c r="BR191" t="n">
        <v>0.00298606658598748</v>
      </c>
      <c r="BS191" t="n">
        <v>0.0124470261374265</v>
      </c>
      <c r="BT191" t="n">
        <v>0.00535008935832673</v>
      </c>
      <c r="BU191" t="n">
        <v>0.00640310403966268</v>
      </c>
      <c r="BV191" t="n">
        <v>0.00644589791419817</v>
      </c>
      <c r="BW191" t="n">
        <v>0.0088692477478276</v>
      </c>
      <c r="BX191" t="n">
        <v>0.00666668295794559</v>
      </c>
      <c r="BY191" t="n">
        <v>0.00813175785303692</v>
      </c>
      <c r="BZ191" t="n">
        <v>0.00769246807991661</v>
      </c>
      <c r="CA191" t="n">
        <v>0.0110195992322943</v>
      </c>
      <c r="CB191" t="n">
        <v>0.00771540368935245</v>
      </c>
      <c r="CC191" t="n">
        <v>0.0145641070028924</v>
      </c>
      <c r="CD191" t="n">
        <v>0.00298606658598748</v>
      </c>
      <c r="CE191" t="n">
        <v>0.0124470261374264</v>
      </c>
      <c r="CF191" t="n">
        <v>0.00535008935832673</v>
      </c>
      <c r="CG191" t="n">
        <v>0.00640310403966268</v>
      </c>
      <c r="CH191" t="n">
        <v>0.00644589791419817</v>
      </c>
      <c r="CI191" t="n">
        <v>0.0088692477478276</v>
      </c>
      <c r="CJ191" t="n">
        <v>0.00666668295794559</v>
      </c>
      <c r="CK191" t="n">
        <v>0.00813175785303692</v>
      </c>
      <c r="CL191" t="n">
        <v>0.00769246807991661</v>
      </c>
      <c r="CM191" t="n">
        <v>0.0110195992322943</v>
      </c>
      <c r="CN191" t="n">
        <v>0.00771540368935244</v>
      </c>
      <c r="CO191" t="n">
        <v>0.0145641070028924</v>
      </c>
      <c r="CP191" t="n">
        <v>0.00298606658598748</v>
      </c>
      <c r="CQ191" t="n">
        <v>0.0124470261374265</v>
      </c>
      <c r="CR191" t="n">
        <v>0.00535008935832673</v>
      </c>
      <c r="CS191" t="n">
        <v>0.00640310403966268</v>
      </c>
      <c r="CT191" t="n">
        <v>0.00644589791419817</v>
      </c>
      <c r="CU191" t="n">
        <v>0.0088692477478276</v>
      </c>
      <c r="CV191" t="n">
        <v>0.00666668295794559</v>
      </c>
      <c r="CW191" t="n">
        <v>0.00813175785303692</v>
      </c>
      <c r="CX191" t="n">
        <v>0.00769246807991661</v>
      </c>
      <c r="CY191" t="n">
        <v>0.0110195992322943</v>
      </c>
      <c r="CZ191" t="n">
        <v>0.00771540368935245</v>
      </c>
      <c r="DA191" t="n">
        <v>0.0145641070028924</v>
      </c>
      <c r="DB191" t="n">
        <v>0.00298606658598748</v>
      </c>
      <c r="DC191" t="n">
        <v>0.0124470261374264</v>
      </c>
      <c r="DD191" t="n">
        <v>0.00535008935832673</v>
      </c>
      <c r="DE191" t="n">
        <v>0.00640310403966268</v>
      </c>
      <c r="DF191" t="n">
        <v>0.00644589791419817</v>
      </c>
      <c r="DG191" t="n">
        <v>0.0088692477478276</v>
      </c>
      <c r="DH191" t="n">
        <v>0.00666668295794559</v>
      </c>
      <c r="DI191" t="n">
        <v>0.00813175785303692</v>
      </c>
      <c r="DJ191" t="n">
        <v>0.00769246807991661</v>
      </c>
      <c r="DK191" t="n">
        <v>0.0110195992322943</v>
      </c>
      <c r="DL191" t="n">
        <v>0.00771540368935244</v>
      </c>
      <c r="DM191" t="n">
        <v>0.0145641070028924</v>
      </c>
      <c r="DN191" t="n">
        <v>0.00298606658598748</v>
      </c>
      <c r="DO191" t="n">
        <v>0.0124470261374264</v>
      </c>
      <c r="DP191" t="n">
        <v>0.00535008935832674</v>
      </c>
      <c r="DQ191" t="n">
        <v>0.00640310403966267</v>
      </c>
      <c r="DR191" t="n">
        <v>0.00644589791419818</v>
      </c>
      <c r="DS191" t="n">
        <v>0.0088692477478276</v>
      </c>
      <c r="DT191" t="n">
        <v>0.00666668295794558</v>
      </c>
      <c r="DU191" t="n">
        <v>0.00813175785303692</v>
      </c>
      <c r="DV191" t="n">
        <v>0.00769246807991662</v>
      </c>
      <c r="DW191" t="n">
        <v>0.0110195992322943</v>
      </c>
      <c r="DX191" t="n">
        <v>0.00771540368935245</v>
      </c>
      <c r="DY191" t="n">
        <v>0.0145641070028924</v>
      </c>
      <c r="DZ191" t="n">
        <v>0.00298606658598748</v>
      </c>
      <c r="EA191" t="n">
        <v>0.0124470261374264</v>
      </c>
      <c r="EB191" t="n">
        <v>0.00535008935832673</v>
      </c>
      <c r="EC191" t="n">
        <v>0.00640310403966267</v>
      </c>
      <c r="ED191" t="n">
        <v>0.00644589791419817</v>
      </c>
      <c r="EE191" t="n">
        <v>0.0088692477478276</v>
      </c>
      <c r="EF191" t="n">
        <v>0.00666668295794559</v>
      </c>
      <c r="EG191" t="n">
        <v>0.00813175785303692</v>
      </c>
      <c r="EH191" t="n">
        <v>0.00769246807991661</v>
      </c>
      <c r="EI191" t="n">
        <v>0.0110195992322943</v>
      </c>
      <c r="EJ191" t="n">
        <v>0.00771540368935245</v>
      </c>
      <c r="EK191" t="n">
        <v>0.0145641070028924</v>
      </c>
      <c r="EL191" t="n">
        <v>0.00298606658598748</v>
      </c>
      <c r="EM191" t="n">
        <v>0.0124470261374264</v>
      </c>
      <c r="EN191" t="n">
        <v>0.00535008935832673</v>
      </c>
      <c r="EO191" t="n">
        <v>0.00640310403966268</v>
      </c>
      <c r="EP191" t="n">
        <v>0.00644589791419817</v>
      </c>
      <c r="EQ191" t="n">
        <v>0.0088692477478276</v>
      </c>
      <c r="ER191" t="n">
        <v>0.00666668295794559</v>
      </c>
      <c r="ES191" t="n">
        <v>0.00813175785303692</v>
      </c>
      <c r="ET191" t="n">
        <v>0.00769246807991661</v>
      </c>
      <c r="EU191" t="n">
        <v>0.0110195992322943</v>
      </c>
      <c r="EV191" t="n">
        <v>0.00771540368935246</v>
      </c>
      <c r="EW191" t="n">
        <v>0.0145641070028924</v>
      </c>
      <c r="EX191" t="n">
        <v>0.00298606658598748</v>
      </c>
      <c r="EY191" t="n">
        <v>0.0124470261374265</v>
      </c>
      <c r="EZ191" t="n">
        <v>0.00535008935832673</v>
      </c>
      <c r="FA191" t="n">
        <v>0.00640310403966268</v>
      </c>
      <c r="FB191" t="n">
        <v>0.00644589791419817</v>
      </c>
      <c r="FC191" t="n">
        <v>0.0088692477478276</v>
      </c>
      <c r="FD191" t="n">
        <v>0.00666668295794559</v>
      </c>
      <c r="FE191" t="n">
        <v>0.00813175785303692</v>
      </c>
      <c r="FF191" t="n">
        <v>0.00769246807991662</v>
      </c>
      <c r="FG191" t="n">
        <v>0.0110195992322943</v>
      </c>
      <c r="FH191" t="n">
        <v>0.00771540368935245</v>
      </c>
      <c r="FI191" t="n">
        <v>0.0145641070028924</v>
      </c>
      <c r="FJ191" t="n">
        <v>0.00298606658598748</v>
      </c>
      <c r="FK191" t="n">
        <v>0.0124470261374265</v>
      </c>
      <c r="FL191" t="n">
        <v>0.00535008935832673</v>
      </c>
      <c r="FM191" t="n">
        <v>0.00640310403966268</v>
      </c>
      <c r="FN191" t="n">
        <v>0.00644589791419818</v>
      </c>
      <c r="FO191" t="n">
        <v>0.0088692477478276</v>
      </c>
      <c r="FP191" t="n">
        <v>0.00666668295794559</v>
      </c>
      <c r="FQ191" t="n">
        <v>0.00813175785303692</v>
      </c>
      <c r="FR191" t="n">
        <v>0.00769246807991661</v>
      </c>
      <c r="FS191" t="n">
        <v>0.0110195992322942</v>
      </c>
      <c r="FT191" t="n">
        <v>0.00771540368935244</v>
      </c>
      <c r="FU191" t="n">
        <v>0.0145641070028924</v>
      </c>
      <c r="FV191" t="n">
        <v>0.00298606658598748</v>
      </c>
      <c r="FW191" t="n">
        <v>0.0124470261374264</v>
      </c>
      <c r="FX191" t="n">
        <v>0.00535008935832673</v>
      </c>
      <c r="FY191" t="n">
        <v>0.00640310403966268</v>
      </c>
      <c r="FZ191" t="n">
        <v>0.00644589791419817</v>
      </c>
      <c r="GA191" t="n">
        <v>0.0088692477478276</v>
      </c>
      <c r="GB191" t="n">
        <v>0.00666668295794559</v>
      </c>
      <c r="GC191" t="n">
        <v>0.00813175785303692</v>
      </c>
      <c r="GD191" t="n">
        <v>0.00769246807991661</v>
      </c>
      <c r="GE191" t="n">
        <v>0.0110195992322943</v>
      </c>
      <c r="GF191" t="n">
        <v>0.00771540368935244</v>
      </c>
      <c r="GG191" t="n">
        <v>0.0145641070028924</v>
      </c>
      <c r="GH191" t="n">
        <v>0.00298606658598748</v>
      </c>
      <c r="GI191" t="n">
        <v>1.01244702613743</v>
      </c>
      <c r="GJ191" t="n">
        <v>0.00535008935832673</v>
      </c>
      <c r="GK191" t="n">
        <v>0.00640310403966268</v>
      </c>
    </row>
    <row r="192">
      <c r="A192" t="s">
        <v>191</v>
      </c>
      <c r="B192" t="n">
        <v>0.000320597356024495</v>
      </c>
      <c r="C192" t="n">
        <v>0.000256634827484323</v>
      </c>
      <c r="D192" t="n">
        <v>0.000307781511074414</v>
      </c>
      <c r="E192" t="n">
        <v>0.000250772304696793</v>
      </c>
      <c r="F192" t="n">
        <v>0.000457997013123193</v>
      </c>
      <c r="G192" t="n">
        <v>0.000525181541159376</v>
      </c>
      <c r="H192" t="n">
        <v>0.000774906112305431</v>
      </c>
      <c r="I192" t="n">
        <v>0.000642232600995796</v>
      </c>
      <c r="J192" t="n">
        <v>0.00012569101551985</v>
      </c>
      <c r="K192" t="n">
        <v>0.000394792455946509</v>
      </c>
      <c r="L192" t="n">
        <v>0.00506952634290768</v>
      </c>
      <c r="M192" t="n">
        <v>0.00048147175283828</v>
      </c>
      <c r="N192" t="n">
        <v>0.000320597356024495</v>
      </c>
      <c r="O192" t="n">
        <v>0.000256634827484323</v>
      </c>
      <c r="P192" t="n">
        <v>0.000307781511074414</v>
      </c>
      <c r="Q192" t="n">
        <v>0.000250772304696793</v>
      </c>
      <c r="R192" t="n">
        <v>0.000457997013123193</v>
      </c>
      <c r="S192" t="n">
        <v>0.000525181541159375</v>
      </c>
      <c r="T192" t="n">
        <v>0.000774906112305431</v>
      </c>
      <c r="U192" t="n">
        <v>0.000642232600995796</v>
      </c>
      <c r="V192" t="n">
        <v>0.00012569101551985</v>
      </c>
      <c r="W192" t="n">
        <v>0.000394792455946509</v>
      </c>
      <c r="X192" t="n">
        <v>0.00506952634290767</v>
      </c>
      <c r="Y192" t="n">
        <v>0.00048147175283828</v>
      </c>
      <c r="Z192" t="n">
        <v>0.000320597356024495</v>
      </c>
      <c r="AA192" t="n">
        <v>0.000256634827484323</v>
      </c>
      <c r="AB192" t="n">
        <v>0.000307781511074414</v>
      </c>
      <c r="AC192" t="n">
        <v>0.000250772304696793</v>
      </c>
      <c r="AD192" t="n">
        <v>0.000457997013123193</v>
      </c>
      <c r="AE192" t="n">
        <v>0.000525181541159375</v>
      </c>
      <c r="AF192" t="n">
        <v>0.000774906112305432</v>
      </c>
      <c r="AG192" t="n">
        <v>0.000642232600995795</v>
      </c>
      <c r="AH192" t="n">
        <v>0.00012569101551985</v>
      </c>
      <c r="AI192" t="n">
        <v>0.000394792455946509</v>
      </c>
      <c r="AJ192" t="n">
        <v>0.00506952634290768</v>
      </c>
      <c r="AK192" t="n">
        <v>0.00048147175283828</v>
      </c>
      <c r="AL192" t="n">
        <v>0.000320597356024495</v>
      </c>
      <c r="AM192" t="n">
        <v>0.000256634827484323</v>
      </c>
      <c r="AN192" t="n">
        <v>0.000307781511074414</v>
      </c>
      <c r="AO192" t="n">
        <v>0.000250772304696793</v>
      </c>
      <c r="AP192" t="n">
        <v>0.000457997013123193</v>
      </c>
      <c r="AQ192" t="n">
        <v>0.000525181541159375</v>
      </c>
      <c r="AR192" t="n">
        <v>0.000774906112305431</v>
      </c>
      <c r="AS192" t="n">
        <v>0.000642232600995796</v>
      </c>
      <c r="AT192" t="n">
        <v>0.00012569101551985</v>
      </c>
      <c r="AU192" t="n">
        <v>0.000394792455946509</v>
      </c>
      <c r="AV192" t="n">
        <v>0.00506952634290768</v>
      </c>
      <c r="AW192" t="n">
        <v>0.00048147175283828</v>
      </c>
      <c r="AX192" t="n">
        <v>0.000320597356024495</v>
      </c>
      <c r="AY192" t="n">
        <v>0.000256634827484323</v>
      </c>
      <c r="AZ192" t="n">
        <v>0.000307781511074414</v>
      </c>
      <c r="BA192" t="n">
        <v>0.000250772304696793</v>
      </c>
      <c r="BB192" t="n">
        <v>0.000457997013123193</v>
      </c>
      <c r="BC192" t="n">
        <v>0.000525181541159376</v>
      </c>
      <c r="BD192" t="n">
        <v>0.000774906112305431</v>
      </c>
      <c r="BE192" t="n">
        <v>0.000642232600995795</v>
      </c>
      <c r="BF192" t="n">
        <v>0.00012569101551985</v>
      </c>
      <c r="BG192" t="n">
        <v>0.00039479245594651</v>
      </c>
      <c r="BH192" t="n">
        <v>0.00506952634290768</v>
      </c>
      <c r="BI192" t="n">
        <v>0.00048147175283828</v>
      </c>
      <c r="BJ192" t="n">
        <v>0.000320597356024495</v>
      </c>
      <c r="BK192" t="n">
        <v>0.000256634827484323</v>
      </c>
      <c r="BL192" t="n">
        <v>0.000307781511074414</v>
      </c>
      <c r="BM192" t="n">
        <v>0.000250772304696793</v>
      </c>
      <c r="BN192" t="n">
        <v>0.000457997013123192</v>
      </c>
      <c r="BO192" t="n">
        <v>0.000525181541159375</v>
      </c>
      <c r="BP192" t="n">
        <v>0.000774906112305432</v>
      </c>
      <c r="BQ192" t="n">
        <v>0.000642232600995795</v>
      </c>
      <c r="BR192" t="n">
        <v>0.00012569101551985</v>
      </c>
      <c r="BS192" t="n">
        <v>0.000394792455946509</v>
      </c>
      <c r="BT192" t="n">
        <v>0.00506952634290768</v>
      </c>
      <c r="BU192" t="n">
        <v>0.00048147175283828</v>
      </c>
      <c r="BV192" t="n">
        <v>0.000320597356024495</v>
      </c>
      <c r="BW192" t="n">
        <v>0.000256634827484323</v>
      </c>
      <c r="BX192" t="n">
        <v>0.000307781511074414</v>
      </c>
      <c r="BY192" t="n">
        <v>0.000250772304696793</v>
      </c>
      <c r="BZ192" t="n">
        <v>0.000457997013123193</v>
      </c>
      <c r="CA192" t="n">
        <v>0.000525181541159375</v>
      </c>
      <c r="CB192" t="n">
        <v>0.000774906112305431</v>
      </c>
      <c r="CC192" t="n">
        <v>0.000642232600995796</v>
      </c>
      <c r="CD192" t="n">
        <v>0.00012569101551985</v>
      </c>
      <c r="CE192" t="n">
        <v>0.000394792455946509</v>
      </c>
      <c r="CF192" t="n">
        <v>0.00506952634290768</v>
      </c>
      <c r="CG192" t="n">
        <v>0.000481471752838281</v>
      </c>
      <c r="CH192" t="n">
        <v>0.000320597356024495</v>
      </c>
      <c r="CI192" t="n">
        <v>0.000256634827484323</v>
      </c>
      <c r="CJ192" t="n">
        <v>0.000307781511074414</v>
      </c>
      <c r="CK192" t="n">
        <v>0.000250772304696793</v>
      </c>
      <c r="CL192" t="n">
        <v>0.000457997013123193</v>
      </c>
      <c r="CM192" t="n">
        <v>0.000525181541159376</v>
      </c>
      <c r="CN192" t="n">
        <v>0.000774906112305431</v>
      </c>
      <c r="CO192" t="n">
        <v>0.000642232600995796</v>
      </c>
      <c r="CP192" t="n">
        <v>0.00012569101551985</v>
      </c>
      <c r="CQ192" t="n">
        <v>0.000394792455946509</v>
      </c>
      <c r="CR192" t="n">
        <v>0.00506952634290767</v>
      </c>
      <c r="CS192" t="n">
        <v>0.00048147175283828</v>
      </c>
      <c r="CT192" t="n">
        <v>0.000320597356024495</v>
      </c>
      <c r="CU192" t="n">
        <v>0.000256634827484323</v>
      </c>
      <c r="CV192" t="n">
        <v>0.000307781511074414</v>
      </c>
      <c r="CW192" t="n">
        <v>0.000250772304696793</v>
      </c>
      <c r="CX192" t="n">
        <v>0.000457997013123193</v>
      </c>
      <c r="CY192" t="n">
        <v>0.000525181541159375</v>
      </c>
      <c r="CZ192" t="n">
        <v>0.000774906112305432</v>
      </c>
      <c r="DA192" t="n">
        <v>0.000642232600995796</v>
      </c>
      <c r="DB192" t="n">
        <v>0.00012569101551985</v>
      </c>
      <c r="DC192" t="n">
        <v>0.000394792455946509</v>
      </c>
      <c r="DD192" t="n">
        <v>0.00506952634290768</v>
      </c>
      <c r="DE192" t="n">
        <v>0.00048147175283828</v>
      </c>
      <c r="DF192" t="n">
        <v>0.000320597356024495</v>
      </c>
      <c r="DG192" t="n">
        <v>0.000256634827484323</v>
      </c>
      <c r="DH192" t="n">
        <v>0.000307781511074414</v>
      </c>
      <c r="DI192" t="n">
        <v>0.000250772304696793</v>
      </c>
      <c r="DJ192" t="n">
        <v>0.000457997013123193</v>
      </c>
      <c r="DK192" t="n">
        <v>0.000525181541159376</v>
      </c>
      <c r="DL192" t="n">
        <v>0.000774906112305431</v>
      </c>
      <c r="DM192" t="n">
        <v>0.000642232600995796</v>
      </c>
      <c r="DN192" t="n">
        <v>0.00012569101551985</v>
      </c>
      <c r="DO192" t="n">
        <v>0.000394792455946509</v>
      </c>
      <c r="DP192" t="n">
        <v>0.00506952634290768</v>
      </c>
      <c r="DQ192" t="n">
        <v>0.00048147175283828</v>
      </c>
      <c r="DR192" t="n">
        <v>0.000320597356024495</v>
      </c>
      <c r="DS192" t="n">
        <v>0.000256634827484323</v>
      </c>
      <c r="DT192" t="n">
        <v>0.000307781511074414</v>
      </c>
      <c r="DU192" t="n">
        <v>0.000250772304696793</v>
      </c>
      <c r="DV192" t="n">
        <v>0.000457997013123193</v>
      </c>
      <c r="DW192" t="n">
        <v>0.000525181541159375</v>
      </c>
      <c r="DX192" t="n">
        <v>0.000774906112305431</v>
      </c>
      <c r="DY192" t="n">
        <v>0.000642232600995795</v>
      </c>
      <c r="DZ192" t="n">
        <v>0.00012569101551985</v>
      </c>
      <c r="EA192" t="n">
        <v>0.000394792455946509</v>
      </c>
      <c r="EB192" t="n">
        <v>0.00506952634290767</v>
      </c>
      <c r="EC192" t="n">
        <v>0.00048147175283828</v>
      </c>
      <c r="ED192" t="n">
        <v>0.000320597356024495</v>
      </c>
      <c r="EE192" t="n">
        <v>0.000256634827484323</v>
      </c>
      <c r="EF192" t="n">
        <v>0.000307781511074414</v>
      </c>
      <c r="EG192" t="n">
        <v>0.000250772304696793</v>
      </c>
      <c r="EH192" t="n">
        <v>0.000457997013123193</v>
      </c>
      <c r="EI192" t="n">
        <v>0.000525181541159375</v>
      </c>
      <c r="EJ192" t="n">
        <v>0.000774906112305432</v>
      </c>
      <c r="EK192" t="n">
        <v>0.000642232600995795</v>
      </c>
      <c r="EL192" t="n">
        <v>0.00012569101551985</v>
      </c>
      <c r="EM192" t="n">
        <v>0.000394792455946509</v>
      </c>
      <c r="EN192" t="n">
        <v>0.00506952634290767</v>
      </c>
      <c r="EO192" t="n">
        <v>0.00048147175283828</v>
      </c>
      <c r="EP192" t="n">
        <v>0.000320597356024495</v>
      </c>
      <c r="EQ192" t="n">
        <v>0.000256634827484323</v>
      </c>
      <c r="ER192" t="n">
        <v>0.000307781511074414</v>
      </c>
      <c r="ES192" t="n">
        <v>0.000250772304696793</v>
      </c>
      <c r="ET192" t="n">
        <v>0.000457997013123192</v>
      </c>
      <c r="EU192" t="n">
        <v>0.000525181541159376</v>
      </c>
      <c r="EV192" t="n">
        <v>0.000774906112305432</v>
      </c>
      <c r="EW192" t="n">
        <v>0.000642232600995796</v>
      </c>
      <c r="EX192" t="n">
        <v>0.00012569101551985</v>
      </c>
      <c r="EY192" t="n">
        <v>0.000394792455946509</v>
      </c>
      <c r="EZ192" t="n">
        <v>0.00506952634290768</v>
      </c>
      <c r="FA192" t="n">
        <v>0.00048147175283828</v>
      </c>
      <c r="FB192" t="n">
        <v>0.000320597356024495</v>
      </c>
      <c r="FC192" t="n">
        <v>0.000256634827484323</v>
      </c>
      <c r="FD192" t="n">
        <v>0.000307781511074414</v>
      </c>
      <c r="FE192" t="n">
        <v>0.000250772304696793</v>
      </c>
      <c r="FF192" t="n">
        <v>0.000457997013123193</v>
      </c>
      <c r="FG192" t="n">
        <v>0.000525181541159376</v>
      </c>
      <c r="FH192" t="n">
        <v>0.000774906112305432</v>
      </c>
      <c r="FI192" t="n">
        <v>0.000642232600995795</v>
      </c>
      <c r="FJ192" t="n">
        <v>0.00012569101551985</v>
      </c>
      <c r="FK192" t="n">
        <v>0.000394792455946509</v>
      </c>
      <c r="FL192" t="n">
        <v>0.00506952634290768</v>
      </c>
      <c r="FM192" t="n">
        <v>0.00048147175283828</v>
      </c>
      <c r="FN192" t="n">
        <v>0.000320597356024495</v>
      </c>
      <c r="FO192" t="n">
        <v>0.000256634827484323</v>
      </c>
      <c r="FP192" t="n">
        <v>0.000307781511074414</v>
      </c>
      <c r="FQ192" t="n">
        <v>0.000250772304696793</v>
      </c>
      <c r="FR192" t="n">
        <v>0.000457997013123193</v>
      </c>
      <c r="FS192" t="n">
        <v>0.000525181541159375</v>
      </c>
      <c r="FT192" t="n">
        <v>0.000774906112305431</v>
      </c>
      <c r="FU192" t="n">
        <v>0.000642232600995796</v>
      </c>
      <c r="FV192" t="n">
        <v>0.00012569101551985</v>
      </c>
      <c r="FW192" t="n">
        <v>0.000394792455946509</v>
      </c>
      <c r="FX192" t="n">
        <v>0.00506952634290767</v>
      </c>
      <c r="FY192" t="n">
        <v>0.00048147175283828</v>
      </c>
      <c r="FZ192" t="n">
        <v>0.000320597356024495</v>
      </c>
      <c r="GA192" t="n">
        <v>0.000256634827484323</v>
      </c>
      <c r="GB192" t="n">
        <v>0.000307781511074414</v>
      </c>
      <c r="GC192" t="n">
        <v>0.000250772304696793</v>
      </c>
      <c r="GD192" t="n">
        <v>0.000457997013123193</v>
      </c>
      <c r="GE192" t="n">
        <v>0.000525181541159376</v>
      </c>
      <c r="GF192" t="n">
        <v>0.000774906112305431</v>
      </c>
      <c r="GG192" t="n">
        <v>0.000642232600995796</v>
      </c>
      <c r="GH192" t="n">
        <v>0.00012569101551985</v>
      </c>
      <c r="GI192" t="n">
        <v>0.00039479245594651</v>
      </c>
      <c r="GJ192" t="n">
        <v>1.00506952634291</v>
      </c>
      <c r="GK192" t="n">
        <v>0.00048147175283828</v>
      </c>
    </row>
    <row r="193">
      <c r="A193" t="s">
        <v>192</v>
      </c>
      <c r="B193" t="n">
        <v>0.000424723879154562</v>
      </c>
      <c r="C193" t="n">
        <v>0.000310705864504647</v>
      </c>
      <c r="D193" t="n">
        <v>0.000380878470131676</v>
      </c>
      <c r="E193" t="n">
        <v>0.000250557144759115</v>
      </c>
      <c r="F193" t="n">
        <v>0.000231305254602404</v>
      </c>
      <c r="G193" t="n">
        <v>0.000391316754163724</v>
      </c>
      <c r="H193" t="n">
        <v>0.000549920136267219</v>
      </c>
      <c r="I193" t="n">
        <v>0.000184123914988371</v>
      </c>
      <c r="J193" t="n">
        <v>0.0000642130778205098</v>
      </c>
      <c r="K193" t="n">
        <v>0.000144098105232281</v>
      </c>
      <c r="L193" t="n">
        <v>0.000156265901987747</v>
      </c>
      <c r="M193" t="n">
        <v>0.000474205441255229</v>
      </c>
      <c r="N193" t="n">
        <v>0.000424723879154562</v>
      </c>
      <c r="O193" t="n">
        <v>0.000310705864504647</v>
      </c>
      <c r="P193" t="n">
        <v>0.000380878470131676</v>
      </c>
      <c r="Q193" t="n">
        <v>0.000250557144759115</v>
      </c>
      <c r="R193" t="n">
        <v>0.000231305254602404</v>
      </c>
      <c r="S193" t="n">
        <v>0.000391316754163724</v>
      </c>
      <c r="T193" t="n">
        <v>0.00054992013626722</v>
      </c>
      <c r="U193" t="n">
        <v>0.000184123914988371</v>
      </c>
      <c r="V193" t="n">
        <v>0.0000642130778205098</v>
      </c>
      <c r="W193" t="n">
        <v>0.000144098105232281</v>
      </c>
      <c r="X193" t="n">
        <v>0.000156265901987747</v>
      </c>
      <c r="Y193" t="n">
        <v>0.000474205441255229</v>
      </c>
      <c r="Z193" t="n">
        <v>0.000424723879154562</v>
      </c>
      <c r="AA193" t="n">
        <v>0.000310705864504647</v>
      </c>
      <c r="AB193" t="n">
        <v>0.000380878470131676</v>
      </c>
      <c r="AC193" t="n">
        <v>0.000250557144759115</v>
      </c>
      <c r="AD193" t="n">
        <v>0.000231305254602404</v>
      </c>
      <c r="AE193" t="n">
        <v>0.000391316754163724</v>
      </c>
      <c r="AF193" t="n">
        <v>0.00054992013626722</v>
      </c>
      <c r="AG193" t="n">
        <v>0.00018412391498837</v>
      </c>
      <c r="AH193" t="n">
        <v>0.0000642130778205098</v>
      </c>
      <c r="AI193" t="n">
        <v>0.000144098105232281</v>
      </c>
      <c r="AJ193" t="n">
        <v>0.000156265901987747</v>
      </c>
      <c r="AK193" t="n">
        <v>0.000474205441255229</v>
      </c>
      <c r="AL193" t="n">
        <v>0.000424723879154562</v>
      </c>
      <c r="AM193" t="n">
        <v>0.000310705864504647</v>
      </c>
      <c r="AN193" t="n">
        <v>0.000380878470131676</v>
      </c>
      <c r="AO193" t="n">
        <v>0.000250557144759115</v>
      </c>
      <c r="AP193" t="n">
        <v>0.000231305254602404</v>
      </c>
      <c r="AQ193" t="n">
        <v>0.000391316754163724</v>
      </c>
      <c r="AR193" t="n">
        <v>0.000549920136267219</v>
      </c>
      <c r="AS193" t="n">
        <v>0.000184123914988371</v>
      </c>
      <c r="AT193" t="n">
        <v>0.0000642130778205098</v>
      </c>
      <c r="AU193" t="n">
        <v>0.000144098105232281</v>
      </c>
      <c r="AV193" t="n">
        <v>0.000156265901987747</v>
      </c>
      <c r="AW193" t="n">
        <v>0.000474205441255229</v>
      </c>
      <c r="AX193" t="n">
        <v>0.000424723879154562</v>
      </c>
      <c r="AY193" t="n">
        <v>0.000310705864504647</v>
      </c>
      <c r="AZ193" t="n">
        <v>0.000380878470131676</v>
      </c>
      <c r="BA193" t="n">
        <v>0.000250557144759115</v>
      </c>
      <c r="BB193" t="n">
        <v>0.000231305254602404</v>
      </c>
      <c r="BC193" t="n">
        <v>0.000391316754163724</v>
      </c>
      <c r="BD193" t="n">
        <v>0.00054992013626722</v>
      </c>
      <c r="BE193" t="n">
        <v>0.000184123914988371</v>
      </c>
      <c r="BF193" t="n">
        <v>0.0000642130778205097</v>
      </c>
      <c r="BG193" t="n">
        <v>0.000144098105232281</v>
      </c>
      <c r="BH193" t="n">
        <v>0.000156265901987747</v>
      </c>
      <c r="BI193" t="n">
        <v>0.000474205441255229</v>
      </c>
      <c r="BJ193" t="n">
        <v>0.000424723879154562</v>
      </c>
      <c r="BK193" t="n">
        <v>0.000310705864504647</v>
      </c>
      <c r="BL193" t="n">
        <v>0.000380878470131676</v>
      </c>
      <c r="BM193" t="n">
        <v>0.000250557144759115</v>
      </c>
      <c r="BN193" t="n">
        <v>0.000231305254602404</v>
      </c>
      <c r="BO193" t="n">
        <v>0.000391316754163724</v>
      </c>
      <c r="BP193" t="n">
        <v>0.00054992013626722</v>
      </c>
      <c r="BQ193" t="n">
        <v>0.00018412391498837</v>
      </c>
      <c r="BR193" t="n">
        <v>0.0000642130778205097</v>
      </c>
      <c r="BS193" t="n">
        <v>0.000144098105232281</v>
      </c>
      <c r="BT193" t="n">
        <v>0.000156265901987747</v>
      </c>
      <c r="BU193" t="n">
        <v>0.000474205441255229</v>
      </c>
      <c r="BV193" t="n">
        <v>0.000424723879154562</v>
      </c>
      <c r="BW193" t="n">
        <v>0.000310705864504647</v>
      </c>
      <c r="BX193" t="n">
        <v>0.000380878470131676</v>
      </c>
      <c r="BY193" t="n">
        <v>0.000250557144759115</v>
      </c>
      <c r="BZ193" t="n">
        <v>0.000231305254602404</v>
      </c>
      <c r="CA193" t="n">
        <v>0.000391316754163724</v>
      </c>
      <c r="CB193" t="n">
        <v>0.000549920136267219</v>
      </c>
      <c r="CC193" t="n">
        <v>0.000184123914988371</v>
      </c>
      <c r="CD193" t="n">
        <v>0.0000642130778205098</v>
      </c>
      <c r="CE193" t="n">
        <v>0.000144098105232281</v>
      </c>
      <c r="CF193" t="n">
        <v>0.000156265901987747</v>
      </c>
      <c r="CG193" t="n">
        <v>0.00047420544125523</v>
      </c>
      <c r="CH193" t="n">
        <v>0.000424723879154562</v>
      </c>
      <c r="CI193" t="n">
        <v>0.000310705864504647</v>
      </c>
      <c r="CJ193" t="n">
        <v>0.000380878470131676</v>
      </c>
      <c r="CK193" t="n">
        <v>0.000250557144759115</v>
      </c>
      <c r="CL193" t="n">
        <v>0.000231305254602404</v>
      </c>
      <c r="CM193" t="n">
        <v>0.000391316754163724</v>
      </c>
      <c r="CN193" t="n">
        <v>0.000549920136267219</v>
      </c>
      <c r="CO193" t="n">
        <v>0.000184123914988371</v>
      </c>
      <c r="CP193" t="n">
        <v>0.0000642130778205098</v>
      </c>
      <c r="CQ193" t="n">
        <v>0.000144098105232281</v>
      </c>
      <c r="CR193" t="n">
        <v>0.000156265901987747</v>
      </c>
      <c r="CS193" t="n">
        <v>0.000474205441255229</v>
      </c>
      <c r="CT193" t="n">
        <v>0.000424723879154562</v>
      </c>
      <c r="CU193" t="n">
        <v>0.000310705864504647</v>
      </c>
      <c r="CV193" t="n">
        <v>0.000380878470131676</v>
      </c>
      <c r="CW193" t="n">
        <v>0.000250557144759115</v>
      </c>
      <c r="CX193" t="n">
        <v>0.000231305254602404</v>
      </c>
      <c r="CY193" t="n">
        <v>0.000391316754163724</v>
      </c>
      <c r="CZ193" t="n">
        <v>0.00054992013626722</v>
      </c>
      <c r="DA193" t="n">
        <v>0.000184123914988371</v>
      </c>
      <c r="DB193" t="n">
        <v>0.0000642130778205098</v>
      </c>
      <c r="DC193" t="n">
        <v>0.000144098105232281</v>
      </c>
      <c r="DD193" t="n">
        <v>0.000156265901987747</v>
      </c>
      <c r="DE193" t="n">
        <v>0.000474205441255229</v>
      </c>
      <c r="DF193" t="n">
        <v>0.000424723879154562</v>
      </c>
      <c r="DG193" t="n">
        <v>0.000310705864504647</v>
      </c>
      <c r="DH193" t="n">
        <v>0.000380878470131676</v>
      </c>
      <c r="DI193" t="n">
        <v>0.000250557144759115</v>
      </c>
      <c r="DJ193" t="n">
        <v>0.000231305254602404</v>
      </c>
      <c r="DK193" t="n">
        <v>0.000391316754163724</v>
      </c>
      <c r="DL193" t="n">
        <v>0.000549920136267219</v>
      </c>
      <c r="DM193" t="n">
        <v>0.000184123914988371</v>
      </c>
      <c r="DN193" t="n">
        <v>0.0000642130778205098</v>
      </c>
      <c r="DO193" t="n">
        <v>0.000144098105232281</v>
      </c>
      <c r="DP193" t="n">
        <v>0.000156265901987747</v>
      </c>
      <c r="DQ193" t="n">
        <v>0.000474205441255229</v>
      </c>
      <c r="DR193" t="n">
        <v>0.000424723879154562</v>
      </c>
      <c r="DS193" t="n">
        <v>0.000310705864504647</v>
      </c>
      <c r="DT193" t="n">
        <v>0.000380878470131676</v>
      </c>
      <c r="DU193" t="n">
        <v>0.000250557144759115</v>
      </c>
      <c r="DV193" t="n">
        <v>0.000231305254602404</v>
      </c>
      <c r="DW193" t="n">
        <v>0.000391316754163724</v>
      </c>
      <c r="DX193" t="n">
        <v>0.000549920136267219</v>
      </c>
      <c r="DY193" t="n">
        <v>0.00018412391498837</v>
      </c>
      <c r="DZ193" t="n">
        <v>0.0000642130778205098</v>
      </c>
      <c r="EA193" t="n">
        <v>0.000144098105232281</v>
      </c>
      <c r="EB193" t="n">
        <v>0.000156265901987747</v>
      </c>
      <c r="EC193" t="n">
        <v>0.000474205441255229</v>
      </c>
      <c r="ED193" t="n">
        <v>0.000424723879154562</v>
      </c>
      <c r="EE193" t="n">
        <v>0.000310705864504647</v>
      </c>
      <c r="EF193" t="n">
        <v>0.000380878470131676</v>
      </c>
      <c r="EG193" t="n">
        <v>0.000250557144759115</v>
      </c>
      <c r="EH193" t="n">
        <v>0.000231305254602404</v>
      </c>
      <c r="EI193" t="n">
        <v>0.000391316754163724</v>
      </c>
      <c r="EJ193" t="n">
        <v>0.00054992013626722</v>
      </c>
      <c r="EK193" t="n">
        <v>0.00018412391498837</v>
      </c>
      <c r="EL193" t="n">
        <v>0.0000642130778205097</v>
      </c>
      <c r="EM193" t="n">
        <v>0.000144098105232281</v>
      </c>
      <c r="EN193" t="n">
        <v>0.000156265901987747</v>
      </c>
      <c r="EO193" t="n">
        <v>0.000474205441255229</v>
      </c>
      <c r="EP193" t="n">
        <v>0.000424723879154562</v>
      </c>
      <c r="EQ193" t="n">
        <v>0.000310705864504647</v>
      </c>
      <c r="ER193" t="n">
        <v>0.000380878470131676</v>
      </c>
      <c r="ES193" t="n">
        <v>0.000250557144759115</v>
      </c>
      <c r="ET193" t="n">
        <v>0.000231305254602404</v>
      </c>
      <c r="EU193" t="n">
        <v>0.000391316754163724</v>
      </c>
      <c r="EV193" t="n">
        <v>0.00054992013626722</v>
      </c>
      <c r="EW193" t="n">
        <v>0.000184123914988371</v>
      </c>
      <c r="EX193" t="n">
        <v>0.0000642130778205098</v>
      </c>
      <c r="EY193" t="n">
        <v>0.000144098105232281</v>
      </c>
      <c r="EZ193" t="n">
        <v>0.000156265901987747</v>
      </c>
      <c r="FA193" t="n">
        <v>0.000474205441255229</v>
      </c>
      <c r="FB193" t="n">
        <v>0.000424723879154562</v>
      </c>
      <c r="FC193" t="n">
        <v>0.000310705864504647</v>
      </c>
      <c r="FD193" t="n">
        <v>0.000380878470131676</v>
      </c>
      <c r="FE193" t="n">
        <v>0.000250557144759115</v>
      </c>
      <c r="FF193" t="n">
        <v>0.000231305254602404</v>
      </c>
      <c r="FG193" t="n">
        <v>0.000391316754163724</v>
      </c>
      <c r="FH193" t="n">
        <v>0.00054992013626722</v>
      </c>
      <c r="FI193" t="n">
        <v>0.00018412391498837</v>
      </c>
      <c r="FJ193" t="n">
        <v>0.0000642130778205098</v>
      </c>
      <c r="FK193" t="n">
        <v>0.000144098105232281</v>
      </c>
      <c r="FL193" t="n">
        <v>0.000156265901987747</v>
      </c>
      <c r="FM193" t="n">
        <v>0.000474205441255229</v>
      </c>
      <c r="FN193" t="n">
        <v>0.000424723879154562</v>
      </c>
      <c r="FO193" t="n">
        <v>0.000310705864504647</v>
      </c>
      <c r="FP193" t="n">
        <v>0.000380878470131676</v>
      </c>
      <c r="FQ193" t="n">
        <v>0.000250557144759115</v>
      </c>
      <c r="FR193" t="n">
        <v>0.000231305254602404</v>
      </c>
      <c r="FS193" t="n">
        <v>0.000391316754163724</v>
      </c>
      <c r="FT193" t="n">
        <v>0.000549920136267219</v>
      </c>
      <c r="FU193" t="n">
        <v>0.000184123914988371</v>
      </c>
      <c r="FV193" t="n">
        <v>0.0000642130778205097</v>
      </c>
      <c r="FW193" t="n">
        <v>0.000144098105232281</v>
      </c>
      <c r="FX193" t="n">
        <v>0.000156265901987747</v>
      </c>
      <c r="FY193" t="n">
        <v>0.000474205441255229</v>
      </c>
      <c r="FZ193" t="n">
        <v>0.000424723879154562</v>
      </c>
      <c r="GA193" t="n">
        <v>0.000310705864504647</v>
      </c>
      <c r="GB193" t="n">
        <v>0.000380878470131676</v>
      </c>
      <c r="GC193" t="n">
        <v>0.000250557144759115</v>
      </c>
      <c r="GD193" t="n">
        <v>0.000231305254602404</v>
      </c>
      <c r="GE193" t="n">
        <v>0.000391316754163724</v>
      </c>
      <c r="GF193" t="n">
        <v>0.000549920136267219</v>
      </c>
      <c r="GG193" t="n">
        <v>0.000184123914988371</v>
      </c>
      <c r="GH193" t="n">
        <v>0.0000642130778205098</v>
      </c>
      <c r="GI193" t="n">
        <v>0.000144098105232281</v>
      </c>
      <c r="GJ193" t="n">
        <v>0.000156265901987747</v>
      </c>
      <c r="GK193" t="n">
        <v>1.00047420544125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194</v>
      </c>
    </row>
    <row r="2">
      <c r="A2" t="s">
        <v>1</v>
      </c>
      <c r="B2" t="n">
        <v>23.2277997322656</v>
      </c>
    </row>
    <row r="3">
      <c r="A3" t="s">
        <v>2</v>
      </c>
      <c r="B3" t="n">
        <v>4.54662075294006</v>
      </c>
    </row>
    <row r="4">
      <c r="A4" t="s">
        <v>3</v>
      </c>
      <c r="B4" t="n">
        <v>9.45715134315641</v>
      </c>
    </row>
    <row r="5">
      <c r="A5" t="s">
        <v>4</v>
      </c>
      <c r="B5" t="n">
        <v>6.42251274066932</v>
      </c>
    </row>
    <row r="6">
      <c r="A6" t="s">
        <v>5</v>
      </c>
      <c r="B6" t="n">
        <v>20.7332319442326</v>
      </c>
    </row>
    <row r="7">
      <c r="A7" t="s">
        <v>6</v>
      </c>
      <c r="B7" t="n">
        <v>33.793459656755</v>
      </c>
    </row>
    <row r="8">
      <c r="A8" t="s">
        <v>7</v>
      </c>
      <c r="B8" t="n">
        <v>15.9928921987791</v>
      </c>
    </row>
    <row r="9">
      <c r="A9" t="s">
        <v>8</v>
      </c>
      <c r="B9" t="n">
        <v>8.05310064288512</v>
      </c>
    </row>
    <row r="10">
      <c r="A10" t="s">
        <v>9</v>
      </c>
      <c r="B10" t="n">
        <v>4.14239086681023</v>
      </c>
    </row>
    <row r="11">
      <c r="A11" t="s">
        <v>10</v>
      </c>
      <c r="B11" t="n">
        <v>16.5082038787761</v>
      </c>
    </row>
    <row r="12">
      <c r="A12" t="s">
        <v>11</v>
      </c>
      <c r="B12" t="n">
        <v>45.5708632408687</v>
      </c>
    </row>
    <row r="13">
      <c r="A13" t="s">
        <v>12</v>
      </c>
      <c r="B13" t="n">
        <v>30.0682349388128</v>
      </c>
    </row>
    <row r="14">
      <c r="A14" t="s">
        <v>13</v>
      </c>
      <c r="B14" t="n">
        <v>23.2277997322656</v>
      </c>
    </row>
    <row r="15">
      <c r="A15" t="s">
        <v>14</v>
      </c>
      <c r="B15" t="n">
        <v>4.54662075294006</v>
      </c>
    </row>
    <row r="16">
      <c r="A16" t="s">
        <v>15</v>
      </c>
      <c r="B16" t="n">
        <v>9.4571513431564</v>
      </c>
    </row>
    <row r="17">
      <c r="A17" t="s">
        <v>16</v>
      </c>
      <c r="B17" t="n">
        <v>6.42251274066933</v>
      </c>
    </row>
    <row r="18">
      <c r="A18" t="s">
        <v>17</v>
      </c>
      <c r="B18" t="n">
        <v>20.7332319442326</v>
      </c>
    </row>
    <row r="19">
      <c r="A19" t="s">
        <v>18</v>
      </c>
      <c r="B19" t="n">
        <v>33.793459656755</v>
      </c>
    </row>
    <row r="20">
      <c r="A20" t="s">
        <v>19</v>
      </c>
      <c r="B20" t="n">
        <v>15.9928921987791</v>
      </c>
    </row>
    <row r="21">
      <c r="A21" t="s">
        <v>20</v>
      </c>
      <c r="B21" t="n">
        <v>8.05310064288512</v>
      </c>
    </row>
    <row r="22">
      <c r="A22" t="s">
        <v>21</v>
      </c>
      <c r="B22" t="n">
        <v>4.14239086681023</v>
      </c>
    </row>
    <row r="23">
      <c r="A23" t="s">
        <v>22</v>
      </c>
      <c r="B23" t="n">
        <v>16.5082038787761</v>
      </c>
    </row>
    <row r="24">
      <c r="A24" t="s">
        <v>23</v>
      </c>
      <c r="B24" t="n">
        <v>45.5708632408687</v>
      </c>
    </row>
    <row r="25">
      <c r="A25" t="s">
        <v>24</v>
      </c>
      <c r="B25" t="n">
        <v>30.0682349388128</v>
      </c>
    </row>
    <row r="26">
      <c r="A26" t="s">
        <v>25</v>
      </c>
      <c r="B26" t="n">
        <v>23.2277997322656</v>
      </c>
    </row>
    <row r="27">
      <c r="A27" t="s">
        <v>26</v>
      </c>
      <c r="B27" t="n">
        <v>4.54662075294006</v>
      </c>
    </row>
    <row r="28">
      <c r="A28" t="s">
        <v>27</v>
      </c>
      <c r="B28" t="n">
        <v>9.45715134315641</v>
      </c>
    </row>
    <row r="29">
      <c r="A29" t="s">
        <v>28</v>
      </c>
      <c r="B29" t="n">
        <v>6.42251274066932</v>
      </c>
    </row>
    <row r="30">
      <c r="A30" t="s">
        <v>29</v>
      </c>
      <c r="B30" t="n">
        <v>20.7332319442326</v>
      </c>
    </row>
    <row r="31">
      <c r="A31" t="s">
        <v>30</v>
      </c>
      <c r="B31" t="n">
        <v>33.793459656755</v>
      </c>
    </row>
    <row r="32">
      <c r="A32" t="s">
        <v>31</v>
      </c>
      <c r="B32" t="n">
        <v>15.9928921987791</v>
      </c>
    </row>
    <row r="33">
      <c r="A33" t="s">
        <v>32</v>
      </c>
      <c r="B33" t="n">
        <v>8.05310064288512</v>
      </c>
    </row>
    <row r="34">
      <c r="A34" t="s">
        <v>33</v>
      </c>
      <c r="B34" t="n">
        <v>4.14239086681023</v>
      </c>
    </row>
    <row r="35">
      <c r="A35" t="s">
        <v>34</v>
      </c>
      <c r="B35" t="n">
        <v>16.5082038787761</v>
      </c>
    </row>
    <row r="36">
      <c r="A36" t="s">
        <v>35</v>
      </c>
      <c r="B36" t="n">
        <v>45.5708632408687</v>
      </c>
    </row>
    <row r="37">
      <c r="A37" t="s">
        <v>36</v>
      </c>
      <c r="B37" t="n">
        <v>30.0682349388128</v>
      </c>
    </row>
    <row r="38">
      <c r="A38" t="s">
        <v>37</v>
      </c>
      <c r="B38" t="n">
        <v>23.2277997322656</v>
      </c>
    </row>
    <row r="39">
      <c r="A39" t="s">
        <v>38</v>
      </c>
      <c r="B39" t="n">
        <v>4.54662075294006</v>
      </c>
    </row>
    <row r="40">
      <c r="A40" t="s">
        <v>39</v>
      </c>
      <c r="B40" t="n">
        <v>9.45715134315641</v>
      </c>
    </row>
    <row r="41">
      <c r="A41" t="s">
        <v>40</v>
      </c>
      <c r="B41" t="n">
        <v>6.42251274066933</v>
      </c>
    </row>
    <row r="42">
      <c r="A42" t="s">
        <v>41</v>
      </c>
      <c r="B42" t="n">
        <v>20.7332319442326</v>
      </c>
    </row>
    <row r="43">
      <c r="A43" t="s">
        <v>42</v>
      </c>
      <c r="B43" t="n">
        <v>33.793459656755</v>
      </c>
    </row>
    <row r="44">
      <c r="A44" t="s">
        <v>43</v>
      </c>
      <c r="B44" t="n">
        <v>15.9928921987791</v>
      </c>
    </row>
    <row r="45">
      <c r="A45" t="s">
        <v>44</v>
      </c>
      <c r="B45" t="n">
        <v>8.05310064288512</v>
      </c>
    </row>
    <row r="46">
      <c r="A46" t="s">
        <v>45</v>
      </c>
      <c r="B46" t="n">
        <v>4.14239086681023</v>
      </c>
    </row>
    <row r="47">
      <c r="A47" t="s">
        <v>46</v>
      </c>
      <c r="B47" t="n">
        <v>16.5082038787761</v>
      </c>
    </row>
    <row r="48">
      <c r="A48" t="s">
        <v>47</v>
      </c>
      <c r="B48" t="n">
        <v>45.5708632408687</v>
      </c>
    </row>
    <row r="49">
      <c r="A49" t="s">
        <v>48</v>
      </c>
      <c r="B49" t="n">
        <v>30.0682349388128</v>
      </c>
    </row>
    <row r="50">
      <c r="A50" t="s">
        <v>49</v>
      </c>
      <c r="B50" t="n">
        <v>23.2277997322656</v>
      </c>
    </row>
    <row r="51">
      <c r="A51" t="s">
        <v>50</v>
      </c>
      <c r="B51" t="n">
        <v>4.54662075294006</v>
      </c>
    </row>
    <row r="52">
      <c r="A52" t="s">
        <v>51</v>
      </c>
      <c r="B52" t="n">
        <v>9.45715134315641</v>
      </c>
    </row>
    <row r="53">
      <c r="A53" t="s">
        <v>52</v>
      </c>
      <c r="B53" t="n">
        <v>6.42251274066932</v>
      </c>
    </row>
    <row r="54">
      <c r="A54" t="s">
        <v>53</v>
      </c>
      <c r="B54" t="n">
        <v>20.7332319442326</v>
      </c>
    </row>
    <row r="55">
      <c r="A55" t="s">
        <v>54</v>
      </c>
      <c r="B55" t="n">
        <v>33.793459656755</v>
      </c>
    </row>
    <row r="56">
      <c r="A56" t="s">
        <v>55</v>
      </c>
      <c r="B56" t="n">
        <v>15.9928921987791</v>
      </c>
    </row>
    <row r="57">
      <c r="A57" t="s">
        <v>56</v>
      </c>
      <c r="B57" t="n">
        <v>8.05310064288512</v>
      </c>
    </row>
    <row r="58">
      <c r="A58" t="s">
        <v>57</v>
      </c>
      <c r="B58" t="n">
        <v>4.14239086681023</v>
      </c>
    </row>
    <row r="59">
      <c r="A59" t="s">
        <v>58</v>
      </c>
      <c r="B59" t="n">
        <v>16.5082038787761</v>
      </c>
    </row>
    <row r="60">
      <c r="A60" t="s">
        <v>59</v>
      </c>
      <c r="B60" t="n">
        <v>45.5708632408687</v>
      </c>
    </row>
    <row r="61">
      <c r="A61" t="s">
        <v>60</v>
      </c>
      <c r="B61" t="n">
        <v>30.0682349388128</v>
      </c>
    </row>
    <row r="62">
      <c r="A62" t="s">
        <v>61</v>
      </c>
      <c r="B62" t="n">
        <v>23.2277997322656</v>
      </c>
    </row>
    <row r="63">
      <c r="A63" t="s">
        <v>62</v>
      </c>
      <c r="B63" t="n">
        <v>4.54662075294006</v>
      </c>
    </row>
    <row r="64">
      <c r="A64" t="s">
        <v>63</v>
      </c>
      <c r="B64" t="n">
        <v>9.45715134315641</v>
      </c>
    </row>
    <row r="65">
      <c r="A65" t="s">
        <v>64</v>
      </c>
      <c r="B65" t="n">
        <v>6.42251274066932</v>
      </c>
    </row>
    <row r="66">
      <c r="A66" t="s">
        <v>65</v>
      </c>
      <c r="B66" t="n">
        <v>20.7332319442326</v>
      </c>
    </row>
    <row r="67">
      <c r="A67" t="s">
        <v>66</v>
      </c>
      <c r="B67" t="n">
        <v>33.793459656755</v>
      </c>
    </row>
    <row r="68">
      <c r="A68" t="s">
        <v>67</v>
      </c>
      <c r="B68" t="n">
        <v>15.9928921987791</v>
      </c>
    </row>
    <row r="69">
      <c r="A69" t="s">
        <v>68</v>
      </c>
      <c r="B69" t="n">
        <v>8.05310064288512</v>
      </c>
    </row>
    <row r="70">
      <c r="A70" t="s">
        <v>69</v>
      </c>
      <c r="B70" t="n">
        <v>4.14239086681023</v>
      </c>
    </row>
    <row r="71">
      <c r="A71" t="s">
        <v>70</v>
      </c>
      <c r="B71" t="n">
        <v>16.5082038787761</v>
      </c>
    </row>
    <row r="72">
      <c r="A72" t="s">
        <v>71</v>
      </c>
      <c r="B72" t="n">
        <v>45.5708632408687</v>
      </c>
    </row>
    <row r="73">
      <c r="A73" t="s">
        <v>72</v>
      </c>
      <c r="B73" t="n">
        <v>30.0682349388128</v>
      </c>
    </row>
    <row r="74">
      <c r="A74" t="s">
        <v>73</v>
      </c>
      <c r="B74" t="n">
        <v>23.2277997322656</v>
      </c>
    </row>
    <row r="75">
      <c r="A75" t="s">
        <v>74</v>
      </c>
      <c r="B75" t="n">
        <v>4.54662075294006</v>
      </c>
    </row>
    <row r="76">
      <c r="A76" t="s">
        <v>75</v>
      </c>
      <c r="B76" t="n">
        <v>9.45715134315641</v>
      </c>
    </row>
    <row r="77">
      <c r="A77" t="s">
        <v>76</v>
      </c>
      <c r="B77" t="n">
        <v>6.42251274066932</v>
      </c>
    </row>
    <row r="78">
      <c r="A78" t="s">
        <v>77</v>
      </c>
      <c r="B78" t="n">
        <v>20.7332319442326</v>
      </c>
    </row>
    <row r="79">
      <c r="A79" t="s">
        <v>78</v>
      </c>
      <c r="B79" t="n">
        <v>33.793459656755</v>
      </c>
    </row>
    <row r="80">
      <c r="A80" t="s">
        <v>79</v>
      </c>
      <c r="B80" t="n">
        <v>15.9928921987791</v>
      </c>
    </row>
    <row r="81">
      <c r="A81" t="s">
        <v>80</v>
      </c>
      <c r="B81" t="n">
        <v>8.05310064288512</v>
      </c>
    </row>
    <row r="82">
      <c r="A82" t="s">
        <v>81</v>
      </c>
      <c r="B82" t="n">
        <v>4.14239086681023</v>
      </c>
    </row>
    <row r="83">
      <c r="A83" t="s">
        <v>82</v>
      </c>
      <c r="B83" t="n">
        <v>16.5082038787761</v>
      </c>
    </row>
    <row r="84">
      <c r="A84" t="s">
        <v>83</v>
      </c>
      <c r="B84" t="n">
        <v>45.5708632408687</v>
      </c>
    </row>
    <row r="85">
      <c r="A85" t="s">
        <v>84</v>
      </c>
      <c r="B85" t="n">
        <v>30.0682349388128</v>
      </c>
    </row>
    <row r="86">
      <c r="A86" t="s">
        <v>85</v>
      </c>
      <c r="B86" t="n">
        <v>23.2277997322656</v>
      </c>
    </row>
    <row r="87">
      <c r="A87" t="s">
        <v>86</v>
      </c>
      <c r="B87" t="n">
        <v>4.54662075294006</v>
      </c>
    </row>
    <row r="88">
      <c r="A88" t="s">
        <v>87</v>
      </c>
      <c r="B88" t="n">
        <v>9.45715134315641</v>
      </c>
    </row>
    <row r="89">
      <c r="A89" t="s">
        <v>88</v>
      </c>
      <c r="B89" t="n">
        <v>6.42251274066933</v>
      </c>
    </row>
    <row r="90">
      <c r="A90" t="s">
        <v>89</v>
      </c>
      <c r="B90" t="n">
        <v>20.7332319442326</v>
      </c>
    </row>
    <row r="91">
      <c r="A91" t="s">
        <v>90</v>
      </c>
      <c r="B91" t="n">
        <v>33.793459656755</v>
      </c>
    </row>
    <row r="92">
      <c r="A92" t="s">
        <v>91</v>
      </c>
      <c r="B92" t="n">
        <v>15.9928921987791</v>
      </c>
    </row>
    <row r="93">
      <c r="A93" t="s">
        <v>92</v>
      </c>
      <c r="B93" t="n">
        <v>8.05310064288512</v>
      </c>
    </row>
    <row r="94">
      <c r="A94" t="s">
        <v>93</v>
      </c>
      <c r="B94" t="n">
        <v>4.14239086681023</v>
      </c>
    </row>
    <row r="95">
      <c r="A95" t="s">
        <v>94</v>
      </c>
      <c r="B95" t="n">
        <v>16.5082038787761</v>
      </c>
    </row>
    <row r="96">
      <c r="A96" t="s">
        <v>95</v>
      </c>
      <c r="B96" t="n">
        <v>45.5708632408687</v>
      </c>
    </row>
    <row r="97">
      <c r="A97" t="s">
        <v>96</v>
      </c>
      <c r="B97" t="n">
        <v>30.0682349388128</v>
      </c>
    </row>
    <row r="98">
      <c r="A98" t="s">
        <v>97</v>
      </c>
      <c r="B98" t="n">
        <v>23.2277997322656</v>
      </c>
    </row>
    <row r="99">
      <c r="A99" t="s">
        <v>98</v>
      </c>
      <c r="B99" t="n">
        <v>4.54662075294006</v>
      </c>
    </row>
    <row r="100">
      <c r="A100" t="s">
        <v>99</v>
      </c>
      <c r="B100" t="n">
        <v>9.45715134315641</v>
      </c>
    </row>
    <row r="101">
      <c r="A101" t="s">
        <v>100</v>
      </c>
      <c r="B101" t="n">
        <v>6.42251274066932</v>
      </c>
    </row>
    <row r="102">
      <c r="A102" t="s">
        <v>101</v>
      </c>
      <c r="B102" t="n">
        <v>20.7332319442326</v>
      </c>
    </row>
    <row r="103">
      <c r="A103" t="s">
        <v>102</v>
      </c>
      <c r="B103" t="n">
        <v>33.793459656755</v>
      </c>
    </row>
    <row r="104">
      <c r="A104" t="s">
        <v>103</v>
      </c>
      <c r="B104" t="n">
        <v>15.9928921987791</v>
      </c>
    </row>
    <row r="105">
      <c r="A105" t="s">
        <v>104</v>
      </c>
      <c r="B105" t="n">
        <v>8.05310064288512</v>
      </c>
    </row>
    <row r="106">
      <c r="A106" t="s">
        <v>105</v>
      </c>
      <c r="B106" t="n">
        <v>4.14239086681023</v>
      </c>
    </row>
    <row r="107">
      <c r="A107" t="s">
        <v>106</v>
      </c>
      <c r="B107" t="n">
        <v>16.5082038787761</v>
      </c>
    </row>
    <row r="108">
      <c r="A108" t="s">
        <v>107</v>
      </c>
      <c r="B108" t="n">
        <v>45.5708632408687</v>
      </c>
    </row>
    <row r="109">
      <c r="A109" t="s">
        <v>108</v>
      </c>
      <c r="B109" t="n">
        <v>30.0682349388128</v>
      </c>
    </row>
    <row r="110">
      <c r="A110" t="s">
        <v>109</v>
      </c>
      <c r="B110" t="n">
        <v>23.2277997322656</v>
      </c>
    </row>
    <row r="111">
      <c r="A111" t="s">
        <v>110</v>
      </c>
      <c r="B111" t="n">
        <v>4.54662075294006</v>
      </c>
    </row>
    <row r="112">
      <c r="A112" t="s">
        <v>111</v>
      </c>
      <c r="B112" t="n">
        <v>9.45715134315641</v>
      </c>
    </row>
    <row r="113">
      <c r="A113" t="s">
        <v>112</v>
      </c>
      <c r="B113" t="n">
        <v>6.42251274066932</v>
      </c>
    </row>
    <row r="114">
      <c r="A114" t="s">
        <v>113</v>
      </c>
      <c r="B114" t="n">
        <v>20.7332319442326</v>
      </c>
    </row>
    <row r="115">
      <c r="A115" t="s">
        <v>114</v>
      </c>
      <c r="B115" t="n">
        <v>33.793459656755</v>
      </c>
    </row>
    <row r="116">
      <c r="A116" t="s">
        <v>115</v>
      </c>
      <c r="B116" t="n">
        <v>15.9928921987791</v>
      </c>
    </row>
    <row r="117">
      <c r="A117" t="s">
        <v>116</v>
      </c>
      <c r="B117" t="n">
        <v>8.05310064288512</v>
      </c>
    </row>
    <row r="118">
      <c r="A118" t="s">
        <v>117</v>
      </c>
      <c r="B118" t="n">
        <v>4.14239086681023</v>
      </c>
    </row>
    <row r="119">
      <c r="A119" t="s">
        <v>118</v>
      </c>
      <c r="B119" t="n">
        <v>16.5082038787761</v>
      </c>
    </row>
    <row r="120">
      <c r="A120" t="s">
        <v>119</v>
      </c>
      <c r="B120" t="n">
        <v>45.5708632408687</v>
      </c>
    </row>
    <row r="121">
      <c r="A121" t="s">
        <v>120</v>
      </c>
      <c r="B121" t="n">
        <v>30.0682349388128</v>
      </c>
    </row>
    <row r="122">
      <c r="A122" t="s">
        <v>121</v>
      </c>
      <c r="B122" t="n">
        <v>23.2277997322656</v>
      </c>
    </row>
    <row r="123">
      <c r="A123" t="s">
        <v>122</v>
      </c>
      <c r="B123" t="n">
        <v>4.54662075294006</v>
      </c>
    </row>
    <row r="124">
      <c r="A124" t="s">
        <v>123</v>
      </c>
      <c r="B124" t="n">
        <v>9.45715134315641</v>
      </c>
    </row>
    <row r="125">
      <c r="A125" t="s">
        <v>124</v>
      </c>
      <c r="B125" t="n">
        <v>6.42251274066932</v>
      </c>
    </row>
    <row r="126">
      <c r="A126" t="s">
        <v>125</v>
      </c>
      <c r="B126" t="n">
        <v>20.7332319442326</v>
      </c>
    </row>
    <row r="127">
      <c r="A127" t="s">
        <v>126</v>
      </c>
      <c r="B127" t="n">
        <v>33.793459656755</v>
      </c>
    </row>
    <row r="128">
      <c r="A128" t="s">
        <v>127</v>
      </c>
      <c r="B128" t="n">
        <v>15.9928921987791</v>
      </c>
    </row>
    <row r="129">
      <c r="A129" t="s">
        <v>128</v>
      </c>
      <c r="B129" t="n">
        <v>8.05310064288512</v>
      </c>
    </row>
    <row r="130">
      <c r="A130" t="s">
        <v>129</v>
      </c>
      <c r="B130" t="n">
        <v>4.14239086681023</v>
      </c>
    </row>
    <row r="131">
      <c r="A131" t="s">
        <v>130</v>
      </c>
      <c r="B131" t="n">
        <v>16.5082038787761</v>
      </c>
    </row>
    <row r="132">
      <c r="A132" t="s">
        <v>131</v>
      </c>
      <c r="B132" t="n">
        <v>45.5708632408687</v>
      </c>
    </row>
    <row r="133">
      <c r="A133" t="s">
        <v>132</v>
      </c>
      <c r="B133" t="n">
        <v>30.0682349388128</v>
      </c>
    </row>
    <row r="134">
      <c r="A134" t="s">
        <v>133</v>
      </c>
      <c r="B134" t="n">
        <v>23.2277997322656</v>
      </c>
    </row>
    <row r="135">
      <c r="A135" t="s">
        <v>134</v>
      </c>
      <c r="B135" t="n">
        <v>4.54662075294006</v>
      </c>
    </row>
    <row r="136">
      <c r="A136" t="s">
        <v>135</v>
      </c>
      <c r="B136" t="n">
        <v>9.45715134315641</v>
      </c>
    </row>
    <row r="137">
      <c r="A137" t="s">
        <v>136</v>
      </c>
      <c r="B137" t="n">
        <v>6.42251274066933</v>
      </c>
    </row>
    <row r="138">
      <c r="A138" t="s">
        <v>137</v>
      </c>
      <c r="B138" t="n">
        <v>20.7332319442326</v>
      </c>
    </row>
    <row r="139">
      <c r="A139" t="s">
        <v>138</v>
      </c>
      <c r="B139" t="n">
        <v>33.793459656755</v>
      </c>
    </row>
    <row r="140">
      <c r="A140" t="s">
        <v>139</v>
      </c>
      <c r="B140" t="n">
        <v>15.9928921987791</v>
      </c>
    </row>
    <row r="141">
      <c r="A141" t="s">
        <v>140</v>
      </c>
      <c r="B141" t="n">
        <v>8.05310064288512</v>
      </c>
    </row>
    <row r="142">
      <c r="A142" t="s">
        <v>141</v>
      </c>
      <c r="B142" t="n">
        <v>4.14239086681023</v>
      </c>
    </row>
    <row r="143">
      <c r="A143" t="s">
        <v>142</v>
      </c>
      <c r="B143" t="n">
        <v>16.5082038787761</v>
      </c>
    </row>
    <row r="144">
      <c r="A144" t="s">
        <v>143</v>
      </c>
      <c r="B144" t="n">
        <v>45.5708632408687</v>
      </c>
    </row>
    <row r="145">
      <c r="A145" t="s">
        <v>144</v>
      </c>
      <c r="B145" t="n">
        <v>30.0682349388128</v>
      </c>
    </row>
    <row r="146">
      <c r="A146" t="s">
        <v>145</v>
      </c>
      <c r="B146" t="n">
        <v>23.2277997322656</v>
      </c>
    </row>
    <row r="147">
      <c r="A147" t="s">
        <v>146</v>
      </c>
      <c r="B147" t="n">
        <v>4.54662075294006</v>
      </c>
    </row>
    <row r="148">
      <c r="A148" t="s">
        <v>147</v>
      </c>
      <c r="B148" t="n">
        <v>9.45715134315641</v>
      </c>
    </row>
    <row r="149">
      <c r="A149" t="s">
        <v>148</v>
      </c>
      <c r="B149" t="n">
        <v>6.42251274066932</v>
      </c>
    </row>
    <row r="150">
      <c r="A150" t="s">
        <v>149</v>
      </c>
      <c r="B150" t="n">
        <v>20.7332319442326</v>
      </c>
    </row>
    <row r="151">
      <c r="A151" t="s">
        <v>150</v>
      </c>
      <c r="B151" t="n">
        <v>33.793459656755</v>
      </c>
    </row>
    <row r="152">
      <c r="A152" t="s">
        <v>151</v>
      </c>
      <c r="B152" t="n">
        <v>15.9928921987791</v>
      </c>
    </row>
    <row r="153">
      <c r="A153" t="s">
        <v>152</v>
      </c>
      <c r="B153" t="n">
        <v>8.05310064288512</v>
      </c>
    </row>
    <row r="154">
      <c r="A154" t="s">
        <v>153</v>
      </c>
      <c r="B154" t="n">
        <v>4.14239086681023</v>
      </c>
    </row>
    <row r="155">
      <c r="A155" t="s">
        <v>154</v>
      </c>
      <c r="B155" t="n">
        <v>16.5082038787761</v>
      </c>
    </row>
    <row r="156">
      <c r="A156" t="s">
        <v>155</v>
      </c>
      <c r="B156" t="n">
        <v>45.5708632408687</v>
      </c>
    </row>
    <row r="157">
      <c r="A157" t="s">
        <v>156</v>
      </c>
      <c r="B157" t="n">
        <v>30.0682349388128</v>
      </c>
    </row>
    <row r="158">
      <c r="A158" t="s">
        <v>157</v>
      </c>
      <c r="B158" t="n">
        <v>23.2277997322656</v>
      </c>
    </row>
    <row r="159">
      <c r="A159" t="s">
        <v>158</v>
      </c>
      <c r="B159" t="n">
        <v>4.54662075294006</v>
      </c>
    </row>
    <row r="160">
      <c r="A160" t="s">
        <v>159</v>
      </c>
      <c r="B160" t="n">
        <v>9.45715134315641</v>
      </c>
    </row>
    <row r="161">
      <c r="A161" t="s">
        <v>160</v>
      </c>
      <c r="B161" t="n">
        <v>6.42251274066932</v>
      </c>
    </row>
    <row r="162">
      <c r="A162" t="s">
        <v>161</v>
      </c>
      <c r="B162" t="n">
        <v>20.7332319442326</v>
      </c>
    </row>
    <row r="163">
      <c r="A163" t="s">
        <v>162</v>
      </c>
      <c r="B163" t="n">
        <v>33.793459656755</v>
      </c>
    </row>
    <row r="164">
      <c r="A164" t="s">
        <v>163</v>
      </c>
      <c r="B164" t="n">
        <v>15.9928921987791</v>
      </c>
    </row>
    <row r="165">
      <c r="A165" t="s">
        <v>164</v>
      </c>
      <c r="B165" t="n">
        <v>8.05310064288512</v>
      </c>
    </row>
    <row r="166">
      <c r="A166" t="s">
        <v>165</v>
      </c>
      <c r="B166" t="n">
        <v>4.14239086681023</v>
      </c>
    </row>
    <row r="167">
      <c r="A167" t="s">
        <v>166</v>
      </c>
      <c r="B167" t="n">
        <v>16.5082038787761</v>
      </c>
    </row>
    <row r="168">
      <c r="A168" t="s">
        <v>167</v>
      </c>
      <c r="B168" t="n">
        <v>45.5708632408687</v>
      </c>
    </row>
    <row r="169">
      <c r="A169" t="s">
        <v>168</v>
      </c>
      <c r="B169" t="n">
        <v>30.0682349388128</v>
      </c>
    </row>
    <row r="170">
      <c r="A170" t="s">
        <v>169</v>
      </c>
      <c r="B170" t="n">
        <v>23.2277997322656</v>
      </c>
    </row>
    <row r="171">
      <c r="A171" t="s">
        <v>170</v>
      </c>
      <c r="B171" t="n">
        <v>4.54662075294006</v>
      </c>
    </row>
    <row r="172">
      <c r="A172" t="s">
        <v>171</v>
      </c>
      <c r="B172" t="n">
        <v>9.45715134315641</v>
      </c>
    </row>
    <row r="173">
      <c r="A173" t="s">
        <v>172</v>
      </c>
      <c r="B173" t="n">
        <v>6.42251274066932</v>
      </c>
    </row>
    <row r="174">
      <c r="A174" t="s">
        <v>173</v>
      </c>
      <c r="B174" t="n">
        <v>20.7332319442326</v>
      </c>
    </row>
    <row r="175">
      <c r="A175" t="s">
        <v>174</v>
      </c>
      <c r="B175" t="n">
        <v>33.793459656755</v>
      </c>
    </row>
    <row r="176">
      <c r="A176" t="s">
        <v>175</v>
      </c>
      <c r="B176" t="n">
        <v>15.9928921987791</v>
      </c>
    </row>
    <row r="177">
      <c r="A177" t="s">
        <v>176</v>
      </c>
      <c r="B177" t="n">
        <v>8.05310064288512</v>
      </c>
    </row>
    <row r="178">
      <c r="A178" t="s">
        <v>177</v>
      </c>
      <c r="B178" t="n">
        <v>4.14239086681023</v>
      </c>
    </row>
    <row r="179">
      <c r="A179" t="s">
        <v>178</v>
      </c>
      <c r="B179" t="n">
        <v>16.5082038787761</v>
      </c>
    </row>
    <row r="180">
      <c r="A180" t="s">
        <v>179</v>
      </c>
      <c r="B180" t="n">
        <v>45.5708632408687</v>
      </c>
    </row>
    <row r="181">
      <c r="A181" t="s">
        <v>180</v>
      </c>
      <c r="B181" t="n">
        <v>30.0682349388128</v>
      </c>
    </row>
    <row r="182">
      <c r="A182" t="s">
        <v>181</v>
      </c>
      <c r="B182" t="n">
        <v>23.2277997322656</v>
      </c>
    </row>
    <row r="183">
      <c r="A183" t="s">
        <v>182</v>
      </c>
      <c r="B183" t="n">
        <v>4.54662075294006</v>
      </c>
    </row>
    <row r="184">
      <c r="A184" t="s">
        <v>183</v>
      </c>
      <c r="B184" t="n">
        <v>9.45715134315641</v>
      </c>
    </row>
    <row r="185">
      <c r="A185" t="s">
        <v>184</v>
      </c>
      <c r="B185" t="n">
        <v>6.42251274066932</v>
      </c>
    </row>
    <row r="186">
      <c r="A186" t="s">
        <v>185</v>
      </c>
      <c r="B186" t="n">
        <v>20.7332319442326</v>
      </c>
    </row>
    <row r="187">
      <c r="A187" t="s">
        <v>186</v>
      </c>
      <c r="B187" t="n">
        <v>33.793459656755</v>
      </c>
    </row>
    <row r="188">
      <c r="A188" t="s">
        <v>187</v>
      </c>
      <c r="B188" t="n">
        <v>15.9928921987791</v>
      </c>
    </row>
    <row r="189">
      <c r="A189" t="s">
        <v>188</v>
      </c>
      <c r="B189" t="n">
        <v>8.05310064288512</v>
      </c>
    </row>
    <row r="190">
      <c r="A190" t="s">
        <v>189</v>
      </c>
      <c r="B190" t="n">
        <v>4.14239086681023</v>
      </c>
    </row>
    <row r="191">
      <c r="A191" t="s">
        <v>190</v>
      </c>
      <c r="B191" t="n">
        <v>16.5082038787761</v>
      </c>
    </row>
    <row r="192">
      <c r="A192" t="s">
        <v>191</v>
      </c>
      <c r="B192" t="n">
        <v>45.5708632408687</v>
      </c>
    </row>
    <row r="193">
      <c r="A193" t="s">
        <v>192</v>
      </c>
      <c r="B193" t="n">
        <v>30.0682349388128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195</v>
      </c>
      <c r="C1" t="s">
        <v>196</v>
      </c>
      <c r="D1" t="s">
        <v>197</v>
      </c>
      <c r="E1" t="s">
        <v>198</v>
      </c>
    </row>
    <row r="2">
      <c r="A2" t="s">
        <v>1</v>
      </c>
      <c r="B2" t="n">
        <v>201.510506441831</v>
      </c>
      <c r="C2" t="n">
        <v>201.510506441831</v>
      </c>
      <c r="D2" t="n">
        <v>0</v>
      </c>
      <c r="E2" t="n">
        <v>0</v>
      </c>
    </row>
    <row r="3">
      <c r="A3" t="s">
        <v>2</v>
      </c>
      <c r="B3" t="n">
        <v>144.752808843842</v>
      </c>
      <c r="C3" t="n">
        <v>144.752808843843</v>
      </c>
      <c r="D3" t="n">
        <v>0.000000000000227373675443232</v>
      </c>
      <c r="E3" t="n">
        <v>0.00000000000000157077211322732</v>
      </c>
    </row>
    <row r="4">
      <c r="A4" t="s">
        <v>3</v>
      </c>
      <c r="B4" t="n">
        <v>463.55753980898</v>
      </c>
      <c r="C4" t="n">
        <v>463.557539808981</v>
      </c>
      <c r="D4" t="n">
        <v>0.000000000000170530256582424</v>
      </c>
      <c r="E4" t="n">
        <v>0.000000000000000367872900207156</v>
      </c>
    </row>
    <row r="5">
      <c r="A5" t="s">
        <v>4</v>
      </c>
      <c r="B5" t="n">
        <v>178.686068822307</v>
      </c>
      <c r="C5" t="n">
        <v>178.686068822307</v>
      </c>
      <c r="D5" t="n">
        <v>-0.000000000000085265128291212</v>
      </c>
      <c r="E5" t="n">
        <v>-0.00000000000000047717837687729</v>
      </c>
    </row>
    <row r="6">
      <c r="A6" t="s">
        <v>5</v>
      </c>
      <c r="B6" t="n">
        <v>312.296662968621</v>
      </c>
      <c r="C6" t="n">
        <v>312.296662968621</v>
      </c>
      <c r="D6" t="n">
        <v>-0.000000000000397903932025656</v>
      </c>
      <c r="E6" t="n">
        <v>-0.00000000000000127412162603107</v>
      </c>
    </row>
    <row r="7">
      <c r="A7" t="s">
        <v>6</v>
      </c>
      <c r="B7" t="n">
        <v>342.298583051331</v>
      </c>
      <c r="C7" t="n">
        <v>342.298583051331</v>
      </c>
      <c r="D7" t="n">
        <v>0.00000000000028421709430404</v>
      </c>
      <c r="E7" t="n">
        <v>0.000000000000000830319225310433</v>
      </c>
    </row>
    <row r="8">
      <c r="A8" t="s">
        <v>7</v>
      </c>
      <c r="B8" t="n">
        <v>259.258072734791</v>
      </c>
      <c r="C8" t="n">
        <v>259.258072734791</v>
      </c>
      <c r="D8" t="n">
        <v>0</v>
      </c>
      <c r="E8" t="n">
        <v>0</v>
      </c>
    </row>
    <row r="9">
      <c r="A9" t="s">
        <v>8</v>
      </c>
      <c r="B9" t="n">
        <v>49.2563755733489</v>
      </c>
      <c r="C9" t="n">
        <v>49.2563755733489</v>
      </c>
      <c r="D9" t="n">
        <v>-0.000000000000021316282072803</v>
      </c>
      <c r="E9" t="n">
        <v>-0.00000000000000043276188766793</v>
      </c>
    </row>
    <row r="10">
      <c r="A10" t="s">
        <v>9</v>
      </c>
      <c r="B10" t="n">
        <v>31.9615282699235</v>
      </c>
      <c r="C10" t="n">
        <v>31.9615282699235</v>
      </c>
      <c r="D10" t="n">
        <v>0.000000000000021316282072803</v>
      </c>
      <c r="E10" t="n">
        <v>0.000000000000000666935632513609</v>
      </c>
    </row>
    <row r="11">
      <c r="A11" t="s">
        <v>10</v>
      </c>
      <c r="B11" t="n">
        <v>189.618623909843</v>
      </c>
      <c r="C11" t="n">
        <v>189.618623909843</v>
      </c>
      <c r="D11" t="n">
        <v>-0.000000000000028421709430404</v>
      </c>
      <c r="E11" t="n">
        <v>-0.000000000000000149888807567328</v>
      </c>
    </row>
    <row r="12">
      <c r="A12" t="s">
        <v>11</v>
      </c>
      <c r="B12" t="n">
        <v>282.5759107001</v>
      </c>
      <c r="C12" t="n">
        <v>282.5759107001</v>
      </c>
      <c r="D12" t="n">
        <v>-0.000000000000113686837721616</v>
      </c>
      <c r="E12" t="n">
        <v>-0.000000000000000402323175531663</v>
      </c>
    </row>
    <row r="13">
      <c r="A13" t="s">
        <v>12</v>
      </c>
      <c r="B13" t="n">
        <v>277.729669273013</v>
      </c>
      <c r="C13" t="n">
        <v>277.729669273012</v>
      </c>
      <c r="D13" t="n">
        <v>-0.000000000000511590769747272</v>
      </c>
      <c r="E13" t="n">
        <v>-0.00000000000000184204579613844</v>
      </c>
    </row>
    <row r="14">
      <c r="A14" t="s">
        <v>13</v>
      </c>
      <c r="B14" t="n">
        <v>158.789719088969</v>
      </c>
      <c r="C14" t="n">
        <v>158.789719088969</v>
      </c>
      <c r="D14" t="n">
        <v>-0.000000000000085265128291212</v>
      </c>
      <c r="E14" t="n">
        <v>-0.000000000000000536968821283942</v>
      </c>
    </row>
    <row r="15">
      <c r="A15" t="s">
        <v>14</v>
      </c>
      <c r="B15" t="n">
        <v>13710.2533476839</v>
      </c>
      <c r="C15" t="n">
        <v>13710.2533476839</v>
      </c>
      <c r="D15" t="n">
        <v>0.000000000012732925824821</v>
      </c>
      <c r="E15" t="n">
        <v>0.000000000000000928715575264844</v>
      </c>
    </row>
    <row r="16">
      <c r="A16" t="s">
        <v>15</v>
      </c>
      <c r="B16" t="n">
        <v>2660.41710263481</v>
      </c>
      <c r="C16" t="n">
        <v>2660.41710263482</v>
      </c>
      <c r="D16" t="n">
        <v>0.00000000000181898940354586</v>
      </c>
      <c r="E16" t="n">
        <v>0.000000000000000683723391247325</v>
      </c>
    </row>
    <row r="17">
      <c r="A17" t="s">
        <v>16</v>
      </c>
      <c r="B17" t="n">
        <v>1097.87938388985</v>
      </c>
      <c r="C17" t="n">
        <v>1097.87938388985</v>
      </c>
      <c r="D17" t="n">
        <v>-0.00000000000113686837721616</v>
      </c>
      <c r="E17" t="n">
        <v>-0.00000000000000103551300251961</v>
      </c>
    </row>
    <row r="18">
      <c r="A18" t="s">
        <v>17</v>
      </c>
      <c r="B18" t="n">
        <v>1071.71856403874</v>
      </c>
      <c r="C18" t="n">
        <v>1071.71856403874</v>
      </c>
      <c r="D18" t="n">
        <v>-0.000000000000454747350886464</v>
      </c>
      <c r="E18" t="n">
        <v>-0.000000000000000424316015552406</v>
      </c>
    </row>
    <row r="19">
      <c r="A19" t="s">
        <v>18</v>
      </c>
      <c r="B19" t="n">
        <v>2118.48621473514</v>
      </c>
      <c r="C19" t="n">
        <v>2118.48621473514</v>
      </c>
      <c r="D19" t="n">
        <v>0</v>
      </c>
      <c r="E19" t="n">
        <v>0</v>
      </c>
    </row>
    <row r="20">
      <c r="A20" t="s">
        <v>19</v>
      </c>
      <c r="B20" t="n">
        <v>1854.00161204098</v>
      </c>
      <c r="C20" t="n">
        <v>1854.00161204098</v>
      </c>
      <c r="D20" t="n">
        <v>-0.000000000000682121026329696</v>
      </c>
      <c r="E20" t="n">
        <v>-0.000000000000000367918248775836</v>
      </c>
    </row>
    <row r="21">
      <c r="A21" t="s">
        <v>20</v>
      </c>
      <c r="B21" t="n">
        <v>298.672039714041</v>
      </c>
      <c r="C21" t="n">
        <v>298.67203971404</v>
      </c>
      <c r="D21" t="n">
        <v>-0.000000000000227373675443232</v>
      </c>
      <c r="E21" t="n">
        <v>-0.000000000000000761282092762777</v>
      </c>
    </row>
    <row r="22">
      <c r="A22" t="s">
        <v>21</v>
      </c>
      <c r="B22" t="n">
        <v>961.033267169983</v>
      </c>
      <c r="C22" t="n">
        <v>961.033267169983</v>
      </c>
      <c r="D22" t="n">
        <v>0.000000000000454747350886464</v>
      </c>
      <c r="E22" t="n">
        <v>0.000000000000000473185857785744</v>
      </c>
    </row>
    <row r="23">
      <c r="A23" t="s">
        <v>22</v>
      </c>
      <c r="B23" t="n">
        <v>1250.93122069808</v>
      </c>
      <c r="C23" t="n">
        <v>1250.93122069808</v>
      </c>
      <c r="D23" t="n">
        <v>0.000000000000227373675443232</v>
      </c>
      <c r="E23" t="n">
        <v>0.000000000000000181763530784967</v>
      </c>
    </row>
    <row r="24">
      <c r="A24" t="s">
        <v>23</v>
      </c>
      <c r="B24" t="n">
        <v>1323.49107529702</v>
      </c>
      <c r="C24" t="n">
        <v>1323.49107529702</v>
      </c>
      <c r="D24" t="n">
        <v>-0.000000000000682121026329696</v>
      </c>
      <c r="E24" t="n">
        <v>-0.000000000000000515395259599022</v>
      </c>
    </row>
    <row r="25">
      <c r="A25" t="s">
        <v>24</v>
      </c>
      <c r="B25" t="n">
        <v>626.286473172729</v>
      </c>
      <c r="C25" t="n">
        <v>626.28647317273</v>
      </c>
      <c r="D25" t="n">
        <v>0.000000000000682121026329696</v>
      </c>
      <c r="E25" t="n">
        <v>0.00000000000000108915177885627</v>
      </c>
    </row>
    <row r="26">
      <c r="A26" t="s">
        <v>25</v>
      </c>
      <c r="B26" t="n">
        <v>327.668544888643</v>
      </c>
      <c r="C26" t="n">
        <v>327.668544888643</v>
      </c>
      <c r="D26" t="n">
        <v>-0.00000000000028421709430404</v>
      </c>
      <c r="E26" t="n">
        <v>-0.000000000000000867392060475716</v>
      </c>
    </row>
    <row r="27">
      <c r="A27" t="s">
        <v>26</v>
      </c>
      <c r="B27" t="n">
        <v>1246.89594318609</v>
      </c>
      <c r="C27" t="n">
        <v>1246.89594318609</v>
      </c>
      <c r="D27" t="n">
        <v>0.000000000000454747350886464</v>
      </c>
      <c r="E27" t="n">
        <v>0.000000000000000364703529088791</v>
      </c>
    </row>
    <row r="28">
      <c r="A28" t="s">
        <v>27</v>
      </c>
      <c r="B28" t="n">
        <v>761.146199486104</v>
      </c>
      <c r="C28" t="n">
        <v>761.146199486104</v>
      </c>
      <c r="D28" t="n">
        <v>0.00000000000056843418860808</v>
      </c>
      <c r="E28" t="n">
        <v>0.000000000000000746813409817805</v>
      </c>
    </row>
    <row r="29">
      <c r="A29" t="s">
        <v>28</v>
      </c>
      <c r="B29" t="n">
        <v>120.43703900108</v>
      </c>
      <c r="C29" t="n">
        <v>120.43703900108</v>
      </c>
      <c r="D29" t="n">
        <v>0</v>
      </c>
      <c r="E29" t="n">
        <v>0</v>
      </c>
    </row>
    <row r="30">
      <c r="A30" t="s">
        <v>29</v>
      </c>
      <c r="B30" t="n">
        <v>504.840044902171</v>
      </c>
      <c r="C30" t="n">
        <v>504.840044902171</v>
      </c>
      <c r="D30" t="n">
        <v>0.000000000000397903932025656</v>
      </c>
      <c r="E30" t="n">
        <v>0.00000000000000078817822802223</v>
      </c>
    </row>
    <row r="31">
      <c r="A31" t="s">
        <v>30</v>
      </c>
      <c r="B31" t="n">
        <v>807.11371585017</v>
      </c>
      <c r="C31" t="n">
        <v>807.113715850171</v>
      </c>
      <c r="D31" t="n">
        <v>0.000000000000227373675443232</v>
      </c>
      <c r="E31" t="n">
        <v>0.000000000000000281712069784031</v>
      </c>
    </row>
    <row r="32">
      <c r="A32" t="s">
        <v>31</v>
      </c>
      <c r="B32" t="n">
        <v>506.463949888481</v>
      </c>
      <c r="C32" t="n">
        <v>506.463949888481</v>
      </c>
      <c r="D32" t="n">
        <v>0.00000000000028421709430404</v>
      </c>
      <c r="E32" t="n">
        <v>0.000000000000000561179318620057</v>
      </c>
    </row>
    <row r="33">
      <c r="A33" t="s">
        <v>32</v>
      </c>
      <c r="B33" t="n">
        <v>119.06331383409</v>
      </c>
      <c r="C33" t="n">
        <v>119.06331383409</v>
      </c>
      <c r="D33" t="n">
        <v>-0.000000000000227373675443232</v>
      </c>
      <c r="E33" t="n">
        <v>-0.00000000000000190968710781952</v>
      </c>
    </row>
    <row r="34">
      <c r="A34" t="s">
        <v>33</v>
      </c>
      <c r="B34" t="n">
        <v>162.051410403355</v>
      </c>
      <c r="C34" t="n">
        <v>162.051410403355</v>
      </c>
      <c r="D34" t="n">
        <v>-0.000000000000056843418860808</v>
      </c>
      <c r="E34" t="n">
        <v>-0.00000000000000035077398412838</v>
      </c>
    </row>
    <row r="35">
      <c r="A35" t="s">
        <v>34</v>
      </c>
      <c r="B35" t="n">
        <v>327.303680467246</v>
      </c>
      <c r="C35" t="n">
        <v>327.303680467247</v>
      </c>
      <c r="D35" t="n">
        <v>0.00000000000028421709430404</v>
      </c>
      <c r="E35" t="n">
        <v>0.000000000000000868358992780963</v>
      </c>
    </row>
    <row r="36">
      <c r="A36" t="s">
        <v>35</v>
      </c>
      <c r="B36" t="n">
        <v>478.518563787675</v>
      </c>
      <c r="C36" t="n">
        <v>478.518563787675</v>
      </c>
      <c r="D36" t="n">
        <v>0.000000000000113686837721616</v>
      </c>
      <c r="E36" t="n">
        <v>0.000000000000000237580830348016</v>
      </c>
    </row>
    <row r="37">
      <c r="A37" t="s">
        <v>36</v>
      </c>
      <c r="B37" t="n">
        <v>495.672373144027</v>
      </c>
      <c r="C37" t="n">
        <v>495.672373144026</v>
      </c>
      <c r="D37" t="n">
        <v>-0.000000000000795807864051312</v>
      </c>
      <c r="E37" t="n">
        <v>-0.00000000000000160551184041898</v>
      </c>
    </row>
    <row r="38">
      <c r="A38" t="s">
        <v>37</v>
      </c>
      <c r="B38" t="n">
        <v>2365.52144278433</v>
      </c>
      <c r="C38" t="n">
        <v>2365.52144278433</v>
      </c>
      <c r="D38" t="n">
        <v>0</v>
      </c>
      <c r="E38" t="n">
        <v>0</v>
      </c>
    </row>
    <row r="39">
      <c r="A39" t="s">
        <v>38</v>
      </c>
      <c r="B39" t="n">
        <v>306.163364401256</v>
      </c>
      <c r="C39" t="n">
        <v>306.163364401256</v>
      </c>
      <c r="D39" t="n">
        <v>0.000000000000113686837721616</v>
      </c>
      <c r="E39" t="n">
        <v>0.000000000000000371327372704916</v>
      </c>
    </row>
    <row r="40">
      <c r="A40" t="s">
        <v>39</v>
      </c>
      <c r="B40" t="n">
        <v>4103.13434370398</v>
      </c>
      <c r="C40" t="n">
        <v>4103.13434370399</v>
      </c>
      <c r="D40" t="n">
        <v>0.00000000000363797880709171</v>
      </c>
      <c r="E40" t="n">
        <v>0.000000000000000886634095389535</v>
      </c>
    </row>
    <row r="41">
      <c r="A41" t="s">
        <v>40</v>
      </c>
      <c r="B41" t="n">
        <v>578.283401356199</v>
      </c>
      <c r="C41" t="n">
        <v>578.283401356199</v>
      </c>
      <c r="D41" t="n">
        <v>0.000000000000454747350886464</v>
      </c>
      <c r="E41" t="n">
        <v>0.000000000000000786374552373428</v>
      </c>
    </row>
    <row r="42">
      <c r="A42" t="s">
        <v>41</v>
      </c>
      <c r="B42" t="n">
        <v>2191.76099961084</v>
      </c>
      <c r="C42" t="n">
        <v>2191.76099961084</v>
      </c>
      <c r="D42" t="n">
        <v>0</v>
      </c>
      <c r="E42" t="n">
        <v>0</v>
      </c>
    </row>
    <row r="43">
      <c r="A43" t="s">
        <v>42</v>
      </c>
      <c r="B43" t="n">
        <v>2422.99898372586</v>
      </c>
      <c r="C43" t="n">
        <v>2422.99898372586</v>
      </c>
      <c r="D43" t="n">
        <v>-0.00000000000181898940354586</v>
      </c>
      <c r="E43" t="n">
        <v>-0.000000000000000750718186744258</v>
      </c>
    </row>
    <row r="44">
      <c r="A44" t="s">
        <v>43</v>
      </c>
      <c r="B44" t="n">
        <v>1370.99651862181</v>
      </c>
      <c r="C44" t="n">
        <v>1370.99651862181</v>
      </c>
      <c r="D44" t="n">
        <v>0</v>
      </c>
      <c r="E44" t="n">
        <v>0</v>
      </c>
    </row>
    <row r="45">
      <c r="A45" t="s">
        <v>44</v>
      </c>
      <c r="B45" t="n">
        <v>560.834681632918</v>
      </c>
      <c r="C45" t="n">
        <v>560.834681632918</v>
      </c>
      <c r="D45" t="n">
        <v>-0.000000000000113686837721616</v>
      </c>
      <c r="E45" t="n">
        <v>-0.000000000000000202710070266352</v>
      </c>
    </row>
    <row r="46">
      <c r="A46" t="s">
        <v>45</v>
      </c>
      <c r="B46" t="n">
        <v>409.094158717057</v>
      </c>
      <c r="C46" t="n">
        <v>409.094158717057</v>
      </c>
      <c r="D46" t="n">
        <v>-0.000000000000227373675443232</v>
      </c>
      <c r="E46" t="n">
        <v>-0.000000000000000555797902752484</v>
      </c>
    </row>
    <row r="47">
      <c r="A47" t="s">
        <v>46</v>
      </c>
      <c r="B47" t="n">
        <v>1145.94787948743</v>
      </c>
      <c r="C47" t="n">
        <v>1145.94787948743</v>
      </c>
      <c r="D47" t="n">
        <v>-0.000000000000227373675443232</v>
      </c>
      <c r="E47" t="n">
        <v>-0.000000000000000198415372560341</v>
      </c>
    </row>
    <row r="48">
      <c r="A48" t="s">
        <v>47</v>
      </c>
      <c r="B48" t="n">
        <v>2287.38661830601</v>
      </c>
      <c r="C48" t="n">
        <v>2287.38661830601</v>
      </c>
      <c r="D48" t="n">
        <v>0.00000000000181898940354586</v>
      </c>
      <c r="E48" t="n">
        <v>0.000000000000000795226040490244</v>
      </c>
    </row>
    <row r="49">
      <c r="A49" t="s">
        <v>48</v>
      </c>
      <c r="B49" t="n">
        <v>999.481153197238</v>
      </c>
      <c r="C49" t="n">
        <v>999.481153197238</v>
      </c>
      <c r="D49" t="n">
        <v>0.000000000000341060513164848</v>
      </c>
      <c r="E49" t="n">
        <v>0.000000000000000341237563183488</v>
      </c>
    </row>
    <row r="50">
      <c r="A50" t="s">
        <v>49</v>
      </c>
      <c r="B50" t="n">
        <v>260.941098006174</v>
      </c>
      <c r="C50" t="n">
        <v>260.941098006174</v>
      </c>
      <c r="D50" t="n">
        <v>0.000000000000227373675443232</v>
      </c>
      <c r="E50" t="n">
        <v>0.000000000000000871360154381861</v>
      </c>
    </row>
    <row r="51">
      <c r="A51" t="s">
        <v>50</v>
      </c>
      <c r="B51" t="n">
        <v>6120.90956275943</v>
      </c>
      <c r="C51" t="n">
        <v>6120.90956275943</v>
      </c>
      <c r="D51" t="n">
        <v>0.00000000000181898940354586</v>
      </c>
      <c r="E51" t="n">
        <v>0.000000000000000297176324024271</v>
      </c>
    </row>
    <row r="52">
      <c r="A52" t="s">
        <v>51</v>
      </c>
      <c r="B52" t="n">
        <v>1276.73536470895</v>
      </c>
      <c r="C52" t="n">
        <v>1276.73536470895</v>
      </c>
      <c r="D52" t="n">
        <v>-0.00000000000113686837721616</v>
      </c>
      <c r="E52" t="n">
        <v>-0.000000000000000890449507894166</v>
      </c>
    </row>
    <row r="53">
      <c r="A53" t="s">
        <v>52</v>
      </c>
      <c r="B53" t="n">
        <v>585.43811647916</v>
      </c>
      <c r="C53" t="n">
        <v>585.438116479161</v>
      </c>
      <c r="D53" t="n">
        <v>0.000000000000341060513164848</v>
      </c>
      <c r="E53" t="n">
        <v>0.000000000000000582573125262145</v>
      </c>
    </row>
    <row r="54">
      <c r="A54" t="s">
        <v>53</v>
      </c>
      <c r="B54" t="n">
        <v>457.361076245884</v>
      </c>
      <c r="C54" t="n">
        <v>457.361076245884</v>
      </c>
      <c r="D54" t="n">
        <v>0.000000000000227373675443232</v>
      </c>
      <c r="E54" t="n">
        <v>0.00000000000000049714260187938</v>
      </c>
    </row>
    <row r="55">
      <c r="A55" t="s">
        <v>54</v>
      </c>
      <c r="B55" t="n">
        <v>922.028636745423</v>
      </c>
      <c r="C55" t="n">
        <v>922.028636745424</v>
      </c>
      <c r="D55" t="n">
        <v>0.000000000000682121026329696</v>
      </c>
      <c r="E55" t="n">
        <v>0.000000000000000739804599494271</v>
      </c>
    </row>
    <row r="56">
      <c r="A56" t="s">
        <v>55</v>
      </c>
      <c r="B56" t="n">
        <v>498.355059459016</v>
      </c>
      <c r="C56" t="n">
        <v>498.355059459016</v>
      </c>
      <c r="D56" t="n">
        <v>0.000000000000227373675443232</v>
      </c>
      <c r="E56" t="n">
        <v>0.000000000000000456248353714027</v>
      </c>
    </row>
    <row r="57">
      <c r="A57" t="s">
        <v>56</v>
      </c>
      <c r="B57" t="n">
        <v>198.96466696659</v>
      </c>
      <c r="C57" t="n">
        <v>198.96466696659</v>
      </c>
      <c r="D57" t="n">
        <v>-0.000000000000085265128291212</v>
      </c>
      <c r="E57" t="n">
        <v>-0.000000000000000428544070618979</v>
      </c>
    </row>
    <row r="58">
      <c r="A58" t="s">
        <v>57</v>
      </c>
      <c r="B58" t="n">
        <v>135.153337411089</v>
      </c>
      <c r="C58" t="n">
        <v>135.153337411089</v>
      </c>
      <c r="D58" t="n">
        <v>0.000000000000085265128291212</v>
      </c>
      <c r="E58" t="n">
        <v>0.000000000000000630876972219083</v>
      </c>
    </row>
    <row r="59">
      <c r="A59" t="s">
        <v>58</v>
      </c>
      <c r="B59" t="n">
        <v>320.329678364982</v>
      </c>
      <c r="C59" t="n">
        <v>320.329678364982</v>
      </c>
      <c r="D59" t="n">
        <v>0.000000000000341060513164848</v>
      </c>
      <c r="E59" t="n">
        <v>0.00000000000000106471718420123</v>
      </c>
    </row>
    <row r="60">
      <c r="A60" t="s">
        <v>59</v>
      </c>
      <c r="B60" t="n">
        <v>552.337285337735</v>
      </c>
      <c r="C60" t="n">
        <v>552.337285337735</v>
      </c>
      <c r="D60" t="n">
        <v>0.000000000000113686837721616</v>
      </c>
      <c r="E60" t="n">
        <v>0.000000000000000205828649883921</v>
      </c>
    </row>
    <row r="61">
      <c r="A61" t="s">
        <v>60</v>
      </c>
      <c r="B61" t="n">
        <v>380.403157669647</v>
      </c>
      <c r="C61" t="n">
        <v>380.403157669647</v>
      </c>
      <c r="D61" t="n">
        <v>0.000000000000113686837721616</v>
      </c>
      <c r="E61" t="n">
        <v>0.000000000000000298858817098319</v>
      </c>
    </row>
    <row r="62">
      <c r="A62" t="s">
        <v>61</v>
      </c>
      <c r="B62" t="n">
        <v>1828.82298155823</v>
      </c>
      <c r="C62" t="n">
        <v>1828.82298155823</v>
      </c>
      <c r="D62" t="n">
        <v>0.000000000000227373675443232</v>
      </c>
      <c r="E62" t="n">
        <v>0.00000000000000012432787521595</v>
      </c>
    </row>
    <row r="63">
      <c r="A63" t="s">
        <v>62</v>
      </c>
      <c r="B63" t="n">
        <v>2689.12428797812</v>
      </c>
      <c r="C63" t="n">
        <v>2689.12428797812</v>
      </c>
      <c r="D63" t="n">
        <v>-0.000000000000454747350886464</v>
      </c>
      <c r="E63" t="n">
        <v>-0.00000000000000016910611120484</v>
      </c>
    </row>
    <row r="64">
      <c r="A64" t="s">
        <v>63</v>
      </c>
      <c r="B64" t="n">
        <v>10089.6745972737</v>
      </c>
      <c r="C64" t="n">
        <v>10089.6745972737</v>
      </c>
      <c r="D64" t="n">
        <v>-0.00000000000545696821063757</v>
      </c>
      <c r="E64" t="n">
        <v>-0.00000000000000054084679917349</v>
      </c>
    </row>
    <row r="65">
      <c r="A65" t="s">
        <v>64</v>
      </c>
      <c r="B65" t="n">
        <v>1326.20155283986</v>
      </c>
      <c r="C65" t="n">
        <v>1326.20155283986</v>
      </c>
      <c r="D65" t="n">
        <v>-0.000000000000227373675443232</v>
      </c>
      <c r="E65" t="n">
        <v>-0.000000000000000171447299964584</v>
      </c>
    </row>
    <row r="66">
      <c r="A66" t="s">
        <v>65</v>
      </c>
      <c r="B66" t="n">
        <v>2874.72369336277</v>
      </c>
      <c r="C66" t="n">
        <v>2874.72369336277</v>
      </c>
      <c r="D66" t="n">
        <v>0.00000000000227373675443232</v>
      </c>
      <c r="E66" t="n">
        <v>0.000000000000000790940972755739</v>
      </c>
    </row>
    <row r="67">
      <c r="A67" t="s">
        <v>66</v>
      </c>
      <c r="B67" t="n">
        <v>4439.28439613903</v>
      </c>
      <c r="C67" t="n">
        <v>4439.28439613903</v>
      </c>
      <c r="D67" t="n">
        <v>-0.000000000000909494701772928</v>
      </c>
      <c r="E67" t="n">
        <v>-0.000000000000000204874169035879</v>
      </c>
    </row>
    <row r="68">
      <c r="A68" t="s">
        <v>67</v>
      </c>
      <c r="B68" t="n">
        <v>3154.62968170966</v>
      </c>
      <c r="C68" t="n">
        <v>3154.62968170966</v>
      </c>
      <c r="D68" t="n">
        <v>0.00000000000272848410531878</v>
      </c>
      <c r="E68" t="n">
        <v>0.000000000000000864914231023172</v>
      </c>
    </row>
    <row r="69">
      <c r="A69" t="s">
        <v>68</v>
      </c>
      <c r="B69" t="n">
        <v>844.938273067901</v>
      </c>
      <c r="C69" t="n">
        <v>844.938273067901</v>
      </c>
      <c r="D69" t="n">
        <v>-0.000000000000227373675443232</v>
      </c>
      <c r="E69" t="n">
        <v>-0.000000000000000269100930435613</v>
      </c>
    </row>
    <row r="70">
      <c r="A70" t="s">
        <v>69</v>
      </c>
      <c r="B70" t="n">
        <v>995.566408984375</v>
      </c>
      <c r="C70" t="n">
        <v>995.566408984374</v>
      </c>
      <c r="D70" t="n">
        <v>-0.00000000000056843418860808</v>
      </c>
      <c r="E70" t="n">
        <v>-0.000000000000000570965616636229</v>
      </c>
    </row>
    <row r="71">
      <c r="A71" t="s">
        <v>70</v>
      </c>
      <c r="B71" t="n">
        <v>1885.24880241851</v>
      </c>
      <c r="C71" t="n">
        <v>1885.24880241851</v>
      </c>
      <c r="D71" t="n">
        <v>0.00000000000113686837721616</v>
      </c>
      <c r="E71" t="n">
        <v>0.000000000000000603033602651129</v>
      </c>
    </row>
    <row r="72">
      <c r="A72" t="s">
        <v>71</v>
      </c>
      <c r="B72" t="n">
        <v>3951.92210604515</v>
      </c>
      <c r="C72" t="n">
        <v>3951.92210604515</v>
      </c>
      <c r="D72" t="n">
        <v>0.000000000000454747350886464</v>
      </c>
      <c r="E72" t="n">
        <v>0.000000000000000115069917544895</v>
      </c>
    </row>
    <row r="73">
      <c r="A73" t="s">
        <v>72</v>
      </c>
      <c r="B73" t="n">
        <v>1475.7290734963</v>
      </c>
      <c r="C73" t="n">
        <v>1475.7290734963</v>
      </c>
      <c r="D73" t="n">
        <v>0.000000000000227373675443232</v>
      </c>
      <c r="E73" t="n">
        <v>0.000000000000000154075486840235</v>
      </c>
    </row>
    <row r="74">
      <c r="A74" t="s">
        <v>73</v>
      </c>
      <c r="B74" t="n">
        <v>1265.9535330873</v>
      </c>
      <c r="C74" t="n">
        <v>1265.9535330873</v>
      </c>
      <c r="D74" t="n">
        <v>-0.00000000000136424205265939</v>
      </c>
      <c r="E74" t="n">
        <v>-0.00000000000000107763991094712</v>
      </c>
    </row>
    <row r="75">
      <c r="A75" t="s">
        <v>74</v>
      </c>
      <c r="B75" t="n">
        <v>8665.1219522475</v>
      </c>
      <c r="C75" t="n">
        <v>8665.1219522475</v>
      </c>
      <c r="D75" t="n">
        <v>-0.00000000000545696821063757</v>
      </c>
      <c r="E75" t="n">
        <v>-0.000000000000000629762424661799</v>
      </c>
    </row>
    <row r="76">
      <c r="A76" t="s">
        <v>75</v>
      </c>
      <c r="B76" t="n">
        <v>2187.19559549087</v>
      </c>
      <c r="C76" t="n">
        <v>2187.19559549087</v>
      </c>
      <c r="D76" t="n">
        <v>0.000000000000454747350886464</v>
      </c>
      <c r="E76" t="n">
        <v>0.000000000000000207913435736599</v>
      </c>
    </row>
    <row r="77">
      <c r="A77" t="s">
        <v>76</v>
      </c>
      <c r="B77" t="n">
        <v>769.957177706073</v>
      </c>
      <c r="C77" t="n">
        <v>769.957177706073</v>
      </c>
      <c r="D77" t="n">
        <v>-0.000000000000227373675443232</v>
      </c>
      <c r="E77" t="n">
        <v>-0.000000000000000295306910600723</v>
      </c>
    </row>
    <row r="78">
      <c r="A78" t="s">
        <v>77</v>
      </c>
      <c r="B78" t="n">
        <v>1561.63519749739</v>
      </c>
      <c r="C78" t="n">
        <v>1561.63519749739</v>
      </c>
      <c r="D78" t="n">
        <v>0.00000000000113686837721616</v>
      </c>
      <c r="E78" t="n">
        <v>0.000000000000000727998689475019</v>
      </c>
    </row>
    <row r="79">
      <c r="A79" t="s">
        <v>78</v>
      </c>
      <c r="B79" t="n">
        <v>2587.47963766225</v>
      </c>
      <c r="C79" t="n">
        <v>2587.47963766225</v>
      </c>
      <c r="D79" t="n">
        <v>0.000000000000454747350886464</v>
      </c>
      <c r="E79" t="n">
        <v>0.000000000000000175749151516926</v>
      </c>
    </row>
    <row r="80">
      <c r="A80" t="s">
        <v>79</v>
      </c>
      <c r="B80" t="n">
        <v>1203.30540560735</v>
      </c>
      <c r="C80" t="n">
        <v>1203.30540560735</v>
      </c>
      <c r="D80" t="n">
        <v>-0.00000000000113686837721616</v>
      </c>
      <c r="E80" t="n">
        <v>-0.000000000000000944787891684356</v>
      </c>
    </row>
    <row r="81">
      <c r="A81" t="s">
        <v>80</v>
      </c>
      <c r="B81" t="n">
        <v>297.797275027916</v>
      </c>
      <c r="C81" t="n">
        <v>297.797275027916</v>
      </c>
      <c r="D81" t="n">
        <v>-0.000000000000056843418860808</v>
      </c>
      <c r="E81" t="n">
        <v>-0.000000000000000190879580263048</v>
      </c>
    </row>
    <row r="82">
      <c r="A82" t="s">
        <v>81</v>
      </c>
      <c r="B82" t="n">
        <v>1247.10232049837</v>
      </c>
      <c r="C82" t="n">
        <v>1247.10232049837</v>
      </c>
      <c r="D82" t="n">
        <v>-0.000000000000682121026329696</v>
      </c>
      <c r="E82" t="n">
        <v>-0.000000000000000546964763931402</v>
      </c>
    </row>
    <row r="83">
      <c r="A83" t="s">
        <v>82</v>
      </c>
      <c r="B83" t="n">
        <v>1026.26866890153</v>
      </c>
      <c r="C83" t="n">
        <v>1026.26866890153</v>
      </c>
      <c r="D83" t="n">
        <v>-0.000000000000682121026329696</v>
      </c>
      <c r="E83" t="n">
        <v>-0.000000000000000664661259765252</v>
      </c>
    </row>
    <row r="84">
      <c r="A84" t="s">
        <v>83</v>
      </c>
      <c r="B84" t="n">
        <v>1690.33095414243</v>
      </c>
      <c r="C84" t="n">
        <v>1690.33095414243</v>
      </c>
      <c r="D84" t="n">
        <v>-0.000000000000227373675443232</v>
      </c>
      <c r="E84" t="n">
        <v>-0.000000000000000134514294307878</v>
      </c>
    </row>
    <row r="85">
      <c r="A85" t="s">
        <v>84</v>
      </c>
      <c r="B85" t="n">
        <v>638.663021436925</v>
      </c>
      <c r="C85" t="n">
        <v>638.663021436926</v>
      </c>
      <c r="D85" t="n">
        <v>0.00000000000056843418860808</v>
      </c>
      <c r="E85" t="n">
        <v>0.000000000000000890037734342537</v>
      </c>
    </row>
    <row r="86">
      <c r="A86" t="s">
        <v>85</v>
      </c>
      <c r="B86" t="n">
        <v>3401.9018774329</v>
      </c>
      <c r="C86" t="n">
        <v>3401.9018774329</v>
      </c>
      <c r="D86" t="n">
        <v>-0.00000000000227373675443232</v>
      </c>
      <c r="E86" t="n">
        <v>-0.000000000000000668372233048679</v>
      </c>
    </row>
    <row r="87">
      <c r="A87" t="s">
        <v>86</v>
      </c>
      <c r="B87" t="n">
        <v>4118.39873245308</v>
      </c>
      <c r="C87" t="n">
        <v>4118.39873245308</v>
      </c>
      <c r="D87" t="n">
        <v>0</v>
      </c>
      <c r="E87" t="n">
        <v>0</v>
      </c>
    </row>
    <row r="88">
      <c r="A88" t="s">
        <v>87</v>
      </c>
      <c r="B88" t="n">
        <v>4883.13726819266</v>
      </c>
      <c r="C88" t="n">
        <v>4883.13726819266</v>
      </c>
      <c r="D88" t="n">
        <v>0.00000000000181898940354586</v>
      </c>
      <c r="E88" t="n">
        <v>0.000000000000000372504253647389</v>
      </c>
    </row>
    <row r="89">
      <c r="A89" t="s">
        <v>88</v>
      </c>
      <c r="B89" t="n">
        <v>764.752012849605</v>
      </c>
      <c r="C89" t="n">
        <v>764.752012849605</v>
      </c>
      <c r="D89" t="n">
        <v>-0.000000000000454747350886464</v>
      </c>
      <c r="E89" t="n">
        <v>-0.000000000000000594633741717126</v>
      </c>
    </row>
    <row r="90">
      <c r="A90" t="s">
        <v>89</v>
      </c>
      <c r="B90" t="n">
        <v>1724.68066922333</v>
      </c>
      <c r="C90" t="n">
        <v>1724.68066922333</v>
      </c>
      <c r="D90" t="n">
        <v>-0.000000000000227373675443232</v>
      </c>
      <c r="E90" t="n">
        <v>-0.00000000000000013183523158848</v>
      </c>
    </row>
    <row r="91">
      <c r="A91" t="s">
        <v>90</v>
      </c>
      <c r="B91" t="n">
        <v>2835.7139927556</v>
      </c>
      <c r="C91" t="n">
        <v>2835.7139927556</v>
      </c>
      <c r="D91" t="n">
        <v>0</v>
      </c>
      <c r="E91" t="n">
        <v>0</v>
      </c>
    </row>
    <row r="92">
      <c r="A92" t="s">
        <v>91</v>
      </c>
      <c r="B92" t="n">
        <v>1342.00753425992</v>
      </c>
      <c r="C92" t="n">
        <v>1342.00753425992</v>
      </c>
      <c r="D92" t="n">
        <v>-0.00000000000136424205265939</v>
      </c>
      <c r="E92" t="n">
        <v>-0.00000000000000101656810251198</v>
      </c>
    </row>
    <row r="93">
      <c r="A93" t="s">
        <v>92</v>
      </c>
      <c r="B93" t="n">
        <v>451.697626285043</v>
      </c>
      <c r="C93" t="n">
        <v>451.697626285043</v>
      </c>
      <c r="D93" t="n">
        <v>0.000000000000056843418860808</v>
      </c>
      <c r="E93" t="n">
        <v>0.000000000000000125843961874037</v>
      </c>
    </row>
    <row r="94">
      <c r="A94" t="s">
        <v>93</v>
      </c>
      <c r="B94" t="n">
        <v>671.408927033885</v>
      </c>
      <c r="C94" t="n">
        <v>671.408927033886</v>
      </c>
      <c r="D94" t="n">
        <v>0.000000000000682121026329696</v>
      </c>
      <c r="E94" t="n">
        <v>0.00000000000000101595465723569</v>
      </c>
    </row>
    <row r="95">
      <c r="A95" t="s">
        <v>94</v>
      </c>
      <c r="B95" t="n">
        <v>1073.96713870753</v>
      </c>
      <c r="C95" t="n">
        <v>1073.96713870753</v>
      </c>
      <c r="D95" t="n">
        <v>0</v>
      </c>
      <c r="E95" t="n">
        <v>0</v>
      </c>
    </row>
    <row r="96">
      <c r="A96" t="s">
        <v>95</v>
      </c>
      <c r="B96" t="n">
        <v>1802.42299979425</v>
      </c>
      <c r="C96" t="n">
        <v>1802.42299979425</v>
      </c>
      <c r="D96" t="n">
        <v>-0.000000000000909494701772928</v>
      </c>
      <c r="E96" t="n">
        <v>-0.000000000000000504595592642099</v>
      </c>
    </row>
    <row r="97">
      <c r="A97" t="s">
        <v>96</v>
      </c>
      <c r="B97" t="n">
        <v>689.719228793309</v>
      </c>
      <c r="C97" t="n">
        <v>689.719228793308</v>
      </c>
      <c r="D97" t="n">
        <v>-0.000000000000682121026329696</v>
      </c>
      <c r="E97" t="n">
        <v>-0.000000000000000988983629647522</v>
      </c>
    </row>
    <row r="98">
      <c r="A98" t="s">
        <v>97</v>
      </c>
      <c r="B98" t="n">
        <v>1756.09726716604</v>
      </c>
      <c r="C98" t="n">
        <v>1756.09726716604</v>
      </c>
      <c r="D98" t="n">
        <v>0.000000000000909494701772928</v>
      </c>
      <c r="E98" t="n">
        <v>0.000000000000000517906791826317</v>
      </c>
    </row>
    <row r="99">
      <c r="A99" t="s">
        <v>98</v>
      </c>
      <c r="B99" t="n">
        <v>63.7929524694682</v>
      </c>
      <c r="C99" t="n">
        <v>63.7929524694682</v>
      </c>
      <c r="D99" t="n">
        <v>0.000000000000021316282072803</v>
      </c>
      <c r="E99" t="n">
        <v>0.000000000000000334147915210621</v>
      </c>
    </row>
    <row r="100">
      <c r="A100" t="s">
        <v>99</v>
      </c>
      <c r="B100" t="n">
        <v>5545.68574519274</v>
      </c>
      <c r="C100" t="n">
        <v>5545.68574519274</v>
      </c>
      <c r="D100" t="n">
        <v>-0.000000000000909494701772928</v>
      </c>
      <c r="E100" t="n">
        <v>-0.000000000000000164000403838483</v>
      </c>
    </row>
    <row r="101">
      <c r="A101" t="s">
        <v>100</v>
      </c>
      <c r="B101" t="n">
        <v>696.714658153359</v>
      </c>
      <c r="C101" t="n">
        <v>696.714658153359</v>
      </c>
      <c r="D101" t="n">
        <v>0</v>
      </c>
      <c r="E101" t="n">
        <v>0</v>
      </c>
    </row>
    <row r="102">
      <c r="A102" t="s">
        <v>101</v>
      </c>
      <c r="B102" t="n">
        <v>1581.00680676009</v>
      </c>
      <c r="C102" t="n">
        <v>1581.00680676009</v>
      </c>
      <c r="D102" t="n">
        <v>-0.00000000000113686837721616</v>
      </c>
      <c r="E102" t="n">
        <v>-0.000000000000000719078736634859</v>
      </c>
    </row>
    <row r="103">
      <c r="A103" t="s">
        <v>102</v>
      </c>
      <c r="B103" t="n">
        <v>2101.95499618251</v>
      </c>
      <c r="C103" t="n">
        <v>2101.95499618251</v>
      </c>
      <c r="D103" t="n">
        <v>0.000000000000909494701772928</v>
      </c>
      <c r="E103" t="n">
        <v>0.000000000000000432689902221846</v>
      </c>
    </row>
    <row r="104">
      <c r="A104" t="s">
        <v>103</v>
      </c>
      <c r="B104" t="n">
        <v>1743.99927973178</v>
      </c>
      <c r="C104" t="n">
        <v>1743.99927973178</v>
      </c>
      <c r="D104" t="n">
        <v>0.00000000000113686837721616</v>
      </c>
      <c r="E104" t="n">
        <v>0.000000000000000651874338727368</v>
      </c>
    </row>
    <row r="105">
      <c r="A105" t="s">
        <v>104</v>
      </c>
      <c r="B105" t="n">
        <v>259.91002980225</v>
      </c>
      <c r="C105" t="n">
        <v>259.91002980225</v>
      </c>
      <c r="D105" t="n">
        <v>0</v>
      </c>
      <c r="E105" t="n">
        <v>0</v>
      </c>
    </row>
    <row r="106">
      <c r="A106" t="s">
        <v>105</v>
      </c>
      <c r="B106" t="n">
        <v>711.643565379551</v>
      </c>
      <c r="C106" t="n">
        <v>711.643565379552</v>
      </c>
      <c r="D106" t="n">
        <v>0.000000000000682121026329696</v>
      </c>
      <c r="E106" t="n">
        <v>0.000000000000000958514991934046</v>
      </c>
    </row>
    <row r="107">
      <c r="A107" t="s">
        <v>106</v>
      </c>
      <c r="B107" t="n">
        <v>1151.7820721906</v>
      </c>
      <c r="C107" t="n">
        <v>1151.7820721906</v>
      </c>
      <c r="D107" t="n">
        <v>-0.00000000000136424205265939</v>
      </c>
      <c r="E107" t="n">
        <v>-0.00000000000000118446196168404</v>
      </c>
    </row>
    <row r="108">
      <c r="A108" t="s">
        <v>107</v>
      </c>
      <c r="B108" t="n">
        <v>1462.23728217703</v>
      </c>
      <c r="C108" t="n">
        <v>1462.23728217703</v>
      </c>
      <c r="D108" t="n">
        <v>0.000000000000909494701772928</v>
      </c>
      <c r="E108" t="n">
        <v>0.00000000000000062198845075188</v>
      </c>
    </row>
    <row r="109">
      <c r="A109" t="s">
        <v>108</v>
      </c>
      <c r="B109" t="n">
        <v>733.98637777913</v>
      </c>
      <c r="C109" t="n">
        <v>733.986377779131</v>
      </c>
      <c r="D109" t="n">
        <v>0.000000000000909494701772928</v>
      </c>
      <c r="E109" t="n">
        <v>0.00000000000000123911659576687</v>
      </c>
    </row>
    <row r="110">
      <c r="A110" t="s">
        <v>109</v>
      </c>
      <c r="B110" t="n">
        <v>962.350600030683</v>
      </c>
      <c r="C110" t="n">
        <v>962.350600030683</v>
      </c>
      <c r="D110" t="n">
        <v>-0.000000000000113686837721616</v>
      </c>
      <c r="E110" t="n">
        <v>-0.000000000000000118134531965784</v>
      </c>
    </row>
    <row r="111">
      <c r="A111" t="s">
        <v>110</v>
      </c>
      <c r="B111" t="n">
        <v>93.4151186744045</v>
      </c>
      <c r="C111" t="n">
        <v>93.4151186744044</v>
      </c>
      <c r="D111" t="n">
        <v>-0.000000000000028421709430404</v>
      </c>
      <c r="E111" t="n">
        <v>-0.000000000000000304251708221525</v>
      </c>
    </row>
    <row r="112">
      <c r="A112" t="s">
        <v>111</v>
      </c>
      <c r="B112" t="n">
        <v>2114.29086293438</v>
      </c>
      <c r="C112" t="n">
        <v>2114.29086293438</v>
      </c>
      <c r="D112" t="n">
        <v>0.00000000000181898940354586</v>
      </c>
      <c r="E112" t="n">
        <v>0.000000000000000860330730948399</v>
      </c>
    </row>
    <row r="113">
      <c r="A113" t="s">
        <v>112</v>
      </c>
      <c r="B113" t="n">
        <v>277.767497158268</v>
      </c>
      <c r="C113" t="n">
        <v>277.767497158268</v>
      </c>
      <c r="D113" t="n">
        <v>0.000000000000113686837721616</v>
      </c>
      <c r="E113" t="n">
        <v>0.000000000000000409287763632182</v>
      </c>
    </row>
    <row r="114">
      <c r="A114" t="s">
        <v>113</v>
      </c>
      <c r="B114" t="n">
        <v>789.504581400108</v>
      </c>
      <c r="C114" t="n">
        <v>789.504581400108</v>
      </c>
      <c r="D114" t="n">
        <v>0.000000000000454747350886464</v>
      </c>
      <c r="E114" t="n">
        <v>0.000000000000000575990768894608</v>
      </c>
    </row>
    <row r="115">
      <c r="A115" t="s">
        <v>114</v>
      </c>
      <c r="B115" t="n">
        <v>1057.15419315498</v>
      </c>
      <c r="C115" t="n">
        <v>1057.15419315498</v>
      </c>
      <c r="D115" t="n">
        <v>-0.000000000000909494701772928</v>
      </c>
      <c r="E115" t="n">
        <v>-0.000000000000000860323600532315</v>
      </c>
    </row>
    <row r="116">
      <c r="A116" t="s">
        <v>115</v>
      </c>
      <c r="B116" t="n">
        <v>628.675538971838</v>
      </c>
      <c r="C116" t="n">
        <v>628.675538971838</v>
      </c>
      <c r="D116" t="n">
        <v>-0.000000000000795807864051312</v>
      </c>
      <c r="E116" t="n">
        <v>-0.0000000000000012658483028508</v>
      </c>
    </row>
    <row r="117">
      <c r="A117" t="s">
        <v>116</v>
      </c>
      <c r="B117" t="n">
        <v>226.893904886398</v>
      </c>
      <c r="C117" t="n">
        <v>226.893904886399</v>
      </c>
      <c r="D117" t="n">
        <v>0.00000000000014210854715202</v>
      </c>
      <c r="E117" t="n">
        <v>0.000000000000000626321571851704</v>
      </c>
    </row>
    <row r="118">
      <c r="A118" t="s">
        <v>117</v>
      </c>
      <c r="B118" t="n">
        <v>284.174134356684</v>
      </c>
      <c r="C118" t="n">
        <v>284.174134356684</v>
      </c>
      <c r="D118" t="n">
        <v>0</v>
      </c>
      <c r="E118" t="n">
        <v>0</v>
      </c>
    </row>
    <row r="119">
      <c r="A119" t="s">
        <v>118</v>
      </c>
      <c r="B119" t="n">
        <v>611.387749323269</v>
      </c>
      <c r="C119" t="n">
        <v>611.387749323269</v>
      </c>
      <c r="D119" t="n">
        <v>0</v>
      </c>
      <c r="E119" t="n">
        <v>0</v>
      </c>
    </row>
    <row r="120">
      <c r="A120" t="s">
        <v>119</v>
      </c>
      <c r="B120" t="n">
        <v>965.44365065644</v>
      </c>
      <c r="C120" t="n">
        <v>965.443650656441</v>
      </c>
      <c r="D120" t="n">
        <v>0.00000000000113686837721616</v>
      </c>
      <c r="E120" t="n">
        <v>0.00000000000000117756057170521</v>
      </c>
    </row>
    <row r="121">
      <c r="A121" t="s">
        <v>120</v>
      </c>
      <c r="B121" t="n">
        <v>415.501814780215</v>
      </c>
      <c r="C121" t="n">
        <v>415.501814780215</v>
      </c>
      <c r="D121" t="n">
        <v>-0.000000000000170530256582424</v>
      </c>
      <c r="E121" t="n">
        <v>-0.000000000000000410420004236631</v>
      </c>
    </row>
    <row r="122">
      <c r="A122" t="s">
        <v>121</v>
      </c>
      <c r="B122" t="n">
        <v>271.838066904607</v>
      </c>
      <c r="C122" t="n">
        <v>271.838066904607</v>
      </c>
      <c r="D122" t="n">
        <v>0.000000000000341060513164848</v>
      </c>
      <c r="E122" t="n">
        <v>0.00000000000000125464588918127</v>
      </c>
    </row>
    <row r="123">
      <c r="A123" t="s">
        <v>122</v>
      </c>
      <c r="B123" t="n">
        <v>486.424710838051</v>
      </c>
      <c r="C123" t="n">
        <v>486.424710838051</v>
      </c>
      <c r="D123" t="n">
        <v>0.000000000000341060513164848</v>
      </c>
      <c r="E123" t="n">
        <v>0.000000000000000701157867940636</v>
      </c>
    </row>
    <row r="124">
      <c r="A124" t="s">
        <v>123</v>
      </c>
      <c r="B124" t="n">
        <v>855.837296803251</v>
      </c>
      <c r="C124" t="n">
        <v>855.83729680325</v>
      </c>
      <c r="D124" t="n">
        <v>-0.000000000000454747350886464</v>
      </c>
      <c r="E124" t="n">
        <v>-0.000000000000000531347900570646</v>
      </c>
    </row>
    <row r="125">
      <c r="A125" t="s">
        <v>124</v>
      </c>
      <c r="B125" t="n">
        <v>122.501984205715</v>
      </c>
      <c r="C125" t="n">
        <v>122.501984205715</v>
      </c>
      <c r="D125" t="n">
        <v>-0.000000000000028421709430404</v>
      </c>
      <c r="E125" t="n">
        <v>-0.00000000000000023201019652609</v>
      </c>
    </row>
    <row r="126">
      <c r="A126" t="s">
        <v>125</v>
      </c>
      <c r="B126" t="n">
        <v>450.139553339375</v>
      </c>
      <c r="C126" t="n">
        <v>450.139553339375</v>
      </c>
      <c r="D126" t="n">
        <v>0.000000000000056843418860808</v>
      </c>
      <c r="E126" t="n">
        <v>0.000000000000000126279546951858</v>
      </c>
    </row>
    <row r="127">
      <c r="A127" t="s">
        <v>126</v>
      </c>
      <c r="B127" t="n">
        <v>606.68631747373</v>
      </c>
      <c r="C127" t="n">
        <v>606.68631747373</v>
      </c>
      <c r="D127" t="n">
        <v>0</v>
      </c>
      <c r="E127" t="n">
        <v>0</v>
      </c>
    </row>
    <row r="128">
      <c r="A128" t="s">
        <v>127</v>
      </c>
      <c r="B128" t="n">
        <v>502.121128806655</v>
      </c>
      <c r="C128" t="n">
        <v>502.121128806655</v>
      </c>
      <c r="D128" t="n">
        <v>-0.000000000000397903932025656</v>
      </c>
      <c r="E128" t="n">
        <v>-0.000000000000000792446103535451</v>
      </c>
    </row>
    <row r="129">
      <c r="A129" t="s">
        <v>128</v>
      </c>
      <c r="B129" t="n">
        <v>169.063225579923</v>
      </c>
      <c r="C129" t="n">
        <v>169.063225579923</v>
      </c>
      <c r="D129" t="n">
        <v>-0.000000000000056843418860808</v>
      </c>
      <c r="E129" t="n">
        <v>-0.000000000000000336225803487559</v>
      </c>
    </row>
    <row r="130">
      <c r="A130" t="s">
        <v>129</v>
      </c>
      <c r="B130" t="n">
        <v>126.773210622046</v>
      </c>
      <c r="C130" t="n">
        <v>126.773210622046</v>
      </c>
      <c r="D130" t="n">
        <v>0.00000000000007105427357601</v>
      </c>
      <c r="E130" t="n">
        <v>0.000000000000000560483348393275</v>
      </c>
    </row>
    <row r="131">
      <c r="A131" t="s">
        <v>130</v>
      </c>
      <c r="B131" t="n">
        <v>246.820223244119</v>
      </c>
      <c r="C131" t="n">
        <v>246.820223244119</v>
      </c>
      <c r="D131" t="n">
        <v>-0.000000000000113686837721616</v>
      </c>
      <c r="E131" t="n">
        <v>-0.000000000000000460605845936593</v>
      </c>
    </row>
    <row r="132">
      <c r="A132" t="s">
        <v>131</v>
      </c>
      <c r="B132" t="n">
        <v>440.955843718826</v>
      </c>
      <c r="C132" t="n">
        <v>440.955843718825</v>
      </c>
      <c r="D132" t="n">
        <v>-0.000000000000795807864051312</v>
      </c>
      <c r="E132" t="n">
        <v>-0.00000000000000180473368339973</v>
      </c>
    </row>
    <row r="133">
      <c r="A133" t="s">
        <v>132</v>
      </c>
      <c r="B133" t="n">
        <v>386.999544719137</v>
      </c>
      <c r="C133" t="n">
        <v>386.999544719137</v>
      </c>
      <c r="D133" t="n">
        <v>-0.000000000000341060513164848</v>
      </c>
      <c r="E133" t="n">
        <v>-0.000000000000000881294352458143</v>
      </c>
    </row>
    <row r="134">
      <c r="A134" t="s">
        <v>133</v>
      </c>
      <c r="B134" t="n">
        <v>4138.69315122365</v>
      </c>
      <c r="C134" t="n">
        <v>4138.69315122365</v>
      </c>
      <c r="D134" t="n">
        <v>-0.00000000000181898940354586</v>
      </c>
      <c r="E134" t="n">
        <v>-0.000000000000000439508158030042</v>
      </c>
    </row>
    <row r="135">
      <c r="A135" t="s">
        <v>134</v>
      </c>
      <c r="B135" t="n">
        <v>1118.84926478641</v>
      </c>
      <c r="C135" t="n">
        <v>1118.84926478641</v>
      </c>
      <c r="D135" t="n">
        <v>0.000000000000682121026329696</v>
      </c>
      <c r="E135" t="n">
        <v>0.00000000000000060966302414286</v>
      </c>
    </row>
    <row r="136">
      <c r="A136" t="s">
        <v>135</v>
      </c>
      <c r="B136" t="n">
        <v>5362.1479536975</v>
      </c>
      <c r="C136" t="n">
        <v>5362.1479536975</v>
      </c>
      <c r="D136" t="n">
        <v>0.00000000000181898940354586</v>
      </c>
      <c r="E136" t="n">
        <v>0.000000000000000339227753365433</v>
      </c>
    </row>
    <row r="137">
      <c r="A137" t="s">
        <v>136</v>
      </c>
      <c r="B137" t="n">
        <v>948.948892490014</v>
      </c>
      <c r="C137" t="n">
        <v>948.948892490013</v>
      </c>
      <c r="D137" t="n">
        <v>-0.00000000000056843418860808</v>
      </c>
      <c r="E137" t="n">
        <v>-0.000000000000000599014544520438</v>
      </c>
    </row>
    <row r="138">
      <c r="A138" t="s">
        <v>137</v>
      </c>
      <c r="B138" t="n">
        <v>1986.73691023141</v>
      </c>
      <c r="C138" t="n">
        <v>1986.73691023141</v>
      </c>
      <c r="D138" t="n">
        <v>-0.000000000000454747350886464</v>
      </c>
      <c r="E138" t="n">
        <v>-0.000000000000000228891580231172</v>
      </c>
    </row>
    <row r="139">
      <c r="A139" t="s">
        <v>138</v>
      </c>
      <c r="B139" t="n">
        <v>3030.57298192466</v>
      </c>
      <c r="C139" t="n">
        <v>3030.57298192466</v>
      </c>
      <c r="D139" t="n">
        <v>-0.00000000000318323145620525</v>
      </c>
      <c r="E139" t="n">
        <v>-0.0000000000000010503728090995</v>
      </c>
    </row>
    <row r="140">
      <c r="A140" t="s">
        <v>139</v>
      </c>
      <c r="B140" t="n">
        <v>1582.19352873327</v>
      </c>
      <c r="C140" t="n">
        <v>1582.19352873327</v>
      </c>
      <c r="D140" t="n">
        <v>0.00000000000159161572810262</v>
      </c>
      <c r="E140" t="n">
        <v>0.00000000000000100595514973247</v>
      </c>
    </row>
    <row r="141">
      <c r="A141" t="s">
        <v>140</v>
      </c>
      <c r="B141" t="n">
        <v>569.182476454442</v>
      </c>
      <c r="C141" t="n">
        <v>569.182476454441</v>
      </c>
      <c r="D141" t="n">
        <v>-0.00000000000056843418860808</v>
      </c>
      <c r="E141" t="n">
        <v>-0.000000000000000998685328734955</v>
      </c>
    </row>
    <row r="142">
      <c r="A142" t="s">
        <v>141</v>
      </c>
      <c r="B142" t="n">
        <v>357.542270853655</v>
      </c>
      <c r="C142" t="n">
        <v>357.542270853655</v>
      </c>
      <c r="D142" t="n">
        <v>-0.000000000000341060513164848</v>
      </c>
      <c r="E142" t="n">
        <v>-0.000000000000000953902631849779</v>
      </c>
    </row>
    <row r="143">
      <c r="A143" t="s">
        <v>142</v>
      </c>
      <c r="B143" t="n">
        <v>1362.89186039535</v>
      </c>
      <c r="C143" t="n">
        <v>1362.89186039535</v>
      </c>
      <c r="D143" t="n">
        <v>-0.000000000000682121026329696</v>
      </c>
      <c r="E143" t="n">
        <v>-0.000000000000000500495340937635</v>
      </c>
    </row>
    <row r="144">
      <c r="A144" t="s">
        <v>143</v>
      </c>
      <c r="B144" t="n">
        <v>2423.03625317203</v>
      </c>
      <c r="C144" t="n">
        <v>2423.03625317203</v>
      </c>
      <c r="D144" t="n">
        <v>-0.00000000000318323145620525</v>
      </c>
      <c r="E144" t="n">
        <v>-0.0000000000000013137366195153</v>
      </c>
    </row>
    <row r="145">
      <c r="A145" t="s">
        <v>144</v>
      </c>
      <c r="B145" t="n">
        <v>797.974255010785</v>
      </c>
      <c r="C145" t="n">
        <v>797.974255010786</v>
      </c>
      <c r="D145" t="n">
        <v>0.000000000000909494701772928</v>
      </c>
      <c r="E145" t="n">
        <v>0.0000000000000011397544420285</v>
      </c>
    </row>
    <row r="146">
      <c r="A146" t="s">
        <v>145</v>
      </c>
      <c r="B146" t="n">
        <v>1554.16577812358</v>
      </c>
      <c r="C146" t="n">
        <v>1554.16577812358</v>
      </c>
      <c r="D146" t="n">
        <v>0</v>
      </c>
      <c r="E146" t="n">
        <v>0</v>
      </c>
    </row>
    <row r="147">
      <c r="A147" t="s">
        <v>146</v>
      </c>
      <c r="B147" t="n">
        <v>432.485622511435</v>
      </c>
      <c r="C147" t="n">
        <v>432.485622511435</v>
      </c>
      <c r="D147" t="n">
        <v>0.000000000000170530256582424</v>
      </c>
      <c r="E147" t="n">
        <v>0.000000000000000394302718301151</v>
      </c>
    </row>
    <row r="148">
      <c r="A148" t="s">
        <v>147</v>
      </c>
      <c r="B148" t="n">
        <v>2251.92386658171</v>
      </c>
      <c r="C148" t="n">
        <v>2251.92386658171</v>
      </c>
      <c r="D148" t="n">
        <v>-0.00000000000136424205265939</v>
      </c>
      <c r="E148" t="n">
        <v>-0.000000000000000605811800702762</v>
      </c>
    </row>
    <row r="149">
      <c r="A149" t="s">
        <v>148</v>
      </c>
      <c r="B149" t="n">
        <v>405.251272720059</v>
      </c>
      <c r="C149" t="n">
        <v>405.251272720059</v>
      </c>
      <c r="D149" t="n">
        <v>0.000000000000113686837721616</v>
      </c>
      <c r="E149" t="n">
        <v>0.000000000000000280534190450647</v>
      </c>
    </row>
    <row r="150">
      <c r="A150" t="s">
        <v>149</v>
      </c>
      <c r="B150" t="n">
        <v>887.976090941823</v>
      </c>
      <c r="C150" t="n">
        <v>887.976090941823</v>
      </c>
      <c r="D150" t="n">
        <v>-0.00000000000056843418860808</v>
      </c>
      <c r="E150" t="n">
        <v>-0.000000000000000640145826454827</v>
      </c>
    </row>
    <row r="151">
      <c r="A151" t="s">
        <v>150</v>
      </c>
      <c r="B151" t="n">
        <v>1344.20557990835</v>
      </c>
      <c r="C151" t="n">
        <v>1344.20557990834</v>
      </c>
      <c r="D151" t="n">
        <v>-0.000000000000454747350886464</v>
      </c>
      <c r="E151" t="n">
        <v>-0.000000000000000338301936611118</v>
      </c>
    </row>
    <row r="152">
      <c r="A152" t="s">
        <v>151</v>
      </c>
      <c r="B152" t="n">
        <v>970.044989664539</v>
      </c>
      <c r="C152" t="n">
        <v>970.044989664539</v>
      </c>
      <c r="D152" t="n">
        <v>0.000000000000795807864051312</v>
      </c>
      <c r="E152" t="n">
        <v>0.000000000000000820382428166057</v>
      </c>
    </row>
    <row r="153">
      <c r="A153" t="s">
        <v>152</v>
      </c>
      <c r="B153" t="n">
        <v>173.372591465925</v>
      </c>
      <c r="C153" t="n">
        <v>173.372591465925</v>
      </c>
      <c r="D153" t="n">
        <v>0</v>
      </c>
      <c r="E153" t="n">
        <v>0</v>
      </c>
    </row>
    <row r="154">
      <c r="A154" t="s">
        <v>153</v>
      </c>
      <c r="B154" t="n">
        <v>117.037542653676</v>
      </c>
      <c r="C154" t="n">
        <v>117.037542653676</v>
      </c>
      <c r="D154" t="n">
        <v>-0.000000000000028421709430404</v>
      </c>
      <c r="E154" t="n">
        <v>-0.000000000000000242842670701881</v>
      </c>
    </row>
    <row r="155">
      <c r="A155" t="s">
        <v>154</v>
      </c>
      <c r="B155" t="n">
        <v>338.83975612901</v>
      </c>
      <c r="C155" t="n">
        <v>338.83975612901</v>
      </c>
      <c r="D155" t="n">
        <v>0.000000000000113686837721616</v>
      </c>
      <c r="E155" t="n">
        <v>0.000000000000000335518001253462</v>
      </c>
    </row>
    <row r="156">
      <c r="A156" t="s">
        <v>155</v>
      </c>
      <c r="B156" t="n">
        <v>1111.929167265</v>
      </c>
      <c r="C156" t="n">
        <v>1111.92916726501</v>
      </c>
      <c r="D156" t="n">
        <v>0.00000000000113686837721616</v>
      </c>
      <c r="E156" t="n">
        <v>0.00000000000000102242877575781</v>
      </c>
    </row>
    <row r="157">
      <c r="A157" t="s">
        <v>156</v>
      </c>
      <c r="B157" t="n">
        <v>414.570798692325</v>
      </c>
      <c r="C157" t="n">
        <v>414.570798692325</v>
      </c>
      <c r="D157" t="n">
        <v>0.000000000000056843418860808</v>
      </c>
      <c r="E157" t="n">
        <v>0.000000000000000137113899580261</v>
      </c>
    </row>
    <row r="158">
      <c r="A158" t="s">
        <v>157</v>
      </c>
      <c r="B158" t="n">
        <v>2679.5663616955</v>
      </c>
      <c r="C158" t="n">
        <v>2679.5663616955</v>
      </c>
      <c r="D158" t="n">
        <v>-0.00000000000136424205265939</v>
      </c>
      <c r="E158" t="n">
        <v>-0.00000000000000050912792165228</v>
      </c>
    </row>
    <row r="159">
      <c r="A159" t="s">
        <v>158</v>
      </c>
      <c r="B159" t="n">
        <v>7705.32618955704</v>
      </c>
      <c r="C159" t="n">
        <v>7705.32618955704</v>
      </c>
      <c r="D159" t="n">
        <v>0</v>
      </c>
      <c r="E159" t="n">
        <v>0</v>
      </c>
    </row>
    <row r="160">
      <c r="A160" t="s">
        <v>159</v>
      </c>
      <c r="B160" t="n">
        <v>41915.1579995999</v>
      </c>
      <c r="C160" t="n">
        <v>41915.1579995999</v>
      </c>
      <c r="D160" t="n">
        <v>-0.00000000000727595761418343</v>
      </c>
      <c r="E160" t="n">
        <v>-0.000000000000000173587741557669</v>
      </c>
    </row>
    <row r="161">
      <c r="A161" t="s">
        <v>160</v>
      </c>
      <c r="B161" t="n">
        <v>6113.44139071478</v>
      </c>
      <c r="C161" t="n">
        <v>6113.44139071478</v>
      </c>
      <c r="D161" t="n">
        <v>-0.00000000000545696821063757</v>
      </c>
      <c r="E161" t="n">
        <v>-0.000000000000000892618062704538</v>
      </c>
    </row>
    <row r="162">
      <c r="A162" t="s">
        <v>161</v>
      </c>
      <c r="B162" t="n">
        <v>16010.6235075677</v>
      </c>
      <c r="C162" t="n">
        <v>16010.6235075677</v>
      </c>
      <c r="D162" t="n">
        <v>0.0000000000109139364212751</v>
      </c>
      <c r="E162" t="n">
        <v>0.000000000000000681668419478884</v>
      </c>
    </row>
    <row r="163">
      <c r="A163" t="s">
        <v>162</v>
      </c>
      <c r="B163" t="n">
        <v>28956.3195376019</v>
      </c>
      <c r="C163" t="n">
        <v>28956.319537602</v>
      </c>
      <c r="D163" t="n">
        <v>0.00000000000727595761418343</v>
      </c>
      <c r="E163" t="n">
        <v>0.000000000000000251273564125961</v>
      </c>
    </row>
    <row r="164">
      <c r="A164" t="s">
        <v>163</v>
      </c>
      <c r="B164" t="n">
        <v>25663.9902379407</v>
      </c>
      <c r="C164" t="n">
        <v>25663.9902379407</v>
      </c>
      <c r="D164" t="n">
        <v>0.0000000000145519152283669</v>
      </c>
      <c r="E164" t="n">
        <v>0.00000000000000056701686267219</v>
      </c>
    </row>
    <row r="165">
      <c r="A165" t="s">
        <v>164</v>
      </c>
      <c r="B165" t="n">
        <v>15879.4286169651</v>
      </c>
      <c r="C165" t="n">
        <v>15879.4286169651</v>
      </c>
      <c r="D165" t="n">
        <v>-0.00000000000545696821063757</v>
      </c>
      <c r="E165" t="n">
        <v>-0.000000000000000343650161619009</v>
      </c>
    </row>
    <row r="166">
      <c r="A166" t="s">
        <v>165</v>
      </c>
      <c r="B166" t="n">
        <v>15597.9804709001</v>
      </c>
      <c r="C166" t="n">
        <v>15597.9804709001</v>
      </c>
      <c r="D166" t="n">
        <v>0.00000000000727595761418343</v>
      </c>
      <c r="E166" t="n">
        <v>0.000000000000000466467926906154</v>
      </c>
    </row>
    <row r="167">
      <c r="A167" t="s">
        <v>166</v>
      </c>
      <c r="B167" t="n">
        <v>22480.3907208074</v>
      </c>
      <c r="C167" t="n">
        <v>22480.3907208074</v>
      </c>
      <c r="D167" t="n">
        <v>0.0000000000109139364212751</v>
      </c>
      <c r="E167" t="n">
        <v>0.000000000000000485486954244679</v>
      </c>
    </row>
    <row r="168">
      <c r="A168" t="s">
        <v>167</v>
      </c>
      <c r="B168" t="n">
        <v>21473.1466223276</v>
      </c>
      <c r="C168" t="n">
        <v>21473.1466223276</v>
      </c>
      <c r="D168" t="n">
        <v>0.00000000000363797880709171</v>
      </c>
      <c r="E168" t="n">
        <v>0.000000000000000169419921126463</v>
      </c>
    </row>
    <row r="169">
      <c r="A169" t="s">
        <v>168</v>
      </c>
      <c r="B169" t="n">
        <v>5811.73152111933</v>
      </c>
      <c r="C169" t="n">
        <v>5811.73152111933</v>
      </c>
      <c r="D169" t="n">
        <v>-0.00000000000181898940354586</v>
      </c>
      <c r="E169" t="n">
        <v>-0.000000000000000312985793809608</v>
      </c>
    </row>
    <row r="170">
      <c r="A170" t="s">
        <v>169</v>
      </c>
      <c r="B170" t="n">
        <v>190.334507438057</v>
      </c>
      <c r="C170" t="n">
        <v>190.334507438057</v>
      </c>
      <c r="D170" t="n">
        <v>-0.000000000000028421709430404</v>
      </c>
      <c r="E170" t="n">
        <v>-0.000000000000000149325047848477</v>
      </c>
    </row>
    <row r="171">
      <c r="A171" t="s">
        <v>170</v>
      </c>
      <c r="B171" t="n">
        <v>4401.82368375263</v>
      </c>
      <c r="C171" t="n">
        <v>4401.82368375264</v>
      </c>
      <c r="D171" t="n">
        <v>0.000000000000909494701772928</v>
      </c>
      <c r="E171" t="n">
        <v>0.000000000000000206617703732642</v>
      </c>
    </row>
    <row r="172">
      <c r="A172" t="s">
        <v>171</v>
      </c>
      <c r="B172" t="n">
        <v>1100.41262963666</v>
      </c>
      <c r="C172" t="n">
        <v>1100.41262963666</v>
      </c>
      <c r="D172" t="n">
        <v>0.000000000000227373675443232</v>
      </c>
      <c r="E172" t="n">
        <v>0.000000000000000206625832273761</v>
      </c>
    </row>
    <row r="173">
      <c r="A173" t="s">
        <v>172</v>
      </c>
      <c r="B173" t="n">
        <v>157.65151849572</v>
      </c>
      <c r="C173" t="n">
        <v>157.65151849572</v>
      </c>
      <c r="D173" t="n">
        <v>-0.000000000000028421709430404</v>
      </c>
      <c r="E173" t="n">
        <v>-0.000000000000000180281862817424</v>
      </c>
    </row>
    <row r="174">
      <c r="A174" t="s">
        <v>173</v>
      </c>
      <c r="B174" t="n">
        <v>705.534724646401</v>
      </c>
      <c r="C174" t="n">
        <v>705.534724646401</v>
      </c>
      <c r="D174" t="n">
        <v>0.000000000000454747350886464</v>
      </c>
      <c r="E174" t="n">
        <v>0.000000000000000644542833968057</v>
      </c>
    </row>
    <row r="175">
      <c r="A175" t="s">
        <v>174</v>
      </c>
      <c r="B175" t="n">
        <v>1721.7086266399</v>
      </c>
      <c r="C175" t="n">
        <v>1721.7086266399</v>
      </c>
      <c r="D175" t="n">
        <v>-0.00000000000136424205265939</v>
      </c>
      <c r="E175" t="n">
        <v>-0.000000000000000792376846784963</v>
      </c>
    </row>
    <row r="176">
      <c r="A176" t="s">
        <v>175</v>
      </c>
      <c r="B176" t="n">
        <v>986.338151960307</v>
      </c>
      <c r="C176" t="n">
        <v>986.338151960306</v>
      </c>
      <c r="D176" t="n">
        <v>-0.00000000000056843418860808</v>
      </c>
      <c r="E176" t="n">
        <v>-0.000000000000000576307615677585</v>
      </c>
    </row>
    <row r="177">
      <c r="A177" t="s">
        <v>176</v>
      </c>
      <c r="B177" t="n">
        <v>289.90111942779</v>
      </c>
      <c r="C177" t="n">
        <v>289.90111942779</v>
      </c>
      <c r="D177" t="n">
        <v>0.000000000000056843418860808</v>
      </c>
      <c r="E177" t="n">
        <v>0.000000000000000196078645618914</v>
      </c>
    </row>
    <row r="178">
      <c r="A178" t="s">
        <v>177</v>
      </c>
      <c r="B178" t="n">
        <v>689.808139616665</v>
      </c>
      <c r="C178" t="n">
        <v>689.808139616665</v>
      </c>
      <c r="D178" t="n">
        <v>0.000000000000113686837721616</v>
      </c>
      <c r="E178" t="n">
        <v>0.000000000000000164809359577568</v>
      </c>
    </row>
    <row r="179">
      <c r="A179" t="s">
        <v>178</v>
      </c>
      <c r="B179" t="n">
        <v>537.109538379349</v>
      </c>
      <c r="C179" t="n">
        <v>537.109538379349</v>
      </c>
      <c r="D179" t="n">
        <v>-0.000000000000227373675443232</v>
      </c>
      <c r="E179" t="n">
        <v>-0.00000000000000042332831423791</v>
      </c>
    </row>
    <row r="180">
      <c r="A180" t="s">
        <v>179</v>
      </c>
      <c r="B180" t="n">
        <v>731.066822307722</v>
      </c>
      <c r="C180" t="n">
        <v>731.066822307722</v>
      </c>
      <c r="D180" t="n">
        <v>-0.000000000000227373675443232</v>
      </c>
      <c r="E180" t="n">
        <v>-0.00000000000000031101626897182</v>
      </c>
    </row>
    <row r="181">
      <c r="A181" t="s">
        <v>180</v>
      </c>
      <c r="B181" t="n">
        <v>448.121161389692</v>
      </c>
      <c r="C181" t="n">
        <v>448.121161389692</v>
      </c>
      <c r="D181" t="n">
        <v>0.000000000000170530256582424</v>
      </c>
      <c r="E181" t="n">
        <v>0.000000000000000380544975947094</v>
      </c>
    </row>
    <row r="182">
      <c r="A182" t="s">
        <v>181</v>
      </c>
      <c r="B182" t="n">
        <v>2030.83942045172</v>
      </c>
      <c r="C182" t="n">
        <v>2030.83942045172</v>
      </c>
      <c r="D182" t="n">
        <v>-0.00000000000113686837721616</v>
      </c>
      <c r="E182" t="n">
        <v>-0.000000000000000559802200886609</v>
      </c>
    </row>
    <row r="183">
      <c r="A183" t="s">
        <v>182</v>
      </c>
      <c r="B183" t="n">
        <v>8236.15132108446</v>
      </c>
      <c r="C183" t="n">
        <v>8236.15132108446</v>
      </c>
      <c r="D183" t="n">
        <v>0</v>
      </c>
      <c r="E183" t="n">
        <v>0</v>
      </c>
    </row>
    <row r="184">
      <c r="A184" t="s">
        <v>183</v>
      </c>
      <c r="B184" t="n">
        <v>7123.31003028575</v>
      </c>
      <c r="C184" t="n">
        <v>7123.31003028575</v>
      </c>
      <c r="D184" t="n">
        <v>-0.00000000000181898940354586</v>
      </c>
      <c r="E184" t="n">
        <v>-0.000000000000000255357326272782</v>
      </c>
    </row>
    <row r="185">
      <c r="A185" t="s">
        <v>184</v>
      </c>
      <c r="B185" t="n">
        <v>1817.03033310018</v>
      </c>
      <c r="C185" t="n">
        <v>1817.03033310017</v>
      </c>
      <c r="D185" t="n">
        <v>-0.00000000000136424205265939</v>
      </c>
      <c r="E185" t="n">
        <v>-0.000000000000000750808628676965</v>
      </c>
    </row>
    <row r="186">
      <c r="A186" t="s">
        <v>185</v>
      </c>
      <c r="B186" t="n">
        <v>4035.33161628238</v>
      </c>
      <c r="C186" t="n">
        <v>4035.33161628238</v>
      </c>
      <c r="D186" t="n">
        <v>0.000000000000454747350886464</v>
      </c>
      <c r="E186" t="n">
        <v>0.000000000000000112691444998369</v>
      </c>
    </row>
    <row r="187">
      <c r="A187" t="s">
        <v>186</v>
      </c>
      <c r="B187" t="n">
        <v>6185.87759354778</v>
      </c>
      <c r="C187" t="n">
        <v>6185.87759354778</v>
      </c>
      <c r="D187" t="n">
        <v>0.00000000000181898940354586</v>
      </c>
      <c r="E187" t="n">
        <v>0.000000000000000294055188780839</v>
      </c>
    </row>
    <row r="188">
      <c r="A188" t="s">
        <v>187</v>
      </c>
      <c r="B188" t="n">
        <v>4900.2143516407</v>
      </c>
      <c r="C188" t="n">
        <v>4900.2143516407</v>
      </c>
      <c r="D188" t="n">
        <v>-0.00000000000272848410531878</v>
      </c>
      <c r="E188" t="n">
        <v>-0.000000000000000556809133136233</v>
      </c>
    </row>
    <row r="189">
      <c r="A189" t="s">
        <v>188</v>
      </c>
      <c r="B189" t="n">
        <v>1416.30909483691</v>
      </c>
      <c r="C189" t="n">
        <v>1416.30909483691</v>
      </c>
      <c r="D189" t="n">
        <v>-0.000000000000454747350886464</v>
      </c>
      <c r="E189" t="n">
        <v>-0.000000000000000321079171590596</v>
      </c>
    </row>
    <row r="190">
      <c r="A190" t="s">
        <v>189</v>
      </c>
      <c r="B190" t="n">
        <v>3168.81306526262</v>
      </c>
      <c r="C190" t="n">
        <v>3168.81306526262</v>
      </c>
      <c r="D190" t="n">
        <v>0</v>
      </c>
      <c r="E190" t="n">
        <v>0</v>
      </c>
    </row>
    <row r="191">
      <c r="A191" t="s">
        <v>190</v>
      </c>
      <c r="B191" t="n">
        <v>2839.87105830578</v>
      </c>
      <c r="C191" t="n">
        <v>2839.87105830578</v>
      </c>
      <c r="D191" t="n">
        <v>-0.000000000000909494701772928</v>
      </c>
      <c r="E191" t="n">
        <v>-0.000000000000000320259153708027</v>
      </c>
    </row>
    <row r="192">
      <c r="A192" t="s">
        <v>191</v>
      </c>
      <c r="B192" t="n">
        <v>4712.63161840653</v>
      </c>
      <c r="C192" t="n">
        <v>4712.63161840653</v>
      </c>
      <c r="D192" t="n">
        <v>0.00000000000181898940354586</v>
      </c>
      <c r="E192" t="n">
        <v>0.000000000000000385981666048599</v>
      </c>
    </row>
    <row r="193">
      <c r="A193" t="s">
        <v>192</v>
      </c>
      <c r="B193" t="n">
        <v>1903.25278043832</v>
      </c>
      <c r="C193" t="n">
        <v>1903.25278043832</v>
      </c>
      <c r="D193" t="n">
        <v>-0.000000000000454747350886464</v>
      </c>
      <c r="E193" t="n">
        <v>-0.000000000000000238931662446717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t="s">
        <v>199</v>
      </c>
      <c r="C1" t="s">
        <v>200</v>
      </c>
      <c r="D1" t="s">
        <v>201</v>
      </c>
      <c r="F1" t="s">
        <v>202</v>
      </c>
    </row>
    <row r="2">
      <c r="A2" t="s">
        <v>0</v>
      </c>
      <c r="B2" t="n">
        <v>0</v>
      </c>
      <c r="C2" s="1" t="str">
        <f>=SUMPRODUCT(INDEX(L_mat,1,0),f_shock)</f>
      </c>
      <c r="D2" s="1" t="str">
        <f>=INDEX(e_vec,1,1)*C2</f>
      </c>
      <c r="F2" t="s">
        <v>203</v>
      </c>
      <c r="G2" t="str">
        <f>=SUM(D2#)</f>
      </c>
    </row>
    <row r="3">
      <c r="A3" t="s">
        <v>1</v>
      </c>
      <c r="B3" t="n">
        <v>0</v>
      </c>
      <c r="C3" s="1" t="str">
        <f>=SUMPRODUCT(INDEX(L_mat,2,0),f_shock)</f>
      </c>
      <c r="D3" s="1" t="str">
        <f>=INDEX(e_vec,2,1)*C3</f>
      </c>
    </row>
    <row r="4">
      <c r="A4" t="s">
        <v>2</v>
      </c>
      <c r="B4" t="n">
        <v>0</v>
      </c>
      <c r="C4" s="1" t="str">
        <f>=SUMPRODUCT(INDEX(L_mat,3,0),f_shock)</f>
      </c>
      <c r="D4" s="1" t="str">
        <f>=INDEX(e_vec,3,1)*C4</f>
      </c>
    </row>
    <row r="5">
      <c r="A5" t="s">
        <v>3</v>
      </c>
      <c r="B5" t="n">
        <v>0</v>
      </c>
      <c r="C5" s="1" t="str">
        <f>=SUMPRODUCT(INDEX(L_mat,4,0),f_shock)</f>
      </c>
      <c r="D5" s="1" t="str">
        <f>=INDEX(e_vec,4,1)*C5</f>
      </c>
    </row>
    <row r="6">
      <c r="A6" t="s">
        <v>4</v>
      </c>
      <c r="B6" t="n">
        <v>0</v>
      </c>
      <c r="C6" s="1" t="str">
        <f>=SUMPRODUCT(INDEX(L_mat,5,0),f_shock)</f>
      </c>
      <c r="D6" s="1" t="str">
        <f>=INDEX(e_vec,5,1)*C6</f>
      </c>
    </row>
    <row r="7">
      <c r="A7" t="s">
        <v>5</v>
      </c>
      <c r="B7" t="n">
        <v>0</v>
      </c>
      <c r="C7" s="1" t="str">
        <f>=SUMPRODUCT(INDEX(L_mat,6,0),f_shock)</f>
      </c>
      <c r="D7" s="1" t="str">
        <f>=INDEX(e_vec,6,1)*C7</f>
      </c>
    </row>
    <row r="8">
      <c r="A8" t="s">
        <v>6</v>
      </c>
      <c r="B8" t="n">
        <v>0</v>
      </c>
      <c r="C8" s="1" t="str">
        <f>=SUMPRODUCT(INDEX(L_mat,7,0),f_shock)</f>
      </c>
      <c r="D8" s="1" t="str">
        <f>=INDEX(e_vec,7,1)*C8</f>
      </c>
    </row>
    <row r="9">
      <c r="A9" t="s">
        <v>7</v>
      </c>
      <c r="B9" t="n">
        <v>0</v>
      </c>
      <c r="C9" s="1" t="str">
        <f>=SUMPRODUCT(INDEX(L_mat,8,0),f_shock)</f>
      </c>
      <c r="D9" s="1" t="str">
        <f>=INDEX(e_vec,8,1)*C9</f>
      </c>
    </row>
    <row r="10">
      <c r="A10" t="s">
        <v>8</v>
      </c>
      <c r="B10" t="n">
        <v>0</v>
      </c>
      <c r="C10" s="1" t="str">
        <f>=SUMPRODUCT(INDEX(L_mat,9,0),f_shock)</f>
      </c>
      <c r="D10" s="1" t="str">
        <f>=INDEX(e_vec,9,1)*C10</f>
      </c>
    </row>
    <row r="11">
      <c r="A11" t="s">
        <v>9</v>
      </c>
      <c r="B11" t="n">
        <v>0</v>
      </c>
      <c r="C11" s="1" t="str">
        <f>=SUMPRODUCT(INDEX(L_mat,10,0),f_shock)</f>
      </c>
      <c r="D11" s="1" t="str">
        <f>=INDEX(e_vec,10,1)*C11</f>
      </c>
    </row>
    <row r="12">
      <c r="A12" t="s">
        <v>10</v>
      </c>
      <c r="B12" t="n">
        <v>0</v>
      </c>
      <c r="C12" s="1" t="str">
        <f>=SUMPRODUCT(INDEX(L_mat,11,0),f_shock)</f>
      </c>
      <c r="D12" s="1" t="str">
        <f>=INDEX(e_vec,11,1)*C12</f>
      </c>
    </row>
    <row r="13">
      <c r="A13" t="s">
        <v>11</v>
      </c>
      <c r="B13" t="n">
        <v>0</v>
      </c>
      <c r="C13" s="1" t="str">
        <f>=SUMPRODUCT(INDEX(L_mat,12,0),f_shock)</f>
      </c>
      <c r="D13" s="1" t="str">
        <f>=INDEX(e_vec,12,1)*C13</f>
      </c>
    </row>
    <row r="14">
      <c r="A14" t="s">
        <v>12</v>
      </c>
      <c r="B14" t="n">
        <v>0</v>
      </c>
      <c r="C14" s="1" t="str">
        <f>=SUMPRODUCT(INDEX(L_mat,13,0),f_shock)</f>
      </c>
      <c r="D14" s="1" t="str">
        <f>=INDEX(e_vec,13,1)*C14</f>
      </c>
    </row>
    <row r="15">
      <c r="A15" t="s">
        <v>13</v>
      </c>
      <c r="B15" t="n">
        <v>0</v>
      </c>
      <c r="C15" s="1" t="str">
        <f>=SUMPRODUCT(INDEX(L_mat,14,0),f_shock)</f>
      </c>
      <c r="D15" s="1" t="str">
        <f>=INDEX(e_vec,14,1)*C15</f>
      </c>
    </row>
    <row r="16">
      <c r="A16" t="s">
        <v>14</v>
      </c>
      <c r="B16" t="n">
        <v>0</v>
      </c>
      <c r="C16" s="1" t="str">
        <f>=SUMPRODUCT(INDEX(L_mat,15,0),f_shock)</f>
      </c>
      <c r="D16" s="1" t="str">
        <f>=INDEX(e_vec,15,1)*C16</f>
      </c>
    </row>
    <row r="17">
      <c r="A17" t="s">
        <v>15</v>
      </c>
      <c r="B17" t="n">
        <v>0</v>
      </c>
      <c r="C17" s="1" t="str">
        <f>=SUMPRODUCT(INDEX(L_mat,16,0),f_shock)</f>
      </c>
      <c r="D17" s="1" t="str">
        <f>=INDEX(e_vec,16,1)*C17</f>
      </c>
    </row>
    <row r="18">
      <c r="A18" t="s">
        <v>16</v>
      </c>
      <c r="B18" t="n">
        <v>0</v>
      </c>
      <c r="C18" s="1" t="str">
        <f>=SUMPRODUCT(INDEX(L_mat,17,0),f_shock)</f>
      </c>
      <c r="D18" s="1" t="str">
        <f>=INDEX(e_vec,17,1)*C18</f>
      </c>
    </row>
    <row r="19">
      <c r="A19" t="s">
        <v>17</v>
      </c>
      <c r="B19" t="n">
        <v>0</v>
      </c>
      <c r="C19" s="1" t="str">
        <f>=SUMPRODUCT(INDEX(L_mat,18,0),f_shock)</f>
      </c>
      <c r="D19" s="1" t="str">
        <f>=INDEX(e_vec,18,1)*C19</f>
      </c>
    </row>
    <row r="20">
      <c r="A20" t="s">
        <v>18</v>
      </c>
      <c r="B20" t="n">
        <v>0</v>
      </c>
      <c r="C20" s="1" t="str">
        <f>=SUMPRODUCT(INDEX(L_mat,19,0),f_shock)</f>
      </c>
      <c r="D20" s="1" t="str">
        <f>=INDEX(e_vec,19,1)*C20</f>
      </c>
    </row>
    <row r="21">
      <c r="A21" t="s">
        <v>19</v>
      </c>
      <c r="B21" t="n">
        <v>0</v>
      </c>
      <c r="C21" s="1" t="str">
        <f>=SUMPRODUCT(INDEX(L_mat,20,0),f_shock)</f>
      </c>
      <c r="D21" s="1" t="str">
        <f>=INDEX(e_vec,20,1)*C21</f>
      </c>
    </row>
    <row r="22">
      <c r="A22" t="s">
        <v>20</v>
      </c>
      <c r="B22" t="n">
        <v>0</v>
      </c>
      <c r="C22" s="1" t="str">
        <f>=SUMPRODUCT(INDEX(L_mat,21,0),f_shock)</f>
      </c>
      <c r="D22" s="1" t="str">
        <f>=INDEX(e_vec,21,1)*C22</f>
      </c>
    </row>
    <row r="23">
      <c r="A23" t="s">
        <v>21</v>
      </c>
      <c r="B23" t="n">
        <v>0</v>
      </c>
      <c r="C23" s="1" t="str">
        <f>=SUMPRODUCT(INDEX(L_mat,22,0),f_shock)</f>
      </c>
      <c r="D23" s="1" t="str">
        <f>=INDEX(e_vec,22,1)*C23</f>
      </c>
    </row>
    <row r="24">
      <c r="A24" t="s">
        <v>22</v>
      </c>
      <c r="B24" t="n">
        <v>0</v>
      </c>
      <c r="C24" s="1" t="str">
        <f>=SUMPRODUCT(INDEX(L_mat,23,0),f_shock)</f>
      </c>
      <c r="D24" s="1" t="str">
        <f>=INDEX(e_vec,23,1)*C24</f>
      </c>
    </row>
    <row r="25">
      <c r="A25" t="s">
        <v>23</v>
      </c>
      <c r="B25" t="n">
        <v>0</v>
      </c>
      <c r="C25" s="1" t="str">
        <f>=SUMPRODUCT(INDEX(L_mat,24,0),f_shock)</f>
      </c>
      <c r="D25" s="1" t="str">
        <f>=INDEX(e_vec,24,1)*C25</f>
      </c>
    </row>
    <row r="26">
      <c r="A26" t="s">
        <v>24</v>
      </c>
      <c r="B26" t="n">
        <v>0</v>
      </c>
      <c r="C26" s="1" t="str">
        <f>=SUMPRODUCT(INDEX(L_mat,25,0),f_shock)</f>
      </c>
      <c r="D26" s="1" t="str">
        <f>=INDEX(e_vec,25,1)*C26</f>
      </c>
    </row>
    <row r="27">
      <c r="A27" t="s">
        <v>25</v>
      </c>
      <c r="B27" t="n">
        <v>0</v>
      </c>
      <c r="C27" s="1" t="str">
        <f>=SUMPRODUCT(INDEX(L_mat,26,0),f_shock)</f>
      </c>
      <c r="D27" s="1" t="str">
        <f>=INDEX(e_vec,26,1)*C27</f>
      </c>
    </row>
    <row r="28">
      <c r="A28" t="s">
        <v>26</v>
      </c>
      <c r="B28" t="n">
        <v>0</v>
      </c>
      <c r="C28" s="1" t="str">
        <f>=SUMPRODUCT(INDEX(L_mat,27,0),f_shock)</f>
      </c>
      <c r="D28" s="1" t="str">
        <f>=INDEX(e_vec,27,1)*C28</f>
      </c>
    </row>
    <row r="29">
      <c r="A29" t="s">
        <v>27</v>
      </c>
      <c r="B29" t="n">
        <v>0</v>
      </c>
      <c r="C29" s="1" t="str">
        <f>=SUMPRODUCT(INDEX(L_mat,28,0),f_shock)</f>
      </c>
      <c r="D29" s="1" t="str">
        <f>=INDEX(e_vec,28,1)*C29</f>
      </c>
    </row>
    <row r="30">
      <c r="A30" t="s">
        <v>28</v>
      </c>
      <c r="B30" t="n">
        <v>0</v>
      </c>
      <c r="C30" s="1" t="str">
        <f>=SUMPRODUCT(INDEX(L_mat,29,0),f_shock)</f>
      </c>
      <c r="D30" s="1" t="str">
        <f>=INDEX(e_vec,29,1)*C30</f>
      </c>
    </row>
    <row r="31">
      <c r="A31" t="s">
        <v>29</v>
      </c>
      <c r="B31" t="n">
        <v>0</v>
      </c>
      <c r="C31" s="1" t="str">
        <f>=SUMPRODUCT(INDEX(L_mat,30,0),f_shock)</f>
      </c>
      <c r="D31" s="1" t="str">
        <f>=INDEX(e_vec,30,1)*C31</f>
      </c>
    </row>
    <row r="32">
      <c r="A32" t="s">
        <v>30</v>
      </c>
      <c r="B32" t="n">
        <v>0</v>
      </c>
      <c r="C32" s="1" t="str">
        <f>=SUMPRODUCT(INDEX(L_mat,31,0),f_shock)</f>
      </c>
      <c r="D32" s="1" t="str">
        <f>=INDEX(e_vec,31,1)*C32</f>
      </c>
    </row>
    <row r="33">
      <c r="A33" t="s">
        <v>31</v>
      </c>
      <c r="B33" t="n">
        <v>0</v>
      </c>
      <c r="C33" s="1" t="str">
        <f>=SUMPRODUCT(INDEX(L_mat,32,0),f_shock)</f>
      </c>
      <c r="D33" s="1" t="str">
        <f>=INDEX(e_vec,32,1)*C33</f>
      </c>
    </row>
    <row r="34">
      <c r="A34" t="s">
        <v>32</v>
      </c>
      <c r="B34" t="n">
        <v>0</v>
      </c>
      <c r="C34" s="1" t="str">
        <f>=SUMPRODUCT(INDEX(L_mat,33,0),f_shock)</f>
      </c>
      <c r="D34" s="1" t="str">
        <f>=INDEX(e_vec,33,1)*C34</f>
      </c>
    </row>
    <row r="35">
      <c r="A35" t="s">
        <v>33</v>
      </c>
      <c r="B35" t="n">
        <v>0</v>
      </c>
      <c r="C35" s="1" t="str">
        <f>=SUMPRODUCT(INDEX(L_mat,34,0),f_shock)</f>
      </c>
      <c r="D35" s="1" t="str">
        <f>=INDEX(e_vec,34,1)*C35</f>
      </c>
    </row>
    <row r="36">
      <c r="A36" t="s">
        <v>34</v>
      </c>
      <c r="B36" t="n">
        <v>0</v>
      </c>
      <c r="C36" s="1" t="str">
        <f>=SUMPRODUCT(INDEX(L_mat,35,0),f_shock)</f>
      </c>
      <c r="D36" s="1" t="str">
        <f>=INDEX(e_vec,35,1)*C36</f>
      </c>
    </row>
    <row r="37">
      <c r="A37" t="s">
        <v>35</v>
      </c>
      <c r="B37" t="n">
        <v>0</v>
      </c>
      <c r="C37" s="1" t="str">
        <f>=SUMPRODUCT(INDEX(L_mat,36,0),f_shock)</f>
      </c>
      <c r="D37" s="1" t="str">
        <f>=INDEX(e_vec,36,1)*C37</f>
      </c>
    </row>
    <row r="38">
      <c r="A38" t="s">
        <v>36</v>
      </c>
      <c r="B38" t="n">
        <v>0</v>
      </c>
      <c r="C38" s="1" t="str">
        <f>=SUMPRODUCT(INDEX(L_mat,37,0),f_shock)</f>
      </c>
      <c r="D38" s="1" t="str">
        <f>=INDEX(e_vec,37,1)*C38</f>
      </c>
    </row>
    <row r="39">
      <c r="A39" t="s">
        <v>37</v>
      </c>
      <c r="B39" t="n">
        <v>0</v>
      </c>
      <c r="C39" s="1" t="str">
        <f>=SUMPRODUCT(INDEX(L_mat,38,0),f_shock)</f>
      </c>
      <c r="D39" s="1" t="str">
        <f>=INDEX(e_vec,38,1)*C39</f>
      </c>
    </row>
    <row r="40">
      <c r="A40" t="s">
        <v>38</v>
      </c>
      <c r="B40" t="n">
        <v>0</v>
      </c>
      <c r="C40" s="1" t="str">
        <f>=SUMPRODUCT(INDEX(L_mat,39,0),f_shock)</f>
      </c>
      <c r="D40" s="1" t="str">
        <f>=INDEX(e_vec,39,1)*C40</f>
      </c>
    </row>
    <row r="41">
      <c r="A41" t="s">
        <v>39</v>
      </c>
      <c r="B41" t="n">
        <v>0</v>
      </c>
      <c r="C41" s="1" t="str">
        <f>=SUMPRODUCT(INDEX(L_mat,40,0),f_shock)</f>
      </c>
      <c r="D41" s="1" t="str">
        <f>=INDEX(e_vec,40,1)*C41</f>
      </c>
    </row>
    <row r="42">
      <c r="A42" t="s">
        <v>40</v>
      </c>
      <c r="B42" t="n">
        <v>0</v>
      </c>
      <c r="C42" s="1" t="str">
        <f>=SUMPRODUCT(INDEX(L_mat,41,0),f_shock)</f>
      </c>
      <c r="D42" s="1" t="str">
        <f>=INDEX(e_vec,41,1)*C42</f>
      </c>
    </row>
    <row r="43">
      <c r="A43" t="s">
        <v>41</v>
      </c>
      <c r="B43" t="n">
        <v>0</v>
      </c>
      <c r="C43" s="1" t="str">
        <f>=SUMPRODUCT(INDEX(L_mat,42,0),f_shock)</f>
      </c>
      <c r="D43" s="1" t="str">
        <f>=INDEX(e_vec,42,1)*C43</f>
      </c>
    </row>
    <row r="44">
      <c r="A44" t="s">
        <v>42</v>
      </c>
      <c r="B44" t="n">
        <v>0</v>
      </c>
      <c r="C44" s="1" t="str">
        <f>=SUMPRODUCT(INDEX(L_mat,43,0),f_shock)</f>
      </c>
      <c r="D44" s="1" t="str">
        <f>=INDEX(e_vec,43,1)*C44</f>
      </c>
    </row>
    <row r="45">
      <c r="A45" t="s">
        <v>43</v>
      </c>
      <c r="B45" t="n">
        <v>0</v>
      </c>
      <c r="C45" s="1" t="str">
        <f>=SUMPRODUCT(INDEX(L_mat,44,0),f_shock)</f>
      </c>
      <c r="D45" s="1" t="str">
        <f>=INDEX(e_vec,44,1)*C45</f>
      </c>
    </row>
    <row r="46">
      <c r="A46" t="s">
        <v>44</v>
      </c>
      <c r="B46" t="n">
        <v>0</v>
      </c>
      <c r="C46" s="1" t="str">
        <f>=SUMPRODUCT(INDEX(L_mat,45,0),f_shock)</f>
      </c>
      <c r="D46" s="1" t="str">
        <f>=INDEX(e_vec,45,1)*C46</f>
      </c>
    </row>
    <row r="47">
      <c r="A47" t="s">
        <v>45</v>
      </c>
      <c r="B47" t="n">
        <v>0</v>
      </c>
      <c r="C47" s="1" t="str">
        <f>=SUMPRODUCT(INDEX(L_mat,46,0),f_shock)</f>
      </c>
      <c r="D47" s="1" t="str">
        <f>=INDEX(e_vec,46,1)*C47</f>
      </c>
    </row>
    <row r="48">
      <c r="A48" t="s">
        <v>46</v>
      </c>
      <c r="B48" t="n">
        <v>0</v>
      </c>
      <c r="C48" s="1" t="str">
        <f>=SUMPRODUCT(INDEX(L_mat,47,0),f_shock)</f>
      </c>
      <c r="D48" s="1" t="str">
        <f>=INDEX(e_vec,47,1)*C48</f>
      </c>
    </row>
    <row r="49">
      <c r="A49" t="s">
        <v>47</v>
      </c>
      <c r="B49" t="n">
        <v>0</v>
      </c>
      <c r="C49" s="1" t="str">
        <f>=SUMPRODUCT(INDEX(L_mat,48,0),f_shock)</f>
      </c>
      <c r="D49" s="1" t="str">
        <f>=INDEX(e_vec,48,1)*C49</f>
      </c>
    </row>
    <row r="50">
      <c r="A50" t="s">
        <v>48</v>
      </c>
      <c r="B50" t="n">
        <v>0</v>
      </c>
      <c r="C50" s="1" t="str">
        <f>=SUMPRODUCT(INDEX(L_mat,49,0),f_shock)</f>
      </c>
      <c r="D50" s="1" t="str">
        <f>=INDEX(e_vec,49,1)*C50</f>
      </c>
    </row>
    <row r="51">
      <c r="A51" t="s">
        <v>49</v>
      </c>
      <c r="B51" t="n">
        <v>0</v>
      </c>
      <c r="C51" s="1" t="str">
        <f>=SUMPRODUCT(INDEX(L_mat,50,0),f_shock)</f>
      </c>
      <c r="D51" s="1" t="str">
        <f>=INDEX(e_vec,50,1)*C51</f>
      </c>
    </row>
    <row r="52">
      <c r="A52" t="s">
        <v>50</v>
      </c>
      <c r="B52" t="n">
        <v>0</v>
      </c>
      <c r="C52" s="1" t="str">
        <f>=SUMPRODUCT(INDEX(L_mat,51,0),f_shock)</f>
      </c>
      <c r="D52" s="1" t="str">
        <f>=INDEX(e_vec,51,1)*C52</f>
      </c>
    </row>
    <row r="53">
      <c r="A53" t="s">
        <v>51</v>
      </c>
      <c r="B53" t="n">
        <v>0</v>
      </c>
      <c r="C53" s="1" t="str">
        <f>=SUMPRODUCT(INDEX(L_mat,52,0),f_shock)</f>
      </c>
      <c r="D53" s="1" t="str">
        <f>=INDEX(e_vec,52,1)*C53</f>
      </c>
    </row>
    <row r="54">
      <c r="A54" t="s">
        <v>52</v>
      </c>
      <c r="B54" t="n">
        <v>0</v>
      </c>
      <c r="C54" s="1" t="str">
        <f>=SUMPRODUCT(INDEX(L_mat,53,0),f_shock)</f>
      </c>
      <c r="D54" s="1" t="str">
        <f>=INDEX(e_vec,53,1)*C54</f>
      </c>
    </row>
    <row r="55">
      <c r="A55" t="s">
        <v>53</v>
      </c>
      <c r="B55" t="n">
        <v>0</v>
      </c>
      <c r="C55" s="1" t="str">
        <f>=SUMPRODUCT(INDEX(L_mat,54,0),f_shock)</f>
      </c>
      <c r="D55" s="1" t="str">
        <f>=INDEX(e_vec,54,1)*C55</f>
      </c>
    </row>
    <row r="56">
      <c r="A56" t="s">
        <v>54</v>
      </c>
      <c r="B56" t="n">
        <v>0</v>
      </c>
      <c r="C56" s="1" t="str">
        <f>=SUMPRODUCT(INDEX(L_mat,55,0),f_shock)</f>
      </c>
      <c r="D56" s="1" t="str">
        <f>=INDEX(e_vec,55,1)*C56</f>
      </c>
    </row>
    <row r="57">
      <c r="A57" t="s">
        <v>55</v>
      </c>
      <c r="B57" t="n">
        <v>0</v>
      </c>
      <c r="C57" s="1" t="str">
        <f>=SUMPRODUCT(INDEX(L_mat,56,0),f_shock)</f>
      </c>
      <c r="D57" s="1" t="str">
        <f>=INDEX(e_vec,56,1)*C57</f>
      </c>
    </row>
    <row r="58">
      <c r="A58" t="s">
        <v>56</v>
      </c>
      <c r="B58" t="n">
        <v>0</v>
      </c>
      <c r="C58" s="1" t="str">
        <f>=SUMPRODUCT(INDEX(L_mat,57,0),f_shock)</f>
      </c>
      <c r="D58" s="1" t="str">
        <f>=INDEX(e_vec,57,1)*C58</f>
      </c>
    </row>
    <row r="59">
      <c r="A59" t="s">
        <v>57</v>
      </c>
      <c r="B59" t="n">
        <v>0</v>
      </c>
      <c r="C59" s="1" t="str">
        <f>=SUMPRODUCT(INDEX(L_mat,58,0),f_shock)</f>
      </c>
      <c r="D59" s="1" t="str">
        <f>=INDEX(e_vec,58,1)*C59</f>
      </c>
    </row>
    <row r="60">
      <c r="A60" t="s">
        <v>58</v>
      </c>
      <c r="B60" t="n">
        <v>0</v>
      </c>
      <c r="C60" s="1" t="str">
        <f>=SUMPRODUCT(INDEX(L_mat,59,0),f_shock)</f>
      </c>
      <c r="D60" s="1" t="str">
        <f>=INDEX(e_vec,59,1)*C60</f>
      </c>
    </row>
    <row r="61">
      <c r="A61" t="s">
        <v>59</v>
      </c>
      <c r="B61" t="n">
        <v>0</v>
      </c>
      <c r="C61" s="1" t="str">
        <f>=SUMPRODUCT(INDEX(L_mat,60,0),f_shock)</f>
      </c>
      <c r="D61" s="1" t="str">
        <f>=INDEX(e_vec,60,1)*C61</f>
      </c>
    </row>
    <row r="62">
      <c r="A62" t="s">
        <v>60</v>
      </c>
      <c r="B62" t="n">
        <v>0</v>
      </c>
      <c r="C62" s="1" t="str">
        <f>=SUMPRODUCT(INDEX(L_mat,61,0),f_shock)</f>
      </c>
      <c r="D62" s="1" t="str">
        <f>=INDEX(e_vec,61,1)*C62</f>
      </c>
    </row>
    <row r="63">
      <c r="A63" t="s">
        <v>61</v>
      </c>
      <c r="B63" t="n">
        <v>0</v>
      </c>
      <c r="C63" s="1" t="str">
        <f>=SUMPRODUCT(INDEX(L_mat,62,0),f_shock)</f>
      </c>
      <c r="D63" s="1" t="str">
        <f>=INDEX(e_vec,62,1)*C63</f>
      </c>
    </row>
    <row r="64">
      <c r="A64" t="s">
        <v>62</v>
      </c>
      <c r="B64" t="n">
        <v>0</v>
      </c>
      <c r="C64" s="1" t="str">
        <f>=SUMPRODUCT(INDEX(L_mat,63,0),f_shock)</f>
      </c>
      <c r="D64" s="1" t="str">
        <f>=INDEX(e_vec,63,1)*C64</f>
      </c>
    </row>
    <row r="65">
      <c r="A65" t="s">
        <v>63</v>
      </c>
      <c r="B65" t="n">
        <v>0</v>
      </c>
      <c r="C65" s="1" t="str">
        <f>=SUMPRODUCT(INDEX(L_mat,64,0),f_shock)</f>
      </c>
      <c r="D65" s="1" t="str">
        <f>=INDEX(e_vec,64,1)*C65</f>
      </c>
    </row>
    <row r="66">
      <c r="A66" t="s">
        <v>64</v>
      </c>
      <c r="B66" t="n">
        <v>0</v>
      </c>
      <c r="C66" s="1" t="str">
        <f>=SUMPRODUCT(INDEX(L_mat,65,0),f_shock)</f>
      </c>
      <c r="D66" s="1" t="str">
        <f>=INDEX(e_vec,65,1)*C66</f>
      </c>
    </row>
    <row r="67">
      <c r="A67" t="s">
        <v>65</v>
      </c>
      <c r="B67" t="n">
        <v>0</v>
      </c>
      <c r="C67" s="1" t="str">
        <f>=SUMPRODUCT(INDEX(L_mat,66,0),f_shock)</f>
      </c>
      <c r="D67" s="1" t="str">
        <f>=INDEX(e_vec,66,1)*C67</f>
      </c>
    </row>
    <row r="68">
      <c r="A68" t="s">
        <v>66</v>
      </c>
      <c r="B68" t="n">
        <v>0</v>
      </c>
      <c r="C68" s="1" t="str">
        <f>=SUMPRODUCT(INDEX(L_mat,67,0),f_shock)</f>
      </c>
      <c r="D68" s="1" t="str">
        <f>=INDEX(e_vec,67,1)*C68</f>
      </c>
    </row>
    <row r="69">
      <c r="A69" t="s">
        <v>67</v>
      </c>
      <c r="B69" t="n">
        <v>0</v>
      </c>
      <c r="C69" s="1" t="str">
        <f>=SUMPRODUCT(INDEX(L_mat,68,0),f_shock)</f>
      </c>
      <c r="D69" s="1" t="str">
        <f>=INDEX(e_vec,68,1)*C69</f>
      </c>
    </row>
    <row r="70">
      <c r="A70" t="s">
        <v>68</v>
      </c>
      <c r="B70" t="n">
        <v>0</v>
      </c>
      <c r="C70" s="1" t="str">
        <f>=SUMPRODUCT(INDEX(L_mat,69,0),f_shock)</f>
      </c>
      <c r="D70" s="1" t="str">
        <f>=INDEX(e_vec,69,1)*C70</f>
      </c>
    </row>
    <row r="71">
      <c r="A71" t="s">
        <v>69</v>
      </c>
      <c r="B71" t="n">
        <v>0</v>
      </c>
      <c r="C71" s="1" t="str">
        <f>=SUMPRODUCT(INDEX(L_mat,70,0),f_shock)</f>
      </c>
      <c r="D71" s="1" t="str">
        <f>=INDEX(e_vec,70,1)*C71</f>
      </c>
    </row>
    <row r="72">
      <c r="A72" t="s">
        <v>70</v>
      </c>
      <c r="B72" t="n">
        <v>0</v>
      </c>
      <c r="C72" s="1" t="str">
        <f>=SUMPRODUCT(INDEX(L_mat,71,0),f_shock)</f>
      </c>
      <c r="D72" s="1" t="str">
        <f>=INDEX(e_vec,71,1)*C72</f>
      </c>
    </row>
    <row r="73">
      <c r="A73" t="s">
        <v>71</v>
      </c>
      <c r="B73" t="n">
        <v>0</v>
      </c>
      <c r="C73" s="1" t="str">
        <f>=SUMPRODUCT(INDEX(L_mat,72,0),f_shock)</f>
      </c>
      <c r="D73" s="1" t="str">
        <f>=INDEX(e_vec,72,1)*C73</f>
      </c>
    </row>
    <row r="74">
      <c r="A74" t="s">
        <v>72</v>
      </c>
      <c r="B74" t="n">
        <v>0</v>
      </c>
      <c r="C74" s="1" t="str">
        <f>=SUMPRODUCT(INDEX(L_mat,73,0),f_shock)</f>
      </c>
      <c r="D74" s="1" t="str">
        <f>=INDEX(e_vec,73,1)*C74</f>
      </c>
    </row>
    <row r="75">
      <c r="A75" t="s">
        <v>73</v>
      </c>
      <c r="B75" t="n">
        <v>0</v>
      </c>
      <c r="C75" s="1" t="str">
        <f>=SUMPRODUCT(INDEX(L_mat,74,0),f_shock)</f>
      </c>
      <c r="D75" s="1" t="str">
        <f>=INDEX(e_vec,74,1)*C75</f>
      </c>
    </row>
    <row r="76">
      <c r="A76" t="s">
        <v>74</v>
      </c>
      <c r="B76" t="n">
        <v>0</v>
      </c>
      <c r="C76" s="1" t="str">
        <f>=SUMPRODUCT(INDEX(L_mat,75,0),f_shock)</f>
      </c>
      <c r="D76" s="1" t="str">
        <f>=INDEX(e_vec,75,1)*C76</f>
      </c>
    </row>
    <row r="77">
      <c r="A77" t="s">
        <v>75</v>
      </c>
      <c r="B77" t="n">
        <v>0</v>
      </c>
      <c r="C77" s="1" t="str">
        <f>=SUMPRODUCT(INDEX(L_mat,76,0),f_shock)</f>
      </c>
      <c r="D77" s="1" t="str">
        <f>=INDEX(e_vec,76,1)*C77</f>
      </c>
    </row>
    <row r="78">
      <c r="A78" t="s">
        <v>76</v>
      </c>
      <c r="B78" t="n">
        <v>0</v>
      </c>
      <c r="C78" s="1" t="str">
        <f>=SUMPRODUCT(INDEX(L_mat,77,0),f_shock)</f>
      </c>
      <c r="D78" s="1" t="str">
        <f>=INDEX(e_vec,77,1)*C78</f>
      </c>
    </row>
    <row r="79">
      <c r="A79" t="s">
        <v>77</v>
      </c>
      <c r="B79" t="n">
        <v>0</v>
      </c>
      <c r="C79" s="1" t="str">
        <f>=SUMPRODUCT(INDEX(L_mat,78,0),f_shock)</f>
      </c>
      <c r="D79" s="1" t="str">
        <f>=INDEX(e_vec,78,1)*C79</f>
      </c>
    </row>
    <row r="80">
      <c r="A80" t="s">
        <v>78</v>
      </c>
      <c r="B80" t="n">
        <v>0</v>
      </c>
      <c r="C80" s="1" t="str">
        <f>=SUMPRODUCT(INDEX(L_mat,79,0),f_shock)</f>
      </c>
      <c r="D80" s="1" t="str">
        <f>=INDEX(e_vec,79,1)*C80</f>
      </c>
    </row>
    <row r="81">
      <c r="A81" t="s">
        <v>79</v>
      </c>
      <c r="B81" t="n">
        <v>0</v>
      </c>
      <c r="C81" s="1" t="str">
        <f>=SUMPRODUCT(INDEX(L_mat,80,0),f_shock)</f>
      </c>
      <c r="D81" s="1" t="str">
        <f>=INDEX(e_vec,80,1)*C81</f>
      </c>
    </row>
    <row r="82">
      <c r="A82" t="s">
        <v>80</v>
      </c>
      <c r="B82" t="n">
        <v>0</v>
      </c>
      <c r="C82" s="1" t="str">
        <f>=SUMPRODUCT(INDEX(L_mat,81,0),f_shock)</f>
      </c>
      <c r="D82" s="1" t="str">
        <f>=INDEX(e_vec,81,1)*C82</f>
      </c>
    </row>
    <row r="83">
      <c r="A83" t="s">
        <v>81</v>
      </c>
      <c r="B83" t="n">
        <v>0</v>
      </c>
      <c r="C83" s="1" t="str">
        <f>=SUMPRODUCT(INDEX(L_mat,82,0),f_shock)</f>
      </c>
      <c r="D83" s="1" t="str">
        <f>=INDEX(e_vec,82,1)*C83</f>
      </c>
    </row>
    <row r="84">
      <c r="A84" t="s">
        <v>82</v>
      </c>
      <c r="B84" t="n">
        <v>0</v>
      </c>
      <c r="C84" s="1" t="str">
        <f>=SUMPRODUCT(INDEX(L_mat,83,0),f_shock)</f>
      </c>
      <c r="D84" s="1" t="str">
        <f>=INDEX(e_vec,83,1)*C84</f>
      </c>
    </row>
    <row r="85">
      <c r="A85" t="s">
        <v>83</v>
      </c>
      <c r="B85" t="n">
        <v>0</v>
      </c>
      <c r="C85" s="1" t="str">
        <f>=SUMPRODUCT(INDEX(L_mat,84,0),f_shock)</f>
      </c>
      <c r="D85" s="1" t="str">
        <f>=INDEX(e_vec,84,1)*C85</f>
      </c>
    </row>
    <row r="86">
      <c r="A86" t="s">
        <v>84</v>
      </c>
      <c r="B86" t="n">
        <v>0</v>
      </c>
      <c r="C86" s="1" t="str">
        <f>=SUMPRODUCT(INDEX(L_mat,85,0),f_shock)</f>
      </c>
      <c r="D86" s="1" t="str">
        <f>=INDEX(e_vec,85,1)*C86</f>
      </c>
    </row>
    <row r="87">
      <c r="A87" t="s">
        <v>85</v>
      </c>
      <c r="B87" t="n">
        <v>0</v>
      </c>
      <c r="C87" s="1" t="str">
        <f>=SUMPRODUCT(INDEX(L_mat,86,0),f_shock)</f>
      </c>
      <c r="D87" s="1" t="str">
        <f>=INDEX(e_vec,86,1)*C87</f>
      </c>
    </row>
    <row r="88">
      <c r="A88" t="s">
        <v>86</v>
      </c>
      <c r="B88" t="n">
        <v>0</v>
      </c>
      <c r="C88" s="1" t="str">
        <f>=SUMPRODUCT(INDEX(L_mat,87,0),f_shock)</f>
      </c>
      <c r="D88" s="1" t="str">
        <f>=INDEX(e_vec,87,1)*C88</f>
      </c>
    </row>
    <row r="89">
      <c r="A89" t="s">
        <v>87</v>
      </c>
      <c r="B89" t="n">
        <v>0</v>
      </c>
      <c r="C89" s="1" t="str">
        <f>=SUMPRODUCT(INDEX(L_mat,88,0),f_shock)</f>
      </c>
      <c r="D89" s="1" t="str">
        <f>=INDEX(e_vec,88,1)*C89</f>
      </c>
    </row>
    <row r="90">
      <c r="A90" t="s">
        <v>88</v>
      </c>
      <c r="B90" t="n">
        <v>0</v>
      </c>
      <c r="C90" s="1" t="str">
        <f>=SUMPRODUCT(INDEX(L_mat,89,0),f_shock)</f>
      </c>
      <c r="D90" s="1" t="str">
        <f>=INDEX(e_vec,89,1)*C90</f>
      </c>
    </row>
    <row r="91">
      <c r="A91" t="s">
        <v>89</v>
      </c>
      <c r="B91" t="n">
        <v>0</v>
      </c>
      <c r="C91" s="1" t="str">
        <f>=SUMPRODUCT(INDEX(L_mat,90,0),f_shock)</f>
      </c>
      <c r="D91" s="1" t="str">
        <f>=INDEX(e_vec,90,1)*C91</f>
      </c>
    </row>
    <row r="92">
      <c r="A92" t="s">
        <v>90</v>
      </c>
      <c r="B92" t="n">
        <v>0</v>
      </c>
      <c r="C92" s="1" t="str">
        <f>=SUMPRODUCT(INDEX(L_mat,91,0),f_shock)</f>
      </c>
      <c r="D92" s="1" t="str">
        <f>=INDEX(e_vec,91,1)*C92</f>
      </c>
    </row>
    <row r="93">
      <c r="A93" t="s">
        <v>91</v>
      </c>
      <c r="B93" t="n">
        <v>0</v>
      </c>
      <c r="C93" s="1" t="str">
        <f>=SUMPRODUCT(INDEX(L_mat,92,0),f_shock)</f>
      </c>
      <c r="D93" s="1" t="str">
        <f>=INDEX(e_vec,92,1)*C93</f>
      </c>
    </row>
    <row r="94">
      <c r="A94" t="s">
        <v>92</v>
      </c>
      <c r="B94" t="n">
        <v>0</v>
      </c>
      <c r="C94" s="1" t="str">
        <f>=SUMPRODUCT(INDEX(L_mat,93,0),f_shock)</f>
      </c>
      <c r="D94" s="1" t="str">
        <f>=INDEX(e_vec,93,1)*C94</f>
      </c>
    </row>
    <row r="95">
      <c r="A95" t="s">
        <v>93</v>
      </c>
      <c r="B95" t="n">
        <v>0</v>
      </c>
      <c r="C95" s="1" t="str">
        <f>=SUMPRODUCT(INDEX(L_mat,94,0),f_shock)</f>
      </c>
      <c r="D95" s="1" t="str">
        <f>=INDEX(e_vec,94,1)*C95</f>
      </c>
    </row>
    <row r="96">
      <c r="A96" t="s">
        <v>94</v>
      </c>
      <c r="B96" t="n">
        <v>0</v>
      </c>
      <c r="C96" s="1" t="str">
        <f>=SUMPRODUCT(INDEX(L_mat,95,0),f_shock)</f>
      </c>
      <c r="D96" s="1" t="str">
        <f>=INDEX(e_vec,95,1)*C96</f>
      </c>
    </row>
    <row r="97">
      <c r="A97" t="s">
        <v>95</v>
      </c>
      <c r="B97" t="n">
        <v>0</v>
      </c>
      <c r="C97" s="1" t="str">
        <f>=SUMPRODUCT(INDEX(L_mat,96,0),f_shock)</f>
      </c>
      <c r="D97" s="1" t="str">
        <f>=INDEX(e_vec,96,1)*C97</f>
      </c>
    </row>
    <row r="98">
      <c r="A98" t="s">
        <v>96</v>
      </c>
      <c r="B98" t="n">
        <v>0</v>
      </c>
      <c r="C98" s="1" t="str">
        <f>=SUMPRODUCT(INDEX(L_mat,97,0),f_shock)</f>
      </c>
      <c r="D98" s="1" t="str">
        <f>=INDEX(e_vec,97,1)*C98</f>
      </c>
    </row>
    <row r="99">
      <c r="A99" t="s">
        <v>97</v>
      </c>
      <c r="B99" t="n">
        <v>0</v>
      </c>
      <c r="C99" s="1" t="str">
        <f>=SUMPRODUCT(INDEX(L_mat,98,0),f_shock)</f>
      </c>
      <c r="D99" s="1" t="str">
        <f>=INDEX(e_vec,98,1)*C99</f>
      </c>
    </row>
    <row r="100">
      <c r="A100" t="s">
        <v>98</v>
      </c>
      <c r="B100" t="n">
        <v>0</v>
      </c>
      <c r="C100" s="1" t="str">
        <f>=SUMPRODUCT(INDEX(L_mat,99,0),f_shock)</f>
      </c>
      <c r="D100" s="1" t="str">
        <f>=INDEX(e_vec,99,1)*C100</f>
      </c>
    </row>
    <row r="101">
      <c r="A101" t="s">
        <v>99</v>
      </c>
      <c r="B101" t="n">
        <v>0</v>
      </c>
      <c r="C101" s="1" t="str">
        <f>=SUMPRODUCT(INDEX(L_mat,100,0),f_shock)</f>
      </c>
      <c r="D101" s="1" t="str">
        <f>=INDEX(e_vec,100,1)*C101</f>
      </c>
    </row>
    <row r="102">
      <c r="A102" t="s">
        <v>100</v>
      </c>
      <c r="B102" t="n">
        <v>0</v>
      </c>
      <c r="C102" s="1" t="str">
        <f>=SUMPRODUCT(INDEX(L_mat,101,0),f_shock)</f>
      </c>
      <c r="D102" s="1" t="str">
        <f>=INDEX(e_vec,101,1)*C102</f>
      </c>
    </row>
    <row r="103">
      <c r="A103" t="s">
        <v>101</v>
      </c>
      <c r="B103" t="n">
        <v>0</v>
      </c>
      <c r="C103" s="1" t="str">
        <f>=SUMPRODUCT(INDEX(L_mat,102,0),f_shock)</f>
      </c>
      <c r="D103" s="1" t="str">
        <f>=INDEX(e_vec,102,1)*C103</f>
      </c>
    </row>
    <row r="104">
      <c r="A104" t="s">
        <v>102</v>
      </c>
      <c r="B104" t="n">
        <v>0</v>
      </c>
      <c r="C104" s="1" t="str">
        <f>=SUMPRODUCT(INDEX(L_mat,103,0),f_shock)</f>
      </c>
      <c r="D104" s="1" t="str">
        <f>=INDEX(e_vec,103,1)*C104</f>
      </c>
    </row>
    <row r="105">
      <c r="A105" t="s">
        <v>103</v>
      </c>
      <c r="B105" t="n">
        <v>0</v>
      </c>
      <c r="C105" s="1" t="str">
        <f>=SUMPRODUCT(INDEX(L_mat,104,0),f_shock)</f>
      </c>
      <c r="D105" s="1" t="str">
        <f>=INDEX(e_vec,104,1)*C105</f>
      </c>
    </row>
    <row r="106">
      <c r="A106" t="s">
        <v>104</v>
      </c>
      <c r="B106" t="n">
        <v>0</v>
      </c>
      <c r="C106" s="1" t="str">
        <f>=SUMPRODUCT(INDEX(L_mat,105,0),f_shock)</f>
      </c>
      <c r="D106" s="1" t="str">
        <f>=INDEX(e_vec,105,1)*C106</f>
      </c>
    </row>
    <row r="107">
      <c r="A107" t="s">
        <v>105</v>
      </c>
      <c r="B107" t="n">
        <v>0</v>
      </c>
      <c r="C107" s="1" t="str">
        <f>=SUMPRODUCT(INDEX(L_mat,106,0),f_shock)</f>
      </c>
      <c r="D107" s="1" t="str">
        <f>=INDEX(e_vec,106,1)*C107</f>
      </c>
    </row>
    <row r="108">
      <c r="A108" t="s">
        <v>106</v>
      </c>
      <c r="B108" t="n">
        <v>0</v>
      </c>
      <c r="C108" s="1" t="str">
        <f>=SUMPRODUCT(INDEX(L_mat,107,0),f_shock)</f>
      </c>
      <c r="D108" s="1" t="str">
        <f>=INDEX(e_vec,107,1)*C108</f>
      </c>
    </row>
    <row r="109">
      <c r="A109" t="s">
        <v>107</v>
      </c>
      <c r="B109" t="n">
        <v>0</v>
      </c>
      <c r="C109" s="1" t="str">
        <f>=SUMPRODUCT(INDEX(L_mat,108,0),f_shock)</f>
      </c>
      <c r="D109" s="1" t="str">
        <f>=INDEX(e_vec,108,1)*C109</f>
      </c>
    </row>
    <row r="110">
      <c r="A110" t="s">
        <v>108</v>
      </c>
      <c r="B110" t="n">
        <v>0</v>
      </c>
      <c r="C110" s="1" t="str">
        <f>=SUMPRODUCT(INDEX(L_mat,109,0),f_shock)</f>
      </c>
      <c r="D110" s="1" t="str">
        <f>=INDEX(e_vec,109,1)*C110</f>
      </c>
    </row>
    <row r="111">
      <c r="A111" t="s">
        <v>109</v>
      </c>
      <c r="B111" t="n">
        <v>0</v>
      </c>
      <c r="C111" s="1" t="str">
        <f>=SUMPRODUCT(INDEX(L_mat,110,0),f_shock)</f>
      </c>
      <c r="D111" s="1" t="str">
        <f>=INDEX(e_vec,110,1)*C111</f>
      </c>
    </row>
    <row r="112">
      <c r="A112" t="s">
        <v>110</v>
      </c>
      <c r="B112" t="n">
        <v>0</v>
      </c>
      <c r="C112" s="1" t="str">
        <f>=SUMPRODUCT(INDEX(L_mat,111,0),f_shock)</f>
      </c>
      <c r="D112" s="1" t="str">
        <f>=INDEX(e_vec,111,1)*C112</f>
      </c>
    </row>
    <row r="113">
      <c r="A113" t="s">
        <v>111</v>
      </c>
      <c r="B113" t="n">
        <v>0</v>
      </c>
      <c r="C113" s="1" t="str">
        <f>=SUMPRODUCT(INDEX(L_mat,112,0),f_shock)</f>
      </c>
      <c r="D113" s="1" t="str">
        <f>=INDEX(e_vec,112,1)*C113</f>
      </c>
    </row>
    <row r="114">
      <c r="A114" t="s">
        <v>112</v>
      </c>
      <c r="B114" t="n">
        <v>0</v>
      </c>
      <c r="C114" s="1" t="str">
        <f>=SUMPRODUCT(INDEX(L_mat,113,0),f_shock)</f>
      </c>
      <c r="D114" s="1" t="str">
        <f>=INDEX(e_vec,113,1)*C114</f>
      </c>
    </row>
    <row r="115">
      <c r="A115" t="s">
        <v>113</v>
      </c>
      <c r="B115" t="n">
        <v>0</v>
      </c>
      <c r="C115" s="1" t="str">
        <f>=SUMPRODUCT(INDEX(L_mat,114,0),f_shock)</f>
      </c>
      <c r="D115" s="1" t="str">
        <f>=INDEX(e_vec,114,1)*C115</f>
      </c>
    </row>
    <row r="116">
      <c r="A116" t="s">
        <v>114</v>
      </c>
      <c r="B116" t="n">
        <v>0</v>
      </c>
      <c r="C116" s="1" t="str">
        <f>=SUMPRODUCT(INDEX(L_mat,115,0),f_shock)</f>
      </c>
      <c r="D116" s="1" t="str">
        <f>=INDEX(e_vec,115,1)*C116</f>
      </c>
    </row>
    <row r="117">
      <c r="A117" t="s">
        <v>115</v>
      </c>
      <c r="B117" t="n">
        <v>0</v>
      </c>
      <c r="C117" s="1" t="str">
        <f>=SUMPRODUCT(INDEX(L_mat,116,0),f_shock)</f>
      </c>
      <c r="D117" s="1" t="str">
        <f>=INDEX(e_vec,116,1)*C117</f>
      </c>
    </row>
    <row r="118">
      <c r="A118" t="s">
        <v>116</v>
      </c>
      <c r="B118" t="n">
        <v>0</v>
      </c>
      <c r="C118" s="1" t="str">
        <f>=SUMPRODUCT(INDEX(L_mat,117,0),f_shock)</f>
      </c>
      <c r="D118" s="1" t="str">
        <f>=INDEX(e_vec,117,1)*C118</f>
      </c>
    </row>
    <row r="119">
      <c r="A119" t="s">
        <v>117</v>
      </c>
      <c r="B119" t="n">
        <v>0</v>
      </c>
      <c r="C119" s="1" t="str">
        <f>=SUMPRODUCT(INDEX(L_mat,118,0),f_shock)</f>
      </c>
      <c r="D119" s="1" t="str">
        <f>=INDEX(e_vec,118,1)*C119</f>
      </c>
    </row>
    <row r="120">
      <c r="A120" t="s">
        <v>118</v>
      </c>
      <c r="B120" t="n">
        <v>0</v>
      </c>
      <c r="C120" s="1" t="str">
        <f>=SUMPRODUCT(INDEX(L_mat,119,0),f_shock)</f>
      </c>
      <c r="D120" s="1" t="str">
        <f>=INDEX(e_vec,119,1)*C120</f>
      </c>
    </row>
    <row r="121">
      <c r="A121" t="s">
        <v>119</v>
      </c>
      <c r="B121" t="n">
        <v>0</v>
      </c>
      <c r="C121" s="1" t="str">
        <f>=SUMPRODUCT(INDEX(L_mat,120,0),f_shock)</f>
      </c>
      <c r="D121" s="1" t="str">
        <f>=INDEX(e_vec,120,1)*C121</f>
      </c>
    </row>
    <row r="122">
      <c r="A122" t="s">
        <v>120</v>
      </c>
      <c r="B122" t="n">
        <v>0</v>
      </c>
      <c r="C122" s="1" t="str">
        <f>=SUMPRODUCT(INDEX(L_mat,121,0),f_shock)</f>
      </c>
      <c r="D122" s="1" t="str">
        <f>=INDEX(e_vec,121,1)*C122</f>
      </c>
    </row>
    <row r="123">
      <c r="A123" t="s">
        <v>121</v>
      </c>
      <c r="B123" t="n">
        <v>0</v>
      </c>
      <c r="C123" s="1" t="str">
        <f>=SUMPRODUCT(INDEX(L_mat,122,0),f_shock)</f>
      </c>
      <c r="D123" s="1" t="str">
        <f>=INDEX(e_vec,122,1)*C123</f>
      </c>
    </row>
    <row r="124">
      <c r="A124" t="s">
        <v>122</v>
      </c>
      <c r="B124" t="n">
        <v>0</v>
      </c>
      <c r="C124" s="1" t="str">
        <f>=SUMPRODUCT(INDEX(L_mat,123,0),f_shock)</f>
      </c>
      <c r="D124" s="1" t="str">
        <f>=INDEX(e_vec,123,1)*C124</f>
      </c>
    </row>
    <row r="125">
      <c r="A125" t="s">
        <v>123</v>
      </c>
      <c r="B125" t="n">
        <v>0</v>
      </c>
      <c r="C125" s="1" t="str">
        <f>=SUMPRODUCT(INDEX(L_mat,124,0),f_shock)</f>
      </c>
      <c r="D125" s="1" t="str">
        <f>=INDEX(e_vec,124,1)*C125</f>
      </c>
    </row>
    <row r="126">
      <c r="A126" t="s">
        <v>124</v>
      </c>
      <c r="B126" t="n">
        <v>0</v>
      </c>
      <c r="C126" s="1" t="str">
        <f>=SUMPRODUCT(INDEX(L_mat,125,0),f_shock)</f>
      </c>
      <c r="D126" s="1" t="str">
        <f>=INDEX(e_vec,125,1)*C126</f>
      </c>
    </row>
    <row r="127">
      <c r="A127" t="s">
        <v>125</v>
      </c>
      <c r="B127" t="n">
        <v>0</v>
      </c>
      <c r="C127" s="1" t="str">
        <f>=SUMPRODUCT(INDEX(L_mat,126,0),f_shock)</f>
      </c>
      <c r="D127" s="1" t="str">
        <f>=INDEX(e_vec,126,1)*C127</f>
      </c>
    </row>
    <row r="128">
      <c r="A128" t="s">
        <v>126</v>
      </c>
      <c r="B128" t="n">
        <v>0</v>
      </c>
      <c r="C128" s="1" t="str">
        <f>=SUMPRODUCT(INDEX(L_mat,127,0),f_shock)</f>
      </c>
      <c r="D128" s="1" t="str">
        <f>=INDEX(e_vec,127,1)*C128</f>
      </c>
    </row>
    <row r="129">
      <c r="A129" t="s">
        <v>127</v>
      </c>
      <c r="B129" t="n">
        <v>0</v>
      </c>
      <c r="C129" s="1" t="str">
        <f>=SUMPRODUCT(INDEX(L_mat,128,0),f_shock)</f>
      </c>
      <c r="D129" s="1" t="str">
        <f>=INDEX(e_vec,128,1)*C129</f>
      </c>
    </row>
    <row r="130">
      <c r="A130" t="s">
        <v>128</v>
      </c>
      <c r="B130" t="n">
        <v>0</v>
      </c>
      <c r="C130" s="1" t="str">
        <f>=SUMPRODUCT(INDEX(L_mat,129,0),f_shock)</f>
      </c>
      <c r="D130" s="1" t="str">
        <f>=INDEX(e_vec,129,1)*C130</f>
      </c>
    </row>
    <row r="131">
      <c r="A131" t="s">
        <v>129</v>
      </c>
      <c r="B131" t="n">
        <v>0</v>
      </c>
      <c r="C131" s="1" t="str">
        <f>=SUMPRODUCT(INDEX(L_mat,130,0),f_shock)</f>
      </c>
      <c r="D131" s="1" t="str">
        <f>=INDEX(e_vec,130,1)*C131</f>
      </c>
    </row>
    <row r="132">
      <c r="A132" t="s">
        <v>130</v>
      </c>
      <c r="B132" t="n">
        <v>0</v>
      </c>
      <c r="C132" s="1" t="str">
        <f>=SUMPRODUCT(INDEX(L_mat,131,0),f_shock)</f>
      </c>
      <c r="D132" s="1" t="str">
        <f>=INDEX(e_vec,131,1)*C132</f>
      </c>
    </row>
    <row r="133">
      <c r="A133" t="s">
        <v>131</v>
      </c>
      <c r="B133" t="n">
        <v>0</v>
      </c>
      <c r="C133" s="1" t="str">
        <f>=SUMPRODUCT(INDEX(L_mat,132,0),f_shock)</f>
      </c>
      <c r="D133" s="1" t="str">
        <f>=INDEX(e_vec,132,1)*C133</f>
      </c>
    </row>
    <row r="134">
      <c r="A134" t="s">
        <v>132</v>
      </c>
      <c r="B134" t="n">
        <v>0</v>
      </c>
      <c r="C134" s="1" t="str">
        <f>=SUMPRODUCT(INDEX(L_mat,133,0),f_shock)</f>
      </c>
      <c r="D134" s="1" t="str">
        <f>=INDEX(e_vec,133,1)*C134</f>
      </c>
    </row>
    <row r="135">
      <c r="A135" t="s">
        <v>133</v>
      </c>
      <c r="B135" t="n">
        <v>0</v>
      </c>
      <c r="C135" s="1" t="str">
        <f>=SUMPRODUCT(INDEX(L_mat,134,0),f_shock)</f>
      </c>
      <c r="D135" s="1" t="str">
        <f>=INDEX(e_vec,134,1)*C135</f>
      </c>
    </row>
    <row r="136">
      <c r="A136" t="s">
        <v>134</v>
      </c>
      <c r="B136" t="n">
        <v>0</v>
      </c>
      <c r="C136" s="1" t="str">
        <f>=SUMPRODUCT(INDEX(L_mat,135,0),f_shock)</f>
      </c>
      <c r="D136" s="1" t="str">
        <f>=INDEX(e_vec,135,1)*C136</f>
      </c>
    </row>
    <row r="137">
      <c r="A137" t="s">
        <v>135</v>
      </c>
      <c r="B137" t="n">
        <v>0</v>
      </c>
      <c r="C137" s="1" t="str">
        <f>=SUMPRODUCT(INDEX(L_mat,136,0),f_shock)</f>
      </c>
      <c r="D137" s="1" t="str">
        <f>=INDEX(e_vec,136,1)*C137</f>
      </c>
    </row>
    <row r="138">
      <c r="A138" t="s">
        <v>136</v>
      </c>
      <c r="B138" t="n">
        <v>0</v>
      </c>
      <c r="C138" s="1" t="str">
        <f>=SUMPRODUCT(INDEX(L_mat,137,0),f_shock)</f>
      </c>
      <c r="D138" s="1" t="str">
        <f>=INDEX(e_vec,137,1)*C138</f>
      </c>
    </row>
    <row r="139">
      <c r="A139" t="s">
        <v>137</v>
      </c>
      <c r="B139" t="n">
        <v>0</v>
      </c>
      <c r="C139" s="1" t="str">
        <f>=SUMPRODUCT(INDEX(L_mat,138,0),f_shock)</f>
      </c>
      <c r="D139" s="1" t="str">
        <f>=INDEX(e_vec,138,1)*C139</f>
      </c>
    </row>
    <row r="140">
      <c r="A140" t="s">
        <v>138</v>
      </c>
      <c r="B140" t="n">
        <v>0</v>
      </c>
      <c r="C140" s="1" t="str">
        <f>=SUMPRODUCT(INDEX(L_mat,139,0),f_shock)</f>
      </c>
      <c r="D140" s="1" t="str">
        <f>=INDEX(e_vec,139,1)*C140</f>
      </c>
    </row>
    <row r="141">
      <c r="A141" t="s">
        <v>139</v>
      </c>
      <c r="B141" t="n">
        <v>0</v>
      </c>
      <c r="C141" s="1" t="str">
        <f>=SUMPRODUCT(INDEX(L_mat,140,0),f_shock)</f>
      </c>
      <c r="D141" s="1" t="str">
        <f>=INDEX(e_vec,140,1)*C141</f>
      </c>
    </row>
    <row r="142">
      <c r="A142" t="s">
        <v>140</v>
      </c>
      <c r="B142" t="n">
        <v>0</v>
      </c>
      <c r="C142" s="1" t="str">
        <f>=SUMPRODUCT(INDEX(L_mat,141,0),f_shock)</f>
      </c>
      <c r="D142" s="1" t="str">
        <f>=INDEX(e_vec,141,1)*C142</f>
      </c>
    </row>
    <row r="143">
      <c r="A143" t="s">
        <v>141</v>
      </c>
      <c r="B143" t="n">
        <v>0</v>
      </c>
      <c r="C143" s="1" t="str">
        <f>=SUMPRODUCT(INDEX(L_mat,142,0),f_shock)</f>
      </c>
      <c r="D143" s="1" t="str">
        <f>=INDEX(e_vec,142,1)*C143</f>
      </c>
    </row>
    <row r="144">
      <c r="A144" t="s">
        <v>142</v>
      </c>
      <c r="B144" t="n">
        <v>0</v>
      </c>
      <c r="C144" s="1" t="str">
        <f>=SUMPRODUCT(INDEX(L_mat,143,0),f_shock)</f>
      </c>
      <c r="D144" s="1" t="str">
        <f>=INDEX(e_vec,143,1)*C144</f>
      </c>
    </row>
    <row r="145">
      <c r="A145" t="s">
        <v>143</v>
      </c>
      <c r="B145" t="n">
        <v>0</v>
      </c>
      <c r="C145" s="1" t="str">
        <f>=SUMPRODUCT(INDEX(L_mat,144,0),f_shock)</f>
      </c>
      <c r="D145" s="1" t="str">
        <f>=INDEX(e_vec,144,1)*C145</f>
      </c>
    </row>
    <row r="146">
      <c r="A146" t="s">
        <v>144</v>
      </c>
      <c r="B146" t="n">
        <v>0</v>
      </c>
      <c r="C146" s="1" t="str">
        <f>=SUMPRODUCT(INDEX(L_mat,145,0),f_shock)</f>
      </c>
      <c r="D146" s="1" t="str">
        <f>=INDEX(e_vec,145,1)*C146</f>
      </c>
    </row>
    <row r="147">
      <c r="A147" t="s">
        <v>145</v>
      </c>
      <c r="B147" t="n">
        <v>0</v>
      </c>
      <c r="C147" s="1" t="str">
        <f>=SUMPRODUCT(INDEX(L_mat,146,0),f_shock)</f>
      </c>
      <c r="D147" s="1" t="str">
        <f>=INDEX(e_vec,146,1)*C147</f>
      </c>
    </row>
    <row r="148">
      <c r="A148" t="s">
        <v>146</v>
      </c>
      <c r="B148" t="n">
        <v>0</v>
      </c>
      <c r="C148" s="1" t="str">
        <f>=SUMPRODUCT(INDEX(L_mat,147,0),f_shock)</f>
      </c>
      <c r="D148" s="1" t="str">
        <f>=INDEX(e_vec,147,1)*C148</f>
      </c>
    </row>
    <row r="149">
      <c r="A149" t="s">
        <v>147</v>
      </c>
      <c r="B149" t="n">
        <v>0</v>
      </c>
      <c r="C149" s="1" t="str">
        <f>=SUMPRODUCT(INDEX(L_mat,148,0),f_shock)</f>
      </c>
      <c r="D149" s="1" t="str">
        <f>=INDEX(e_vec,148,1)*C149</f>
      </c>
    </row>
    <row r="150">
      <c r="A150" t="s">
        <v>148</v>
      </c>
      <c r="B150" t="n">
        <v>0</v>
      </c>
      <c r="C150" s="1" t="str">
        <f>=SUMPRODUCT(INDEX(L_mat,149,0),f_shock)</f>
      </c>
      <c r="D150" s="1" t="str">
        <f>=INDEX(e_vec,149,1)*C150</f>
      </c>
    </row>
    <row r="151">
      <c r="A151" t="s">
        <v>149</v>
      </c>
      <c r="B151" t="n">
        <v>0</v>
      </c>
      <c r="C151" s="1" t="str">
        <f>=SUMPRODUCT(INDEX(L_mat,150,0),f_shock)</f>
      </c>
      <c r="D151" s="1" t="str">
        <f>=INDEX(e_vec,150,1)*C151</f>
      </c>
    </row>
    <row r="152">
      <c r="A152" t="s">
        <v>150</v>
      </c>
      <c r="B152" t="n">
        <v>0</v>
      </c>
      <c r="C152" s="1" t="str">
        <f>=SUMPRODUCT(INDEX(L_mat,151,0),f_shock)</f>
      </c>
      <c r="D152" s="1" t="str">
        <f>=INDEX(e_vec,151,1)*C152</f>
      </c>
    </row>
    <row r="153">
      <c r="A153" t="s">
        <v>151</v>
      </c>
      <c r="B153" t="n">
        <v>0</v>
      </c>
      <c r="C153" s="1" t="str">
        <f>=SUMPRODUCT(INDEX(L_mat,152,0),f_shock)</f>
      </c>
      <c r="D153" s="1" t="str">
        <f>=INDEX(e_vec,152,1)*C153</f>
      </c>
    </row>
    <row r="154">
      <c r="A154" t="s">
        <v>152</v>
      </c>
      <c r="B154" t="n">
        <v>0</v>
      </c>
      <c r="C154" s="1" t="str">
        <f>=SUMPRODUCT(INDEX(L_mat,153,0),f_shock)</f>
      </c>
      <c r="D154" s="1" t="str">
        <f>=INDEX(e_vec,153,1)*C154</f>
      </c>
    </row>
    <row r="155">
      <c r="A155" t="s">
        <v>153</v>
      </c>
      <c r="B155" t="n">
        <v>0</v>
      </c>
      <c r="C155" s="1" t="str">
        <f>=SUMPRODUCT(INDEX(L_mat,154,0),f_shock)</f>
      </c>
      <c r="D155" s="1" t="str">
        <f>=INDEX(e_vec,154,1)*C155</f>
      </c>
    </row>
    <row r="156">
      <c r="A156" t="s">
        <v>154</v>
      </c>
      <c r="B156" t="n">
        <v>0</v>
      </c>
      <c r="C156" s="1" t="str">
        <f>=SUMPRODUCT(INDEX(L_mat,155,0),f_shock)</f>
      </c>
      <c r="D156" s="1" t="str">
        <f>=INDEX(e_vec,155,1)*C156</f>
      </c>
    </row>
    <row r="157">
      <c r="A157" t="s">
        <v>155</v>
      </c>
      <c r="B157" t="n">
        <v>0</v>
      </c>
      <c r="C157" s="1" t="str">
        <f>=SUMPRODUCT(INDEX(L_mat,156,0),f_shock)</f>
      </c>
      <c r="D157" s="1" t="str">
        <f>=INDEX(e_vec,156,1)*C157</f>
      </c>
    </row>
    <row r="158">
      <c r="A158" t="s">
        <v>156</v>
      </c>
      <c r="B158" t="n">
        <v>0</v>
      </c>
      <c r="C158" s="1" t="str">
        <f>=SUMPRODUCT(INDEX(L_mat,157,0),f_shock)</f>
      </c>
      <c r="D158" s="1" t="str">
        <f>=INDEX(e_vec,157,1)*C158</f>
      </c>
    </row>
    <row r="159">
      <c r="A159" t="s">
        <v>157</v>
      </c>
      <c r="B159" t="n">
        <v>0</v>
      </c>
      <c r="C159" s="1" t="str">
        <f>=SUMPRODUCT(INDEX(L_mat,158,0),f_shock)</f>
      </c>
      <c r="D159" s="1" t="str">
        <f>=INDEX(e_vec,158,1)*C159</f>
      </c>
    </row>
    <row r="160">
      <c r="A160" t="s">
        <v>158</v>
      </c>
      <c r="B160" t="n">
        <v>0</v>
      </c>
      <c r="C160" s="1" t="str">
        <f>=SUMPRODUCT(INDEX(L_mat,159,0),f_shock)</f>
      </c>
      <c r="D160" s="1" t="str">
        <f>=INDEX(e_vec,159,1)*C160</f>
      </c>
    </row>
    <row r="161">
      <c r="A161" t="s">
        <v>159</v>
      </c>
      <c r="B161" t="n">
        <v>0</v>
      </c>
      <c r="C161" s="1" t="str">
        <f>=SUMPRODUCT(INDEX(L_mat,160,0),f_shock)</f>
      </c>
      <c r="D161" s="1" t="str">
        <f>=INDEX(e_vec,160,1)*C161</f>
      </c>
    </row>
    <row r="162">
      <c r="A162" t="s">
        <v>160</v>
      </c>
      <c r="B162" t="n">
        <v>0</v>
      </c>
      <c r="C162" s="1" t="str">
        <f>=SUMPRODUCT(INDEX(L_mat,161,0),f_shock)</f>
      </c>
      <c r="D162" s="1" t="str">
        <f>=INDEX(e_vec,161,1)*C162</f>
      </c>
    </row>
    <row r="163">
      <c r="A163" t="s">
        <v>161</v>
      </c>
      <c r="B163" t="n">
        <v>0</v>
      </c>
      <c r="C163" s="1" t="str">
        <f>=SUMPRODUCT(INDEX(L_mat,162,0),f_shock)</f>
      </c>
      <c r="D163" s="1" t="str">
        <f>=INDEX(e_vec,162,1)*C163</f>
      </c>
    </row>
    <row r="164">
      <c r="A164" t="s">
        <v>162</v>
      </c>
      <c r="B164" t="n">
        <v>0</v>
      </c>
      <c r="C164" s="1" t="str">
        <f>=SUMPRODUCT(INDEX(L_mat,163,0),f_shock)</f>
      </c>
      <c r="D164" s="1" t="str">
        <f>=INDEX(e_vec,163,1)*C164</f>
      </c>
    </row>
    <row r="165">
      <c r="A165" t="s">
        <v>163</v>
      </c>
      <c r="B165" t="n">
        <v>0</v>
      </c>
      <c r="C165" s="1" t="str">
        <f>=SUMPRODUCT(INDEX(L_mat,164,0),f_shock)</f>
      </c>
      <c r="D165" s="1" t="str">
        <f>=INDEX(e_vec,164,1)*C165</f>
      </c>
    </row>
    <row r="166">
      <c r="A166" t="s">
        <v>164</v>
      </c>
      <c r="B166" t="n">
        <v>0</v>
      </c>
      <c r="C166" s="1" t="str">
        <f>=SUMPRODUCT(INDEX(L_mat,165,0),f_shock)</f>
      </c>
      <c r="D166" s="1" t="str">
        <f>=INDEX(e_vec,165,1)*C166</f>
      </c>
    </row>
    <row r="167">
      <c r="A167" t="s">
        <v>165</v>
      </c>
      <c r="B167" t="n">
        <v>0</v>
      </c>
      <c r="C167" s="1" t="str">
        <f>=SUMPRODUCT(INDEX(L_mat,166,0),f_shock)</f>
      </c>
      <c r="D167" s="1" t="str">
        <f>=INDEX(e_vec,166,1)*C167</f>
      </c>
    </row>
    <row r="168">
      <c r="A168" t="s">
        <v>166</v>
      </c>
      <c r="B168" t="n">
        <v>0</v>
      </c>
      <c r="C168" s="1" t="str">
        <f>=SUMPRODUCT(INDEX(L_mat,167,0),f_shock)</f>
      </c>
      <c r="D168" s="1" t="str">
        <f>=INDEX(e_vec,167,1)*C168</f>
      </c>
    </row>
    <row r="169">
      <c r="A169" t="s">
        <v>167</v>
      </c>
      <c r="B169" t="n">
        <v>0</v>
      </c>
      <c r="C169" s="1" t="str">
        <f>=SUMPRODUCT(INDEX(L_mat,168,0),f_shock)</f>
      </c>
      <c r="D169" s="1" t="str">
        <f>=INDEX(e_vec,168,1)*C169</f>
      </c>
    </row>
    <row r="170">
      <c r="A170" t="s">
        <v>168</v>
      </c>
      <c r="B170" t="n">
        <v>0</v>
      </c>
      <c r="C170" s="1" t="str">
        <f>=SUMPRODUCT(INDEX(L_mat,169,0),f_shock)</f>
      </c>
      <c r="D170" s="1" t="str">
        <f>=INDEX(e_vec,169,1)*C170</f>
      </c>
    </row>
    <row r="171">
      <c r="A171" t="s">
        <v>169</v>
      </c>
      <c r="B171" t="n">
        <v>0</v>
      </c>
      <c r="C171" s="1" t="str">
        <f>=SUMPRODUCT(INDEX(L_mat,170,0),f_shock)</f>
      </c>
      <c r="D171" s="1" t="str">
        <f>=INDEX(e_vec,170,1)*C171</f>
      </c>
    </row>
    <row r="172">
      <c r="A172" t="s">
        <v>170</v>
      </c>
      <c r="B172" t="n">
        <v>0</v>
      </c>
      <c r="C172" s="1" t="str">
        <f>=SUMPRODUCT(INDEX(L_mat,171,0),f_shock)</f>
      </c>
      <c r="D172" s="1" t="str">
        <f>=INDEX(e_vec,171,1)*C172</f>
      </c>
    </row>
    <row r="173">
      <c r="A173" t="s">
        <v>171</v>
      </c>
      <c r="B173" t="n">
        <v>0</v>
      </c>
      <c r="C173" s="1" t="str">
        <f>=SUMPRODUCT(INDEX(L_mat,172,0),f_shock)</f>
      </c>
      <c r="D173" s="1" t="str">
        <f>=INDEX(e_vec,172,1)*C173</f>
      </c>
    </row>
    <row r="174">
      <c r="A174" t="s">
        <v>172</v>
      </c>
      <c r="B174" t="n">
        <v>0</v>
      </c>
      <c r="C174" s="1" t="str">
        <f>=SUMPRODUCT(INDEX(L_mat,173,0),f_shock)</f>
      </c>
      <c r="D174" s="1" t="str">
        <f>=INDEX(e_vec,173,1)*C174</f>
      </c>
    </row>
    <row r="175">
      <c r="A175" t="s">
        <v>173</v>
      </c>
      <c r="B175" t="n">
        <v>0</v>
      </c>
      <c r="C175" s="1" t="str">
        <f>=SUMPRODUCT(INDEX(L_mat,174,0),f_shock)</f>
      </c>
      <c r="D175" s="1" t="str">
        <f>=INDEX(e_vec,174,1)*C175</f>
      </c>
    </row>
    <row r="176">
      <c r="A176" t="s">
        <v>174</v>
      </c>
      <c r="B176" t="n">
        <v>0</v>
      </c>
      <c r="C176" s="1" t="str">
        <f>=SUMPRODUCT(INDEX(L_mat,175,0),f_shock)</f>
      </c>
      <c r="D176" s="1" t="str">
        <f>=INDEX(e_vec,175,1)*C176</f>
      </c>
    </row>
    <row r="177">
      <c r="A177" t="s">
        <v>175</v>
      </c>
      <c r="B177" t="n">
        <v>0</v>
      </c>
      <c r="C177" s="1" t="str">
        <f>=SUMPRODUCT(INDEX(L_mat,176,0),f_shock)</f>
      </c>
      <c r="D177" s="1" t="str">
        <f>=INDEX(e_vec,176,1)*C177</f>
      </c>
    </row>
    <row r="178">
      <c r="A178" t="s">
        <v>176</v>
      </c>
      <c r="B178" t="n">
        <v>0</v>
      </c>
      <c r="C178" s="1" t="str">
        <f>=SUMPRODUCT(INDEX(L_mat,177,0),f_shock)</f>
      </c>
      <c r="D178" s="1" t="str">
        <f>=INDEX(e_vec,177,1)*C178</f>
      </c>
    </row>
    <row r="179">
      <c r="A179" t="s">
        <v>177</v>
      </c>
      <c r="B179" t="n">
        <v>0</v>
      </c>
      <c r="C179" s="1" t="str">
        <f>=SUMPRODUCT(INDEX(L_mat,178,0),f_shock)</f>
      </c>
      <c r="D179" s="1" t="str">
        <f>=INDEX(e_vec,178,1)*C179</f>
      </c>
    </row>
    <row r="180">
      <c r="A180" t="s">
        <v>178</v>
      </c>
      <c r="B180" t="n">
        <v>0</v>
      </c>
      <c r="C180" s="1" t="str">
        <f>=SUMPRODUCT(INDEX(L_mat,179,0),f_shock)</f>
      </c>
      <c r="D180" s="1" t="str">
        <f>=INDEX(e_vec,179,1)*C180</f>
      </c>
    </row>
    <row r="181">
      <c r="A181" t="s">
        <v>179</v>
      </c>
      <c r="B181" t="n">
        <v>0</v>
      </c>
      <c r="C181" s="1" t="str">
        <f>=SUMPRODUCT(INDEX(L_mat,180,0),f_shock)</f>
      </c>
      <c r="D181" s="1" t="str">
        <f>=INDEX(e_vec,180,1)*C181</f>
      </c>
    </row>
    <row r="182">
      <c r="A182" t="s">
        <v>180</v>
      </c>
      <c r="B182" t="n">
        <v>0</v>
      </c>
      <c r="C182" s="1" t="str">
        <f>=SUMPRODUCT(INDEX(L_mat,181,0),f_shock)</f>
      </c>
      <c r="D182" s="1" t="str">
        <f>=INDEX(e_vec,181,1)*C182</f>
      </c>
    </row>
    <row r="183">
      <c r="A183" t="s">
        <v>181</v>
      </c>
      <c r="B183" t="n">
        <v>0</v>
      </c>
      <c r="C183" s="1" t="str">
        <f>=SUMPRODUCT(INDEX(L_mat,182,0),f_shock)</f>
      </c>
      <c r="D183" s="1" t="str">
        <f>=INDEX(e_vec,182,1)*C183</f>
      </c>
    </row>
    <row r="184">
      <c r="A184" t="s">
        <v>182</v>
      </c>
      <c r="B184" t="n">
        <v>0</v>
      </c>
      <c r="C184" s="1" t="str">
        <f>=SUMPRODUCT(INDEX(L_mat,183,0),f_shock)</f>
      </c>
      <c r="D184" s="1" t="str">
        <f>=INDEX(e_vec,183,1)*C184</f>
      </c>
    </row>
    <row r="185">
      <c r="A185" t="s">
        <v>183</v>
      </c>
      <c r="B185" t="n">
        <v>0</v>
      </c>
      <c r="C185" s="1" t="str">
        <f>=SUMPRODUCT(INDEX(L_mat,184,0),f_shock)</f>
      </c>
      <c r="D185" s="1" t="str">
        <f>=INDEX(e_vec,184,1)*C185</f>
      </c>
    </row>
    <row r="186">
      <c r="A186" t="s">
        <v>184</v>
      </c>
      <c r="B186" t="n">
        <v>0</v>
      </c>
      <c r="C186" s="1" t="str">
        <f>=SUMPRODUCT(INDEX(L_mat,185,0),f_shock)</f>
      </c>
      <c r="D186" s="1" t="str">
        <f>=INDEX(e_vec,185,1)*C186</f>
      </c>
    </row>
    <row r="187">
      <c r="A187" t="s">
        <v>185</v>
      </c>
      <c r="B187" t="n">
        <v>0</v>
      </c>
      <c r="C187" s="1" t="str">
        <f>=SUMPRODUCT(INDEX(L_mat,186,0),f_shock)</f>
      </c>
      <c r="D187" s="1" t="str">
        <f>=INDEX(e_vec,186,1)*C187</f>
      </c>
    </row>
    <row r="188">
      <c r="A188" t="s">
        <v>186</v>
      </c>
      <c r="B188" t="n">
        <v>0</v>
      </c>
      <c r="C188" s="1" t="str">
        <f>=SUMPRODUCT(INDEX(L_mat,187,0),f_shock)</f>
      </c>
      <c r="D188" s="1" t="str">
        <f>=INDEX(e_vec,187,1)*C188</f>
      </c>
    </row>
    <row r="189">
      <c r="A189" t="s">
        <v>187</v>
      </c>
      <c r="B189" t="n">
        <v>0</v>
      </c>
      <c r="C189" s="1" t="str">
        <f>=SUMPRODUCT(INDEX(L_mat,188,0),f_shock)</f>
      </c>
      <c r="D189" s="1" t="str">
        <f>=INDEX(e_vec,188,1)*C189</f>
      </c>
    </row>
    <row r="190">
      <c r="A190" t="s">
        <v>188</v>
      </c>
      <c r="B190" t="n">
        <v>0</v>
      </c>
      <c r="C190" s="1" t="str">
        <f>=SUMPRODUCT(INDEX(L_mat,189,0),f_shock)</f>
      </c>
      <c r="D190" s="1" t="str">
        <f>=INDEX(e_vec,189,1)*C190</f>
      </c>
    </row>
    <row r="191">
      <c r="A191" t="s">
        <v>189</v>
      </c>
      <c r="B191" t="n">
        <v>0</v>
      </c>
      <c r="C191" s="1" t="str">
        <f>=SUMPRODUCT(INDEX(L_mat,190,0),f_shock)</f>
      </c>
      <c r="D191" s="1" t="str">
        <f>=INDEX(e_vec,190,1)*C191</f>
      </c>
    </row>
    <row r="192">
      <c r="A192" t="s">
        <v>190</v>
      </c>
      <c r="B192" t="n">
        <v>0</v>
      </c>
      <c r="C192" s="1" t="str">
        <f>=SUMPRODUCT(INDEX(L_mat,191,0),f_shock)</f>
      </c>
      <c r="D192" s="1" t="str">
        <f>=INDEX(e_vec,191,1)*C192</f>
      </c>
    </row>
    <row r="193">
      <c r="A193" t="s">
        <v>191</v>
      </c>
      <c r="B193" t="n">
        <v>0</v>
      </c>
      <c r="C193" s="1" t="str">
        <f>=SUMPRODUCT(INDEX(L_mat,192,0),f_shock)</f>
      </c>
      <c r="D193" s="1" t="str">
        <f>=INDEX(e_vec,192,1)*C193</f>
      </c>
    </row>
    <row r="194">
      <c r="A19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2025-08-20T16:14:24Z</dcterms:created>
</coreProperties>
</file>