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C:\Users\renat\OneDrive\Documentos\Faculdade\7 Periodo\PROJETO INTEGRADOR TRANSDISCIPLINAR EM ENGENHARIA DE SOFTWARE I - 40h_Turma_01_022022\"/>
    </mc:Choice>
  </mc:AlternateContent>
  <xr:revisionPtr revIDLastSave="0" documentId="13_ncr:1_{35D23539-1C05-46DA-9456-D43572E93E99}" xr6:coauthVersionLast="36" xr6:coauthVersionMax="36" xr10:uidLastSave="{00000000-0000-0000-0000-000000000000}"/>
  <bookViews>
    <workbookView xWindow="0" yWindow="0" windowWidth="20496" windowHeight="7752" activeTab="5" xr2:uid="{00000000-000D-0000-FFFF-FFFF00000000}"/>
  </bookViews>
  <sheets>
    <sheet name="Plan1" sheetId="1" r:id="rId1"/>
    <sheet name="Plan2 (2)" sheetId="4" r:id="rId2"/>
    <sheet name="Planilha2" sheetId="6" r:id="rId3"/>
    <sheet name="Planilha1" sheetId="5" r:id="rId4"/>
    <sheet name="sprints" sheetId="7" r:id="rId5"/>
    <sheet name="BACKBONE" sheetId="8" r:id="rId6"/>
  </sheets>
  <definedNames>
    <definedName name="_xlnm._FilterDatabase" localSheetId="5" hidden="1">BACKBONE!$B$4:$H$21</definedName>
    <definedName name="_xlnm._FilterDatabase" localSheetId="2" hidden="1">Planilha2!$A$35:$F$52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8" l="1"/>
  <c r="I7" i="8"/>
  <c r="I8" i="8"/>
  <c r="I9" i="8"/>
  <c r="I10" i="8"/>
  <c r="I11" i="8"/>
  <c r="I12" i="8"/>
  <c r="I13" i="8"/>
  <c r="I14" i="8"/>
  <c r="I15" i="8"/>
  <c r="I16" i="8"/>
  <c r="I17" i="8"/>
  <c r="I18" i="8"/>
  <c r="I19" i="8"/>
  <c r="I20" i="8"/>
  <c r="I21" i="8"/>
  <c r="I5" i="8"/>
  <c r="H14" i="8"/>
  <c r="H11" i="8"/>
  <c r="H10" i="8"/>
  <c r="H5" i="8"/>
  <c r="H6" i="8"/>
  <c r="H21" i="8"/>
  <c r="H20" i="8"/>
  <c r="H19" i="8"/>
  <c r="H18" i="8"/>
  <c r="H17" i="8"/>
  <c r="H13" i="8"/>
  <c r="H12" i="8"/>
  <c r="H9" i="8"/>
  <c r="H8" i="8"/>
  <c r="H7" i="8"/>
  <c r="H16" i="8"/>
  <c r="H15" i="8"/>
  <c r="O7" i="7"/>
  <c r="H8" i="7"/>
  <c r="H9" i="7"/>
  <c r="H10" i="7"/>
  <c r="H11" i="7"/>
  <c r="H12" i="7"/>
  <c r="H13" i="7"/>
  <c r="H14" i="7"/>
  <c r="H15" i="7"/>
  <c r="H16" i="7"/>
  <c r="H17" i="7"/>
  <c r="H18" i="7"/>
  <c r="H19" i="7"/>
  <c r="H20" i="7"/>
  <c r="H21" i="7"/>
  <c r="H22" i="7"/>
  <c r="H23" i="7"/>
  <c r="H7" i="7"/>
  <c r="L48" i="4"/>
  <c r="L49" i="4"/>
  <c r="L50" i="4"/>
  <c r="L51" i="4"/>
  <c r="L52" i="4"/>
  <c r="L53" i="4"/>
  <c r="L54" i="4"/>
  <c r="L55" i="4"/>
  <c r="L56" i="4"/>
  <c r="L57" i="4"/>
  <c r="L58" i="4"/>
  <c r="L59" i="4"/>
  <c r="L60" i="4"/>
  <c r="L61" i="4"/>
  <c r="L44" i="4"/>
  <c r="K49" i="4"/>
  <c r="K50" i="4"/>
  <c r="K51" i="4"/>
  <c r="K52" i="4"/>
  <c r="K53" i="4"/>
  <c r="K54" i="4"/>
  <c r="K55" i="4"/>
  <c r="K56" i="4"/>
  <c r="K57" i="4"/>
  <c r="K58" i="4"/>
  <c r="K59" i="4"/>
  <c r="K60" i="4"/>
  <c r="K61" i="4"/>
  <c r="B61" i="4"/>
  <c r="B60" i="4"/>
  <c r="B58" i="4"/>
  <c r="B54" i="4"/>
  <c r="B53" i="4"/>
  <c r="B52" i="4"/>
  <c r="B51" i="4"/>
  <c r="B50" i="4"/>
  <c r="B49" i="4"/>
  <c r="K45" i="4" l="1"/>
  <c r="K46" i="4"/>
  <c r="K47" i="4"/>
  <c r="K48" i="4"/>
  <c r="K44" i="4"/>
  <c r="B48" i="4"/>
  <c r="B57" i="4"/>
  <c r="B59" i="4"/>
  <c r="B47" i="4"/>
  <c r="L47" i="4" s="1"/>
  <c r="B56" i="4"/>
  <c r="B55" i="4"/>
  <c r="B46" i="4"/>
  <c r="L46" i="4" s="1"/>
  <c r="B45" i="4"/>
  <c r="L45" i="4" s="1"/>
  <c r="B44" i="4"/>
  <c r="B40" i="4"/>
  <c r="B39" i="4"/>
  <c r="B38" i="4"/>
  <c r="B37" i="4"/>
  <c r="B36" i="4"/>
  <c r="B35" i="4"/>
  <c r="B34" i="4"/>
  <c r="B33" i="4"/>
  <c r="B32" i="4"/>
  <c r="A9" i="4"/>
  <c r="A10" i="4"/>
  <c r="A8" i="4"/>
  <c r="A7" i="4"/>
  <c r="A6" i="4"/>
  <c r="A5" i="4"/>
  <c r="A3" i="4"/>
  <c r="A4" i="4"/>
  <c r="A2" i="4"/>
  <c r="I281" i="1"/>
  <c r="I195" i="1"/>
  <c r="I196" i="1"/>
  <c r="I185" i="1"/>
  <c r="I186" i="1"/>
  <c r="I175" i="1"/>
  <c r="I176" i="1"/>
  <c r="I167" i="1"/>
  <c r="I168" i="1"/>
  <c r="I157" i="1"/>
  <c r="I158" i="1"/>
  <c r="I159" i="1"/>
  <c r="I160" i="1"/>
  <c r="I161" i="1"/>
  <c r="I162" i="1"/>
  <c r="I163" i="1"/>
  <c r="I164" i="1"/>
  <c r="I166" i="1"/>
  <c r="I169" i="1"/>
  <c r="I170" i="1"/>
  <c r="I171" i="1"/>
  <c r="I172" i="1"/>
  <c r="I174" i="1"/>
  <c r="I177" i="1"/>
  <c r="I178" i="1"/>
  <c r="I179" i="1"/>
  <c r="I180" i="1"/>
  <c r="I181" i="1"/>
  <c r="I182" i="1"/>
  <c r="I184" i="1"/>
  <c r="I187" i="1"/>
  <c r="I188" i="1"/>
  <c r="I189" i="1"/>
  <c r="I190" i="1"/>
  <c r="I191" i="1"/>
  <c r="I192" i="1"/>
  <c r="I194" i="1"/>
  <c r="I197" i="1"/>
  <c r="I198" i="1"/>
  <c r="I199" i="1"/>
  <c r="I200" i="1"/>
  <c r="I201" i="1"/>
  <c r="I202" i="1"/>
  <c r="H121" i="1"/>
  <c r="G97" i="1"/>
  <c r="G92" i="1"/>
</calcChain>
</file>

<file path=xl/sharedStrings.xml><?xml version="1.0" encoding="utf-8"?>
<sst xmlns="http://schemas.openxmlformats.org/spreadsheetml/2006/main" count="690" uniqueCount="226">
  <si>
    <t>Pilha P = new Pilha();</t>
  </si>
  <si>
    <t>Fila F = new Fila();</t>
  </si>
  <si>
    <t>ListaOrd L = new ListaOrd();</t>
  </si>
  <si>
    <t>for(int i=5; i&lt;13; i+=3) {</t>
  </si>
  <si>
    <t>F.enqueue(i-1);</t>
  </si>
  <si>
    <t>P.push(i);</t>
  </si>
  <si>
    <t>}</t>
  </si>
  <si>
    <t>while(!F.isEmpty())</t>
  </si>
  <si>
    <t>L.ins(F.dequeue());</t>
  </si>
  <si>
    <t>while(!P.isEmpty())</t>
  </si>
  <si>
    <t>L.ins(P.pop());</t>
  </si>
  <si>
    <t>L.print();</t>
  </si>
  <si>
    <t>while(!F.qIsEmpty())</t>
  </si>
  <si>
    <t>P.push(F.dequeue());</t>
  </si>
  <si>
    <t>    System.out.print(P.pop() + ",");</t>
  </si>
  <si>
    <t>4, 5, 7, 8, 10, 11</t>
  </si>
  <si>
    <t>A)</t>
  </si>
  <si>
    <t>10,7,4,11,8,5.</t>
  </si>
  <si>
    <t>B)</t>
  </si>
  <si>
    <t>11,8,5,11,8,5.</t>
  </si>
  <si>
    <t>C)</t>
  </si>
  <si>
    <t>4,7,10,11,8,5.</t>
  </si>
  <si>
    <t>D)</t>
  </si>
  <si>
    <t>4,7,1,11,8,5.</t>
  </si>
  <si>
    <t>E)</t>
  </si>
  <si>
    <t>8,7,10,11,8,5.</t>
  </si>
  <si>
    <t>II. O estado inicial em que o agente começa a resolver o problema;</t>
  </si>
  <si>
    <t>Um teste de objetivo que verifica se determinado estado é objetivo ou final – por exemplo, no xadrez, a condição de xeque-mate seria um estado objetivo ou final;</t>
  </si>
  <si>
    <t>Uma descrição das ações possíveis que estão disponíveis ao agente. Uma função sucessora pode determinar dentro de um espaço de estados qual será a próxima ação na sequência;</t>
  </si>
  <si>
    <t>Poderá ser considerado um custo de caminho atribuído a cada percurso, calculado como a soma dos custos de passos, onde cada passo pode ser um valor numérico e será o custo de uma ação para ir de um estado para outro. Um custo de caminho mínimo poderia ser uma solução ótima do problema.</t>
  </si>
  <si>
    <t>aprendizagem não supervisionada</t>
  </si>
  <si>
    <t>supervisionada</t>
  </si>
  <si>
    <t>reforço</t>
  </si>
  <si>
    <t>I (informação); II (inteligência); III (dados); IV (conhecimento).</t>
  </si>
  <si>
    <t>I (conhecimento); II (informação); III (inteligência); IV (dados).</t>
  </si>
  <si>
    <t>I (inteligência); II (dados); III (conhecimento); IV (informação).</t>
  </si>
  <si>
    <t>I (dados); II (inteligência); III (informação); IV (conhecimento).</t>
  </si>
  <si>
    <t>I (informação); II (conhecimento); III (dados); IV (inteligência).</t>
  </si>
  <si>
    <t>I. sua cuja forma e conteúdo são apresentados de uma maneira que seja útil para uso no processo de decisão.</t>
  </si>
  <si>
    <t>II. incorpora capacidades como, por exemplo, compreensão, raciocínio lógico, análise e síntese.</t>
  </si>
  <si>
    <t>III. são a estrutura fundamental sobre a qual um sistema de informação é construído.</t>
  </si>
  <si>
    <t>IV. uma combinação de idéias, regras e procedimentos elementares que guiam as ações e decisões.</t>
  </si>
  <si>
    <t>inform</t>
  </si>
  <si>
    <t>intelig</t>
  </si>
  <si>
    <t>conhec</t>
  </si>
  <si>
    <t>dados</t>
  </si>
  <si>
    <t>O dispositivo de bloco é aquele que armazena a informação em blocos de tamanho fixo, normalmente de 512 bytes a 32 768 bytes. A principal característica dos dispositivos de bloco é que cada bloco pode ser lido e escrito independentemente.</t>
  </si>
  <si>
    <t>Odispostodecaractereenviaerecebeumfluxosemconsiderarquaisquerestruturasdebloco,elenãoéendereçávelenãodispõedequalqueroperaçãodeposicionamentoouoperaçãodeacessoaleatório-seekoperation.Asimpressoras,interfacesderedes,terminaisemousesãodispositivosdecaractere.</t>
  </si>
  <si>
    <t>Os dispositivos de E/S não apresentam variação de velocidades, portanto não impõem a necessidade de aceitar diferentes ordens de magnitudes</t>
  </si>
  <si>
    <t>Os dispositivos de E/S apresentam uma ampla variação de velocidades, o que impõem a necessidade de aceitar diferentes ordens de magnitudes</t>
  </si>
  <si>
    <t>I) Para que o roteamento seja possível há alguns protocolos responsáveis por construir e manter as tabelas de roteamento. Estes protocolos se baseiam em um algoritmo específico para dar melhor desempenho ao armazenamento e gerência das tabelas. Ele também tem como responsabilidade a troca de informações sobre os caminhos conhecidos para outros equipamentos.</t>
  </si>
  <si>
    <t>II) No roteamento baseados em estado de link, os equipamentos responsáveis por rotear possuem uma tabela com a melhor distância conhecida aos vários destinos alcançáveis e qual a interface de saída a ser usada para chegar até o destino. A tabela é atualizada periodicamente pelos equipamentos diretamente conectados para mantê-la atualizada.</t>
  </si>
  <si>
    <t>III)  O princípio básico do RIP está em determinar a distância entre a origem e destino calculando o número de saltos de roteadores necessários para um pacote chegar da rede origem para a rede destino. Este protocolo suporta, no máximo 15 saltos, portanto se um pacote tiver que alcançar uma rede onde ultrapasse estes 15 saltos, ele não irá chegar, ou seja, no décimo sexto salto ele será descartado. A esta característica chamamos de rede "inalcançável".</t>
  </si>
  <si>
    <t>Este tipo de protocolo não envia toda a tabela de roteamento para os 
equipamentos vizinhos a cada atualização da tabela. Em vez disso, envia apenas 
informações sobre um determinado evento ocorrido na rede, o qual pode ser a 
perda ou a inserção de um link. Essas informações são enviadas por Anúncio 
de Estado de Link (LSA). Esse protocolo usa o mesmo conceito da estrutura de 
dados, conhecida como árvores, para buscar determinada informação sobre o 
endereço da rede e sobre a interface de saída. O algoritmo no qual esse protocolo 
se baseia chama-se algoritmo do caminho mínimo primeiro e foi desenvolvido por 
Dijkstra, que faz referência sobre a velocidade do caminho para montar a tabela 
de roteamento. A ideia básica do algoritmo de estado de enlace é a seguinte: cada 
equipamento responsável pelo roteamento deve</t>
  </si>
  <si>
    <t>SELECT First_Name, Job_id, Salary</t>
  </si>
  <si>
    <t>From Employees</t>
  </si>
  <si>
    <t>Where Salary = (SELECT AVG (Salary) FROM Employees)</t>
  </si>
  <si>
    <t>Where Salary &lt; (SELECT AVG (Salary) FROM Employees)</t>
  </si>
  <si>
    <t>Where Salary &gt;= (SELECT AVG (Salary) FROM Employees)</t>
  </si>
  <si>
    <t>Where Salary &gt; (SELECT SUM (Salary) FROM Employees)</t>
  </si>
  <si>
    <t>Where Salary &gt; (SELECT MAX (Salary) FROM Employees)</t>
  </si>
  <si>
    <t>SELECT FIRST_NAME, LAST_NAME, JOB_ID, 
DEPARTMENT_ID, 
SALARY FROM EMPLOYEES 
WHERE SALARY &lt; (SELECT AVG(SALARY) 
FROM EMPLOYEES) ORDER BY FIRST_NAME</t>
  </si>
  <si>
    <t>DELIMITER</t>
  </si>
  <si>
    <t>DROP PROCEDURE IF EXISTS prc_excluir_editora</t>
  </si>
  <si>
    <t>CREATE PROCEDURE prc_excluir_editora(IN _codigo NUMERIC)</t>
  </si>
  <si>
    <t>BEGIN</t>
  </si>
  <si>
    <t>                delete from editora</t>
  </si>
  <si>
    <t>                where edi_codigo = _codigo;</t>
  </si>
  <si>
    <t>    END$$</t>
  </si>
  <si>
    <t>DELIMITER ;</t>
  </si>
  <si>
    <t>PROCEDURE prc_excluir_editora(IN _codigo NUMERIC)</t>
  </si>
  <si>
    <t>CREATE PROCEDURE prc_excluir_editora()</t>
  </si>
  <si>
    <t>CREATE PROCEDURE prc_excluir_editora(IN _codigo VARCHAR(100))</t>
  </si>
  <si>
    <t xml:space="preserve">x </t>
  </si>
  <si>
    <t>DECLARE 
deptno employees.department_id%TYPE := 10; 
BEGIN 
          DELETE FROM employees 
          WHERE department_id = deptno; 
END;</t>
  </si>
  <si>
    <t>CREATE FUNCTION fn_quadrado(n IN number)</t>
  </si>
  <si>
    <t>RETURN number IS</t>
  </si>
  <si>
    <t>q number;</t>
  </si>
  <si>
    <t>q := n * n;</t>
  </si>
  <si>
    <t>RETURN q;</t>
  </si>
  <si>
    <t>END;</t>
  </si>
  <si>
    <t>a.</t>
  </si>
  <si>
    <t>id_tipo_conta prompt 'Digite o código da conta a ser excluído'</t>
  </si>
  <si>
    <t>DECLARE</t>
  </si>
  <si>
    <t>v_id_tipo_conta NUMBER(6):='&amp;id_tipo_conta';</t>
  </si>
  <si>
    <t>DELETE FROM tab_tipo_conta</t>
  </si>
  <si>
    <t>WHERE id_tipo_conta = v_id_tipo_conta;</t>
  </si>
  <si>
    <t>b.</t>
  </si>
  <si>
    <t>accept id_tipo_conta prompt 'Digite o código da conta a ser excluído'</t>
  </si>
  <si>
    <t>c.</t>
  </si>
  <si>
    <t>accept id_tipo_conta 'Digite o código da conta a ser excluído'</t>
  </si>
  <si>
    <t>d.</t>
  </si>
  <si>
    <t>DELETE tab_tipo_conta</t>
  </si>
  <si>
    <t>e.</t>
  </si>
  <si>
    <t>v_id_tipo_conta NUMBER(6):='id_tipo_conta';</t>
  </si>
  <si>
    <t>GERENCIAIS</t>
  </si>
  <si>
    <t>ANALISE</t>
  </si>
  <si>
    <t>SUPERVISÃO 
OPERACIONAL</t>
  </si>
  <si>
    <t>Cartões Classificados por Afinidade</t>
  </si>
  <si>
    <t>Cartão da História</t>
  </si>
  <si>
    <t>Critérios</t>
  </si>
  <si>
    <t>Criar sistema de disparo de noticação conforme regras/gatilho definidos pelos próprios gestores</t>
  </si>
  <si>
    <t>D</t>
  </si>
  <si>
    <t>A</t>
  </si>
  <si>
    <t>Como o sistema será aberto, os usuarios estarão livres para compartilhar informações confidenciais do negócio e da empresa.
Sistema de autenticação e criptografia.</t>
  </si>
  <si>
    <t>C</t>
  </si>
  <si>
    <t>B</t>
  </si>
  <si>
    <t>Objetividade, Resoponsividade</t>
  </si>
  <si>
    <t>Construir com base nos controles manuais e no sistema legado</t>
  </si>
  <si>
    <t xml:space="preserve">Criação de formulário de checklist para cada tipo de atividade </t>
  </si>
  <si>
    <t>Criar plataforma de comunicação corporativa, inspirado nos chats das Big Techs</t>
  </si>
  <si>
    <t xml:space="preserve">Usar uma API de Mapas </t>
  </si>
  <si>
    <t>Afinidade</t>
  </si>
  <si>
    <t>Prioridade</t>
  </si>
  <si>
    <t>Backlog do Produto</t>
  </si>
  <si>
    <t xml:space="preserve">Usar gráficos dinamicos, de modo que os próprios usuários possam configuar a visão do </t>
  </si>
  <si>
    <t>Implementar método de comunicação global, segmentado por assuntos chaves e padronização de "aliases" para facilitar a captura e quantificação dos resultados</t>
  </si>
  <si>
    <t>Documento geral do negócio;</t>
  </si>
  <si>
    <t>Diagrama BPMN do negócio;</t>
  </si>
  <si>
    <t>Cartões de História do Cliente;</t>
  </si>
  <si>
    <t>Escolha das históricas com maior valor;</t>
  </si>
  <si>
    <t>Priorização das sprints;</t>
  </si>
  <si>
    <t>Definição de pronto;</t>
  </si>
  <si>
    <t>Definição da sprint ZERO;</t>
  </si>
  <si>
    <t>Quebra do backlog do produto em sprints 1 a n;</t>
  </si>
  <si>
    <t>Se aprofundando nas sprints próximas (duas sprints sequenciadas);</t>
  </si>
  <si>
    <t>Regras de negócio, requisitos funcionais e não funcionais vinculados as funcionalidades;</t>
  </si>
  <si>
    <t>Diagrama de classes;</t>
  </si>
  <si>
    <t>Diagrama geral de casos de uso;</t>
  </si>
  <si>
    <t>Diagrama individual de caso de uso;</t>
  </si>
  <si>
    <t>Documentos de caso de uso expandidos;</t>
  </si>
  <si>
    <t>Diagramas de sequência;</t>
  </si>
  <si>
    <t>Diagramas de classe;</t>
  </si>
  <si>
    <t>Modelagem conceitual do banco de dados;</t>
  </si>
  <si>
    <t>Modelagem lógica do banco de dados;</t>
  </si>
  <si>
    <t>Mapa conceitual;</t>
  </si>
  <si>
    <t>Mapa navegacional;</t>
  </si>
  <si>
    <t>Protótipo Conceitual para averiguar disposições e um pouco de design projetado em pptx (rapidez e ajustes) antes de codificar, agilidade;</t>
  </si>
  <si>
    <t>Cronograma;</t>
  </si>
  <si>
    <t>Jogo do planejamento (ao menos uma rodada para aprender a estimar);</t>
  </si>
  <si>
    <t>Cerimônias SCRUM;</t>
  </si>
  <si>
    <t>Base de lições aprendidas e riscos.</t>
  </si>
  <si>
    <t>Mockups da IHC, ao menos os principais;</t>
  </si>
  <si>
    <t>Backlog do produto (Temas, Épicos e Histórias);</t>
  </si>
  <si>
    <t>*Prioridades:  (A=Muito Alta), (B=Alta), (C=Média), (D=Baixa)</t>
  </si>
  <si>
    <t>Tarefas</t>
  </si>
  <si>
    <t>Jogador 1</t>
  </si>
  <si>
    <t>Jogador 2</t>
  </si>
  <si>
    <t>Jogador 3</t>
  </si>
  <si>
    <t>Jogador 4</t>
  </si>
  <si>
    <t>Jogador 5</t>
  </si>
  <si>
    <t>?</t>
  </si>
  <si>
    <t>½</t>
  </si>
  <si>
    <t>Consenso Final</t>
  </si>
  <si>
    <t>Horas</t>
  </si>
  <si>
    <t>Lista de História dos usuários</t>
  </si>
  <si>
    <t>Como gerente, sei que já temos bons produtos, vendemos bastante, mas gostaria de reduzir as sobras no fim do dia.</t>
  </si>
  <si>
    <t>VENDEDOR</t>
  </si>
  <si>
    <t>CONHEIROS</t>
  </si>
  <si>
    <t>VENDEDORES</t>
  </si>
  <si>
    <t>Como gerente, sei que meus clientes gostariam de uma interface simples, leve, sem dificuldades no acesso, acessível também para celulares, além de desktop.</t>
  </si>
  <si>
    <t>COZINHEIROS</t>
  </si>
  <si>
    <t xml:space="preserve">Como cozinheiro, gostaria de receber feedback dos clientes quanto ao sabor, apresentação e experiencia gastronômica de cada um dos nossos produtos. </t>
  </si>
  <si>
    <t>Como vendedor, gostaria de poder agendar os clientes, endereços, telefones de contato no computador, reduzindo ou até eliminando as anotações manuais no caderno.</t>
  </si>
  <si>
    <t>Como cozinheiro, gostaria que em todo o aplicativo tivesses imagens atrativas dos nossos produtos</t>
  </si>
  <si>
    <t>Como gerente, permitir que os clientes possam enviar a avaliação de satisfação dos produtos comprados e do atendimento prestados nas vendas e entregas.</t>
  </si>
  <si>
    <t>Como gerente, quero permitir que os clientes possam enviar mensagens sobre sua experiencia ao consumir os nossos produtos, bem como, autorizem que possamos divulgar essa mensagem em nosso site.</t>
  </si>
  <si>
    <t>Como gerente, quero divulgar o nosso site para que possa ser facilmente encontrado na web</t>
  </si>
  <si>
    <t>Como gerente, quero criar uma seção para produtos especiais, para clientes com limitações alérgicas, intolerância a lactose, glútem, etc.</t>
  </si>
  <si>
    <t>Como gerente, quero criar links para todas as nossas redes sociais, para que nossos clientes possam nos seguir e acompanhar as novidades.</t>
  </si>
  <si>
    <t>ID</t>
  </si>
  <si>
    <t>História do usuário</t>
  </si>
  <si>
    <t>Estimativa em pontos</t>
  </si>
  <si>
    <t>1º</t>
  </si>
  <si>
    <t>21 pontos</t>
  </si>
  <si>
    <t>2º</t>
  </si>
  <si>
    <t>Como gerente, gostaria de receber alertas quando algo tende a fugir do planejado.</t>
  </si>
  <si>
    <t>2 pontos</t>
  </si>
  <si>
    <t>3º</t>
  </si>
  <si>
    <t>Como gerente, gostaria que houvesse segurança dos dados dos meus clientes (CPF, cartões, endereço) para evitar golpes.</t>
  </si>
  <si>
    <t>5 pontos</t>
  </si>
  <si>
    <t>4º</t>
  </si>
  <si>
    <t>Como gerente, gostaria que o histórico de comunicações, pedidos e retornos entre setores ficassem registrados para eventuais consultas.</t>
  </si>
  <si>
    <t>40 pontos</t>
  </si>
  <si>
    <t>5º</t>
  </si>
  <si>
    <t>Como vendedor, gostaria de uma ferramenta fácil e rápida, para agilizar o meu trabalho evitando os erros das quantificações e anotações manuais.</t>
  </si>
  <si>
    <t>8 pontos</t>
  </si>
  <si>
    <t>6º</t>
  </si>
  <si>
    <t>Como vendedor, gostaria de automatização para receber informações de pedidos agendados para retirada na loja e dos que devem ser entregues na casa dos clientes.</t>
  </si>
  <si>
    <t>7º</t>
  </si>
  <si>
    <t>8º</t>
  </si>
  <si>
    <t>Como vendedor, gostaria de um serviço de monitoramento das entregas das tarefas para reduzir atrasos ou extravio.</t>
  </si>
  <si>
    <t>13 pontos</t>
  </si>
  <si>
    <t>9º</t>
  </si>
  <si>
    <t>10º</t>
  </si>
  <si>
    <t>11º</t>
  </si>
  <si>
    <t>12º</t>
  </si>
  <si>
    <t>13º</t>
  </si>
  <si>
    <t>14º</t>
  </si>
  <si>
    <t>E</t>
  </si>
  <si>
    <t>15º</t>
  </si>
  <si>
    <t>3 pontos</t>
  </si>
  <si>
    <t>16º</t>
  </si>
  <si>
    <t>17º</t>
  </si>
  <si>
    <t>GERENTE</t>
  </si>
  <si>
    <t>COZINHEIRO</t>
  </si>
  <si>
    <t>Como vendedor, gostaria de ter o histórico de compras por clientes, para poder criar promoções e vantagens que estimulem os clientes a aumentarem seus respectivos consumos médios.</t>
  </si>
  <si>
    <t>BACKLOG DO PRODUTO</t>
  </si>
  <si>
    <t>Tema/Usuáiro</t>
  </si>
  <si>
    <t>SPRINT 1</t>
  </si>
  <si>
    <t>TAREFA</t>
  </si>
  <si>
    <t>Criação das tabela e relacionamento no banco de dados</t>
  </si>
  <si>
    <t>Criação do sistema de logon e identificação por senha de usuários</t>
  </si>
  <si>
    <t>Criação da página html do web aplicativo</t>
  </si>
  <si>
    <t>Publicação, teste e aceite</t>
  </si>
  <si>
    <t>Tempo</t>
  </si>
  <si>
    <r>
      <t xml:space="preserve">AVANÇO DE 70% CONCLUÍDO
</t>
    </r>
    <r>
      <rPr>
        <b/>
        <sz val="18"/>
        <color theme="1"/>
        <rFont val="Gill Sans MT"/>
        <family val="2"/>
      </rPr>
      <t>EM ANDAMENTO, NO PRAZO</t>
    </r>
  </si>
  <si>
    <t>SPRINT 2</t>
  </si>
  <si>
    <t>SPRINT 3</t>
  </si>
  <si>
    <t>SPRINT 4</t>
  </si>
  <si>
    <t>SPRINT 5</t>
  </si>
  <si>
    <t>SPRINT 6</t>
  </si>
  <si>
    <t>SPRINT 7</t>
  </si>
  <si>
    <t>SPRINT 8</t>
  </si>
  <si>
    <t>SPRINT 9</t>
  </si>
  <si>
    <t>SPRINT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</si>
</sst>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General&quot; horas&quot;"/>
  </numFmts>
  <fonts count="24" x14ac:knownFonts="1">
    <font>
      <sz val="11"/>
      <color theme="1"/>
      <name val="Calibri"/>
      <family val="2"/>
      <scheme val="minor"/>
    </font>
    <font>
      <sz val="11"/>
      <color theme="1"/>
      <name val="Calibri"/>
      <family val="2"/>
      <scheme val="minor"/>
    </font>
    <font>
      <sz val="11"/>
      <color rgb="FFFF0000"/>
      <name val="Calibri"/>
      <family val="2"/>
      <scheme val="minor"/>
    </font>
    <font>
      <sz val="11"/>
      <color rgb="FF323232"/>
      <name val="Arial"/>
      <family val="2"/>
    </font>
    <font>
      <sz val="11"/>
      <color theme="0" tint="-0.249977111117893"/>
      <name val="Calibri"/>
      <family val="2"/>
      <scheme val="minor"/>
    </font>
    <font>
      <sz val="12"/>
      <color theme="1"/>
      <name val="Arial"/>
      <family val="2"/>
    </font>
    <font>
      <sz val="12"/>
      <name val="Arial"/>
      <family val="2"/>
    </font>
    <font>
      <sz val="11"/>
      <color theme="1"/>
      <name val="Segoe Print"/>
    </font>
    <font>
      <b/>
      <sz val="16"/>
      <color theme="0"/>
      <name val="Arial"/>
      <family val="2"/>
    </font>
    <font>
      <b/>
      <sz val="16"/>
      <color theme="1" tint="0.34998626667073579"/>
      <name val="Arial"/>
      <family val="2"/>
    </font>
    <font>
      <sz val="11"/>
      <color theme="1" tint="0.34998626667073579"/>
      <name val="Calibri"/>
      <family val="2"/>
      <scheme val="minor"/>
    </font>
    <font>
      <sz val="12"/>
      <color theme="1" tint="0.34998626667073579"/>
      <name val="Arial"/>
      <family val="2"/>
    </font>
    <font>
      <sz val="12"/>
      <color theme="1" tint="0.249977111117893"/>
      <name val="Arial"/>
      <family val="2"/>
    </font>
    <font>
      <sz val="16"/>
      <color theme="0"/>
      <name val="Calibri"/>
      <family val="2"/>
      <scheme val="minor"/>
    </font>
    <font>
      <sz val="11"/>
      <color theme="1" tint="0.499984740745262"/>
      <name val="Calibri"/>
      <family val="2"/>
      <scheme val="minor"/>
    </font>
    <font>
      <sz val="20"/>
      <color theme="1"/>
      <name val="Calibri"/>
      <family val="2"/>
      <scheme val="minor"/>
    </font>
    <font>
      <sz val="12"/>
      <color rgb="FF0070C0"/>
      <name val="Segoe Print"/>
    </font>
    <font>
      <b/>
      <sz val="22"/>
      <color theme="1" tint="0.34998626667073579"/>
      <name val="Arial"/>
      <family val="2"/>
    </font>
    <font>
      <b/>
      <sz val="11"/>
      <color theme="1"/>
      <name val="Arial"/>
      <family val="2"/>
    </font>
    <font>
      <sz val="11"/>
      <color theme="1"/>
      <name val="Arial"/>
      <family val="2"/>
    </font>
    <font>
      <b/>
      <sz val="22"/>
      <color theme="1" tint="0.34998626667073579"/>
      <name val="Calibri"/>
      <family val="2"/>
      <scheme val="minor"/>
    </font>
    <font>
      <b/>
      <sz val="26"/>
      <color theme="1"/>
      <name val="Gill Sans MT"/>
      <family val="2"/>
    </font>
    <font>
      <sz val="20"/>
      <color theme="1"/>
      <name val="Arial"/>
      <family val="2"/>
    </font>
    <font>
      <b/>
      <sz val="18"/>
      <color theme="1"/>
      <name val="Gill Sans MT"/>
      <family val="2"/>
    </font>
  </fonts>
  <fills count="19">
    <fill>
      <patternFill patternType="none"/>
    </fill>
    <fill>
      <patternFill patternType="gray125"/>
    </fill>
    <fill>
      <patternFill patternType="solid">
        <fgColor theme="1" tint="0.34998626667073579"/>
        <bgColor indexed="64"/>
      </patternFill>
    </fill>
    <fill>
      <patternFill patternType="solid">
        <fgColor rgb="FF00B050"/>
        <bgColor indexed="64"/>
      </patternFill>
    </fill>
    <fill>
      <patternFill patternType="solid">
        <fgColor rgb="FFFFFF00"/>
        <bgColor indexed="64"/>
      </patternFill>
    </fill>
    <fill>
      <patternFill patternType="solid">
        <fgColor theme="3" tint="-0.49998474074526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249977111117893"/>
        <bgColor indexed="64"/>
      </patternFill>
    </fill>
    <fill>
      <patternFill patternType="solid">
        <fgColor theme="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8" tint="0.79998168889431442"/>
        <bgColor indexed="64"/>
      </patternFill>
    </fill>
  </fills>
  <borders count="17">
    <border>
      <left/>
      <right/>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diagonal/>
    </border>
    <border>
      <left style="thick">
        <color theme="0"/>
      </left>
      <right style="thick">
        <color theme="0"/>
      </right>
      <top/>
      <bottom style="thick">
        <color theme="0"/>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right/>
      <top/>
      <bottom style="thick">
        <color theme="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thick">
        <color theme="0"/>
      </right>
      <top style="thick">
        <color theme="0"/>
      </top>
      <bottom/>
      <diagonal/>
    </border>
    <border>
      <left/>
      <right style="thick">
        <color theme="0"/>
      </right>
      <top/>
      <bottom/>
      <diagonal/>
    </border>
    <border>
      <left/>
      <right style="thick">
        <color theme="0"/>
      </right>
      <top/>
      <bottom style="thick">
        <color theme="0"/>
      </bottom>
      <diagonal/>
    </border>
    <border>
      <left/>
      <right/>
      <top style="thick">
        <color theme="0"/>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7">
    <xf numFmtId="0" fontId="0" fillId="0" borderId="0" xfId="0"/>
    <xf numFmtId="0" fontId="3" fillId="0" borderId="0" xfId="0" applyFont="1" applyAlignment="1">
      <alignment horizontal="left" vertical="center" indent="1"/>
    </xf>
    <xf numFmtId="0" fontId="0" fillId="0" borderId="0" xfId="0" applyAlignment="1">
      <alignment wrapText="1"/>
    </xf>
    <xf numFmtId="0" fontId="0" fillId="3" borderId="0" xfId="0" applyFill="1" applyAlignment="1">
      <alignment wrapText="1"/>
    </xf>
    <xf numFmtId="0" fontId="0" fillId="0" borderId="0" xfId="0" applyAlignment="1">
      <alignment vertical="top" wrapText="1"/>
    </xf>
    <xf numFmtId="0" fontId="0" fillId="0" borderId="0" xfId="0" applyAlignment="1">
      <alignment vertical="top"/>
    </xf>
    <xf numFmtId="0" fontId="4" fillId="0" borderId="0" xfId="0" applyFont="1"/>
    <xf numFmtId="0" fontId="2" fillId="0" borderId="0" xfId="0" applyFont="1"/>
    <xf numFmtId="0" fontId="0" fillId="4" borderId="0" xfId="0" applyFill="1"/>
    <xf numFmtId="0" fontId="5" fillId="0" borderId="0" xfId="0" applyFont="1"/>
    <xf numFmtId="0" fontId="6" fillId="7" borderId="0" xfId="0" applyFont="1" applyFill="1"/>
    <xf numFmtId="0" fontId="0" fillId="0" borderId="0" xfId="0" applyAlignment="1"/>
    <xf numFmtId="0" fontId="0" fillId="0" borderId="0" xfId="0" applyAlignment="1">
      <alignment horizontal="left" vertical="top"/>
    </xf>
    <xf numFmtId="0" fontId="7" fillId="0" borderId="0" xfId="0" applyFont="1" applyAlignment="1">
      <alignment horizontal="left" vertical="top" wrapText="1"/>
    </xf>
    <xf numFmtId="0" fontId="0" fillId="0" borderId="0" xfId="0" applyAlignment="1">
      <alignment horizontal="left" wrapText="1" indent="1"/>
    </xf>
    <xf numFmtId="0" fontId="0" fillId="0" borderId="0" xfId="0" applyAlignment="1">
      <alignment horizontal="left" vertical="top" wrapText="1" indent="1"/>
    </xf>
    <xf numFmtId="0" fontId="8" fillId="10" borderId="1" xfId="0" applyFont="1" applyFill="1" applyBorder="1" applyAlignment="1">
      <alignment horizontal="center" vertical="center" wrapText="1"/>
    </xf>
    <xf numFmtId="0" fontId="0" fillId="11" borderId="1" xfId="0" applyFill="1" applyBorder="1" applyAlignment="1">
      <alignment horizontal="center" vertical="center"/>
    </xf>
    <xf numFmtId="0" fontId="0" fillId="8" borderId="1" xfId="0" applyFill="1" applyBorder="1" applyAlignment="1">
      <alignment horizontal="center" vertical="center"/>
    </xf>
    <xf numFmtId="0" fontId="0" fillId="12" borderId="1" xfId="0" applyFill="1" applyBorder="1" applyAlignment="1">
      <alignment horizontal="center" vertical="center"/>
    </xf>
    <xf numFmtId="0" fontId="11" fillId="9" borderId="1" xfId="0" applyFont="1" applyFill="1" applyBorder="1" applyAlignment="1">
      <alignment horizontal="left" vertical="top" wrapText="1" indent="1"/>
    </xf>
    <xf numFmtId="0" fontId="13" fillId="2" borderId="1" xfId="0" applyFont="1" applyFill="1" applyBorder="1" applyAlignment="1">
      <alignment horizontal="center" vertical="center"/>
    </xf>
    <xf numFmtId="0" fontId="10" fillId="0" borderId="1" xfId="0" applyFont="1" applyBorder="1" applyAlignment="1">
      <alignment horizontal="left" wrapText="1" indent="1"/>
    </xf>
    <xf numFmtId="0" fontId="15" fillId="0" borderId="0" xfId="0" applyFont="1" applyAlignment="1"/>
    <xf numFmtId="0" fontId="16" fillId="0" borderId="0" xfId="0" applyFont="1" applyAlignment="1">
      <alignment horizontal="left"/>
    </xf>
    <xf numFmtId="0" fontId="6" fillId="12" borderId="1" xfId="0" applyFont="1" applyFill="1" applyBorder="1" applyAlignment="1">
      <alignment horizontal="left" vertical="top" wrapText="1" indent="1"/>
    </xf>
    <xf numFmtId="0" fontId="8" fillId="12" borderId="4" xfId="0" applyFont="1" applyFill="1" applyBorder="1" applyAlignment="1">
      <alignment horizontal="center" vertical="center" wrapText="1"/>
    </xf>
    <xf numFmtId="0" fontId="17" fillId="0" borderId="0" xfId="0" applyFont="1" applyAlignment="1">
      <alignment horizontal="left" vertical="top"/>
    </xf>
    <xf numFmtId="0" fontId="13" fillId="5" borderId="1" xfId="0" applyFont="1" applyFill="1" applyBorder="1" applyAlignment="1">
      <alignment horizontal="center" vertical="center"/>
    </xf>
    <xf numFmtId="0" fontId="13" fillId="5" borderId="1" xfId="0" applyFont="1" applyFill="1" applyBorder="1" applyAlignment="1">
      <alignment horizontal="center" vertical="center" wrapText="1"/>
    </xf>
    <xf numFmtId="164" fontId="14" fillId="0" borderId="0" xfId="1" applyNumberFormat="1" applyFont="1" applyAlignment="1">
      <alignment horizontal="center" vertical="center"/>
    </xf>
    <xf numFmtId="0" fontId="12" fillId="13" borderId="5" xfId="0" applyFont="1" applyFill="1" applyBorder="1" applyAlignment="1">
      <alignment horizontal="left" vertical="top" wrapText="1"/>
    </xf>
    <xf numFmtId="0" fontId="12" fillId="13" borderId="6" xfId="0" applyFont="1" applyFill="1" applyBorder="1" applyAlignment="1">
      <alignment horizontal="left" vertical="top" wrapText="1"/>
    </xf>
    <xf numFmtId="0" fontId="0" fillId="0" borderId="7" xfId="0" applyBorder="1" applyAlignment="1">
      <alignment horizontal="center"/>
    </xf>
    <xf numFmtId="0" fontId="12" fillId="13" borderId="5" xfId="0" applyFont="1" applyFill="1" applyBorder="1" applyAlignment="1">
      <alignment horizontal="left" vertical="top" wrapText="1"/>
    </xf>
    <xf numFmtId="0" fontId="12" fillId="13" borderId="6" xfId="0" applyFont="1" applyFill="1" applyBorder="1" applyAlignment="1">
      <alignment horizontal="left" vertical="top" wrapText="1"/>
    </xf>
    <xf numFmtId="0" fontId="11" fillId="6" borderId="5" xfId="0" applyFont="1" applyFill="1" applyBorder="1" applyAlignment="1">
      <alignment horizontal="left" vertical="top" wrapText="1"/>
    </xf>
    <xf numFmtId="0" fontId="11" fillId="6" borderId="6" xfId="0" applyFont="1" applyFill="1" applyBorder="1" applyAlignment="1">
      <alignment horizontal="left" vertical="top" wrapText="1"/>
    </xf>
    <xf numFmtId="0" fontId="13" fillId="5" borderId="5" xfId="0" applyFont="1" applyFill="1" applyBorder="1" applyAlignment="1">
      <alignment horizontal="center" vertical="center"/>
    </xf>
    <xf numFmtId="0" fontId="13" fillId="5" borderId="6" xfId="0" applyFont="1" applyFill="1" applyBorder="1" applyAlignment="1">
      <alignment horizontal="center" vertical="center"/>
    </xf>
    <xf numFmtId="0" fontId="8" fillId="12" borderId="2" xfId="0" applyFont="1" applyFill="1" applyBorder="1" applyAlignment="1">
      <alignment horizontal="center" vertical="center" wrapText="1"/>
    </xf>
    <xf numFmtId="0" fontId="8" fillId="12" borderId="4" xfId="0" applyFont="1" applyFill="1" applyBorder="1" applyAlignment="1">
      <alignment horizontal="center" vertical="center" wrapText="1"/>
    </xf>
    <xf numFmtId="0" fontId="8" fillId="12" borderId="3" xfId="0" applyFont="1" applyFill="1" applyBorder="1" applyAlignment="1">
      <alignment horizontal="center" vertical="center" wrapText="1"/>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0" fontId="10" fillId="0" borderId="0" xfId="0" applyFont="1" applyBorder="1" applyAlignment="1">
      <alignment horizontal="left" vertical="top" wrapText="1" indent="1"/>
    </xf>
    <xf numFmtId="0" fontId="10" fillId="0" borderId="0" xfId="0" applyFont="1" applyBorder="1" applyAlignment="1">
      <alignment horizontal="left" wrapText="1" indent="1"/>
    </xf>
    <xf numFmtId="0" fontId="11" fillId="14" borderId="1" xfId="0" applyFont="1" applyFill="1" applyBorder="1" applyAlignment="1">
      <alignment horizontal="left" vertical="top" wrapText="1" indent="1"/>
    </xf>
    <xf numFmtId="0" fontId="8" fillId="10" borderId="5" xfId="0" applyFont="1" applyFill="1" applyBorder="1" applyAlignment="1">
      <alignment vertical="center" wrapText="1"/>
    </xf>
    <xf numFmtId="0" fontId="0" fillId="0" borderId="0" xfId="0" applyAlignment="1">
      <alignment vertical="center"/>
    </xf>
    <xf numFmtId="0" fontId="11" fillId="14" borderId="0" xfId="0" applyFont="1" applyFill="1" applyBorder="1" applyAlignment="1">
      <alignment horizontal="left" vertical="top" wrapText="1" indent="1"/>
    </xf>
    <xf numFmtId="0" fontId="11" fillId="9" borderId="0" xfId="0" applyFont="1" applyFill="1" applyBorder="1" applyAlignment="1">
      <alignment horizontal="left" vertical="top" wrapText="1" indent="1"/>
    </xf>
    <xf numFmtId="0" fontId="18" fillId="0" borderId="8" xfId="0" applyFont="1" applyBorder="1" applyAlignment="1">
      <alignment horizontal="center" vertical="center"/>
    </xf>
    <xf numFmtId="0" fontId="18" fillId="0" borderId="10" xfId="0" applyFont="1" applyBorder="1" applyAlignment="1">
      <alignment horizontal="center" vertical="center"/>
    </xf>
    <xf numFmtId="0" fontId="19" fillId="0" borderId="9" xfId="0" applyFont="1" applyBorder="1" applyAlignment="1">
      <alignment horizontal="center" vertical="center"/>
    </xf>
    <xf numFmtId="0" fontId="19" fillId="0" borderId="11" xfId="0" applyFont="1" applyBorder="1" applyAlignment="1">
      <alignment vertical="center"/>
    </xf>
    <xf numFmtId="0" fontId="19" fillId="0" borderId="11" xfId="0" applyFont="1" applyBorder="1" applyAlignment="1">
      <alignment horizontal="center" vertical="center"/>
    </xf>
    <xf numFmtId="0" fontId="0" fillId="0" borderId="11" xfId="0" applyBorder="1" applyAlignment="1">
      <alignment vertical="center"/>
    </xf>
    <xf numFmtId="0" fontId="12" fillId="13" borderId="0" xfId="0" applyFont="1" applyFill="1" applyBorder="1" applyAlignment="1">
      <alignment horizontal="left" vertical="top" wrapText="1"/>
    </xf>
    <xf numFmtId="0" fontId="9" fillId="15" borderId="2" xfId="0" applyFont="1" applyFill="1" applyBorder="1" applyAlignment="1">
      <alignment horizontal="center" vertical="center" wrapText="1"/>
    </xf>
    <xf numFmtId="0" fontId="9" fillId="15" borderId="3" xfId="0" applyFont="1" applyFill="1" applyBorder="1" applyAlignment="1">
      <alignment horizontal="center" vertical="center" wrapText="1"/>
    </xf>
    <xf numFmtId="0" fontId="9" fillId="15" borderId="4" xfId="0" applyFont="1" applyFill="1" applyBorder="1" applyAlignment="1">
      <alignment horizontal="center" vertical="center" wrapText="1"/>
    </xf>
    <xf numFmtId="0" fontId="9" fillId="16" borderId="12" xfId="0" applyFont="1" applyFill="1" applyBorder="1" applyAlignment="1">
      <alignment horizontal="center" vertical="center" wrapText="1"/>
    </xf>
    <xf numFmtId="0" fontId="9" fillId="16" borderId="13" xfId="0" applyFont="1" applyFill="1" applyBorder="1" applyAlignment="1">
      <alignment horizontal="center" vertical="center" wrapText="1"/>
    </xf>
    <xf numFmtId="0" fontId="9" fillId="16" borderId="14" xfId="0" applyFont="1" applyFill="1" applyBorder="1" applyAlignment="1">
      <alignment horizontal="center" vertical="center" wrapText="1"/>
    </xf>
    <xf numFmtId="0" fontId="9" fillId="17" borderId="15" xfId="0" applyFont="1" applyFill="1" applyBorder="1" applyAlignment="1">
      <alignment horizontal="center" vertical="center" wrapText="1"/>
    </xf>
    <xf numFmtId="0" fontId="9" fillId="17" borderId="0" xfId="0" applyFont="1" applyFill="1" applyBorder="1" applyAlignment="1">
      <alignment horizontal="center" vertical="center" wrapText="1"/>
    </xf>
    <xf numFmtId="0" fontId="11" fillId="15" borderId="1" xfId="0" applyFont="1" applyFill="1" applyBorder="1" applyAlignment="1">
      <alignment horizontal="left" vertical="top" wrapText="1" indent="1"/>
    </xf>
    <xf numFmtId="0" fontId="11" fillId="16" borderId="1" xfId="0" applyFont="1" applyFill="1" applyBorder="1" applyAlignment="1">
      <alignment horizontal="left" vertical="top" wrapText="1" indent="1"/>
    </xf>
    <xf numFmtId="0" fontId="11" fillId="17" borderId="1" xfId="0" applyFont="1" applyFill="1" applyBorder="1" applyAlignment="1">
      <alignment horizontal="left" vertical="top" wrapText="1" indent="1"/>
    </xf>
    <xf numFmtId="0" fontId="20" fillId="9" borderId="1" xfId="0" applyFont="1" applyFill="1" applyBorder="1" applyAlignment="1">
      <alignment horizontal="center" vertical="center"/>
    </xf>
    <xf numFmtId="0" fontId="19" fillId="0" borderId="16" xfId="0" applyFont="1" applyBorder="1" applyAlignment="1">
      <alignment horizontal="center" vertical="center"/>
    </xf>
    <xf numFmtId="0" fontId="19" fillId="0" borderId="16" xfId="0" applyFont="1" applyBorder="1" applyAlignment="1">
      <alignment vertical="center"/>
    </xf>
    <xf numFmtId="0" fontId="19" fillId="0" borderId="16" xfId="0" applyFont="1" applyBorder="1" applyAlignment="1">
      <alignment vertical="center" wrapText="1"/>
    </xf>
    <xf numFmtId="0" fontId="19" fillId="0" borderId="0" xfId="0" applyFont="1"/>
    <xf numFmtId="0" fontId="19" fillId="0" borderId="16" xfId="0" applyFont="1" applyBorder="1" applyAlignment="1">
      <alignment horizontal="center" vertical="center" wrapText="1"/>
    </xf>
    <xf numFmtId="0" fontId="21" fillId="0" borderId="0" xfId="0" applyFont="1"/>
    <xf numFmtId="14" fontId="0" fillId="0" borderId="0" xfId="0" applyNumberFormat="1"/>
    <xf numFmtId="0" fontId="0" fillId="0" borderId="0" xfId="0" applyAlignment="1">
      <alignment vertical="center" wrapText="1"/>
    </xf>
    <xf numFmtId="9" fontId="0" fillId="0" borderId="0" xfId="2" applyFont="1"/>
    <xf numFmtId="9" fontId="0" fillId="0" borderId="0" xfId="2" applyFont="1" applyAlignment="1">
      <alignment horizontal="center" vertical="center" wrapText="1"/>
    </xf>
    <xf numFmtId="0" fontId="19" fillId="18" borderId="16" xfId="0" applyFont="1" applyFill="1" applyBorder="1" applyAlignment="1">
      <alignment vertical="center" wrapText="1"/>
    </xf>
    <xf numFmtId="0" fontId="19" fillId="18" borderId="16" xfId="0" applyFont="1" applyFill="1" applyBorder="1" applyAlignment="1">
      <alignment horizontal="center" vertical="center"/>
    </xf>
    <xf numFmtId="0" fontId="19" fillId="18" borderId="16" xfId="0" applyFont="1" applyFill="1" applyBorder="1" applyAlignment="1">
      <alignment vertical="center"/>
    </xf>
    <xf numFmtId="164" fontId="14" fillId="0" borderId="16" xfId="1" applyNumberFormat="1" applyFont="1" applyBorder="1" applyAlignment="1">
      <alignment horizontal="center" vertical="center"/>
    </xf>
    <xf numFmtId="164" fontId="14" fillId="18" borderId="16" xfId="1" applyNumberFormat="1" applyFont="1" applyFill="1" applyBorder="1" applyAlignment="1">
      <alignment horizontal="center" vertical="center"/>
    </xf>
    <xf numFmtId="0" fontId="0" fillId="0" borderId="16" xfId="0" applyBorder="1" applyAlignment="1">
      <alignment horizontal="center" vertical="center" wrapText="1"/>
    </xf>
    <xf numFmtId="0" fontId="19" fillId="0" borderId="16" xfId="0" applyFont="1" applyBorder="1" applyAlignment="1">
      <alignment vertical="top" wrapText="1"/>
    </xf>
    <xf numFmtId="0" fontId="19" fillId="18" borderId="16" xfId="0" applyFont="1" applyFill="1" applyBorder="1" applyAlignment="1">
      <alignment vertical="top" wrapText="1"/>
    </xf>
    <xf numFmtId="0" fontId="22" fillId="18" borderId="16" xfId="0" applyFont="1" applyFill="1" applyBorder="1" applyAlignment="1">
      <alignment horizontal="left" vertical="center" wrapText="1"/>
    </xf>
    <xf numFmtId="0" fontId="19" fillId="18" borderId="16" xfId="0" applyFont="1" applyFill="1" applyBorder="1" applyAlignment="1">
      <alignment horizontal="center" vertical="center"/>
    </xf>
    <xf numFmtId="164" fontId="14" fillId="18" borderId="16" xfId="1" applyNumberFormat="1" applyFont="1" applyFill="1" applyBorder="1" applyAlignment="1">
      <alignment horizontal="center" vertical="center"/>
    </xf>
    <xf numFmtId="0" fontId="0" fillId="18" borderId="16" xfId="0" applyFill="1" applyBorder="1"/>
    <xf numFmtId="0" fontId="21" fillId="0" borderId="0" xfId="0" applyFont="1" applyAlignment="1">
      <alignment horizontal="left" vertical="top" wrapText="1"/>
    </xf>
    <xf numFmtId="0" fontId="0" fillId="0" borderId="16" xfId="0" applyBorder="1" applyAlignment="1">
      <alignment horizontal="center" vertical="center"/>
    </xf>
    <xf numFmtId="0" fontId="19" fillId="0" borderId="16" xfId="0" applyFont="1" applyBorder="1" applyAlignment="1">
      <alignment vertical="top"/>
    </xf>
    <xf numFmtId="0" fontId="19" fillId="18" borderId="16" xfId="0" applyFont="1" applyFill="1" applyBorder="1" applyAlignment="1">
      <alignment vertical="top"/>
    </xf>
  </cellXfs>
  <cellStyles count="3">
    <cellStyle name="Normal" xfId="0" builtinId="0"/>
    <cellStyle name="Porcentagem" xfId="2" builtinId="5"/>
    <cellStyle name="Vírgula" xfId="1" builtinId="3"/>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EA2E648-2EC9-49EB-9B68-AB52F5542C98}" type="doc">
      <dgm:prSet loTypeId="urn:microsoft.com/office/officeart/2005/8/layout/hierarchy4" loCatId="list" qsTypeId="urn:microsoft.com/office/officeart/2005/8/quickstyle/simple1" qsCatId="simple" csTypeId="urn:microsoft.com/office/officeart/2005/8/colors/colorful4" csCatId="colorful" phldr="1"/>
      <dgm:spPr/>
      <dgm:t>
        <a:bodyPr/>
        <a:lstStyle/>
        <a:p>
          <a:endParaRPr lang="pt-BR"/>
        </a:p>
      </dgm:t>
    </dgm:pt>
    <dgm:pt modelId="{E1B4AB81-9EF6-4702-BDE4-34D139D6DE07}">
      <dgm:prSet phldrT="[Texto]"/>
      <dgm:spPr/>
      <dgm:t>
        <a:bodyPr/>
        <a:lstStyle/>
        <a:p>
          <a:r>
            <a:rPr lang="pt-BR"/>
            <a:t>MAPA DE HISTORIAS DE USUÁRIOS</a:t>
          </a:r>
        </a:p>
      </dgm:t>
    </dgm:pt>
    <dgm:pt modelId="{9720900C-50F0-460F-B558-ECD3E56D8C52}" type="parTrans" cxnId="{FF0E95AF-6917-49E7-90B5-0CD08BCC3F6C}">
      <dgm:prSet/>
      <dgm:spPr/>
      <dgm:t>
        <a:bodyPr/>
        <a:lstStyle/>
        <a:p>
          <a:endParaRPr lang="pt-BR"/>
        </a:p>
      </dgm:t>
    </dgm:pt>
    <dgm:pt modelId="{136EF748-F2B5-4355-8E13-5BD471912A15}" type="sibTrans" cxnId="{FF0E95AF-6917-49E7-90B5-0CD08BCC3F6C}">
      <dgm:prSet/>
      <dgm:spPr/>
      <dgm:t>
        <a:bodyPr/>
        <a:lstStyle/>
        <a:p>
          <a:endParaRPr lang="pt-BR"/>
        </a:p>
      </dgm:t>
    </dgm:pt>
    <dgm:pt modelId="{4FF46007-8A34-482C-8900-A1F1ACA4F3C4}">
      <dgm:prSet phldrT="[Texto]"/>
      <dgm:spPr/>
      <dgm:t>
        <a:bodyPr/>
        <a:lstStyle/>
        <a:p>
          <a:r>
            <a:rPr lang="pt-BR" b="0" i="0" u="none"/>
            <a:t>Como gerente, gostaria que houvesse segurança dos dados dos meus clientes (CPF, cartões, endereço) para evitar golpes.</a:t>
          </a:r>
          <a:endParaRPr lang="pt-BR"/>
        </a:p>
      </dgm:t>
    </dgm:pt>
    <dgm:pt modelId="{B67F0F77-90ED-4278-892B-DBCFE2A07E1F}" type="parTrans" cxnId="{BA4B0FC8-35FA-402F-9C7B-13CAB0CDC8F8}">
      <dgm:prSet/>
      <dgm:spPr/>
      <dgm:t>
        <a:bodyPr/>
        <a:lstStyle/>
        <a:p>
          <a:endParaRPr lang="pt-BR"/>
        </a:p>
      </dgm:t>
    </dgm:pt>
    <dgm:pt modelId="{1D48A49C-219F-4D75-BAAE-4DFAF27D60F8}" type="sibTrans" cxnId="{BA4B0FC8-35FA-402F-9C7B-13CAB0CDC8F8}">
      <dgm:prSet/>
      <dgm:spPr/>
      <dgm:t>
        <a:bodyPr/>
        <a:lstStyle/>
        <a:p>
          <a:endParaRPr lang="pt-BR"/>
        </a:p>
      </dgm:t>
    </dgm:pt>
    <dgm:pt modelId="{D598780D-AAB1-446C-913A-314048932EA1}">
      <dgm:prSet/>
      <dgm:spPr/>
      <dgm:t>
        <a:bodyPr/>
        <a:lstStyle/>
        <a:p>
          <a:r>
            <a:rPr lang="pt-BR" b="0" i="0" u="none"/>
            <a:t>Como gerente, sei que meus clientes gostariam de uma interface simples, leve, sem dificuldades no acesso, acessível também para celulares, além de desktop.</a:t>
          </a:r>
          <a:endParaRPr lang="pt-BR"/>
        </a:p>
      </dgm:t>
    </dgm:pt>
    <dgm:pt modelId="{2D2B0943-00C6-4FAD-8705-BAE0BEC0372A}" type="parTrans" cxnId="{0E9E94F8-EE8E-41BB-AB9B-D28049672690}">
      <dgm:prSet/>
      <dgm:spPr/>
      <dgm:t>
        <a:bodyPr/>
        <a:lstStyle/>
        <a:p>
          <a:endParaRPr lang="pt-BR"/>
        </a:p>
      </dgm:t>
    </dgm:pt>
    <dgm:pt modelId="{7FCC1570-FFF4-4E02-942D-2A38C442D317}" type="sibTrans" cxnId="{0E9E94F8-EE8E-41BB-AB9B-D28049672690}">
      <dgm:prSet/>
      <dgm:spPr/>
      <dgm:t>
        <a:bodyPr/>
        <a:lstStyle/>
        <a:p>
          <a:endParaRPr lang="pt-BR"/>
        </a:p>
      </dgm:t>
    </dgm:pt>
    <dgm:pt modelId="{8E5A45F1-5325-4760-B329-CC2C8837A3C7}">
      <dgm:prSet/>
      <dgm:spPr/>
      <dgm:t>
        <a:bodyPr/>
        <a:lstStyle/>
        <a:p>
          <a:r>
            <a:rPr lang="pt-BR" b="0" i="0" u="none"/>
            <a:t>Como gerente, sei que já temos bons produtos, vendemos bastante, mas gostaria de reduzir as sobras no fim do dia.</a:t>
          </a:r>
          <a:endParaRPr lang="pt-BR"/>
        </a:p>
      </dgm:t>
    </dgm:pt>
    <dgm:pt modelId="{3492476B-4568-4DD9-9039-963952891153}" type="parTrans" cxnId="{5F7157BB-FEC1-43F6-A20D-12AD632A6483}">
      <dgm:prSet/>
      <dgm:spPr/>
      <dgm:t>
        <a:bodyPr/>
        <a:lstStyle/>
        <a:p>
          <a:endParaRPr lang="pt-BR"/>
        </a:p>
      </dgm:t>
    </dgm:pt>
    <dgm:pt modelId="{B2ABCBF1-0744-4D9A-8D6D-7C57246F7737}" type="sibTrans" cxnId="{5F7157BB-FEC1-43F6-A20D-12AD632A6483}">
      <dgm:prSet/>
      <dgm:spPr/>
      <dgm:t>
        <a:bodyPr/>
        <a:lstStyle/>
        <a:p>
          <a:endParaRPr lang="pt-BR"/>
        </a:p>
      </dgm:t>
    </dgm:pt>
    <dgm:pt modelId="{9F609E17-407A-4201-AB62-D88833C11544}">
      <dgm:prSet/>
      <dgm:spPr/>
      <dgm:t>
        <a:bodyPr/>
        <a:lstStyle/>
        <a:p>
          <a:r>
            <a:rPr lang="pt-BR" b="0" i="0" u="none"/>
            <a:t>Como gerente, quero divulgar o nosso site para que possa ser facilmente encontrado na web</a:t>
          </a:r>
          <a:endParaRPr lang="pt-BR"/>
        </a:p>
      </dgm:t>
    </dgm:pt>
    <dgm:pt modelId="{0CFBAFE0-1BC6-42F0-9ED8-088151B0D960}" type="parTrans" cxnId="{E7D59A3A-99E1-4FD5-8112-96E4789C503A}">
      <dgm:prSet/>
      <dgm:spPr/>
      <dgm:t>
        <a:bodyPr/>
        <a:lstStyle/>
        <a:p>
          <a:endParaRPr lang="pt-BR"/>
        </a:p>
      </dgm:t>
    </dgm:pt>
    <dgm:pt modelId="{3789AD32-BAB5-435B-A3EA-8E8CA7D92AB8}" type="sibTrans" cxnId="{E7D59A3A-99E1-4FD5-8112-96E4789C503A}">
      <dgm:prSet/>
      <dgm:spPr/>
      <dgm:t>
        <a:bodyPr/>
        <a:lstStyle/>
        <a:p>
          <a:endParaRPr lang="pt-BR"/>
        </a:p>
      </dgm:t>
    </dgm:pt>
    <dgm:pt modelId="{7D411967-F754-460A-BABC-AF09D68C1BCE}">
      <dgm:prSet/>
      <dgm:spPr/>
      <dgm:t>
        <a:bodyPr/>
        <a:lstStyle/>
        <a:p>
          <a:r>
            <a:rPr lang="pt-BR" b="0" i="0" u="none"/>
            <a:t>Como gerente, gostaria que o histórico de comunicações, pedidos e retornos entre setores ficassem registrados para eventuais consultas.</a:t>
          </a:r>
          <a:endParaRPr lang="pt-BR"/>
        </a:p>
      </dgm:t>
    </dgm:pt>
    <dgm:pt modelId="{1E6F2DB6-A6EE-4673-B5BB-12F6C1691CB0}" type="parTrans" cxnId="{3540559F-C3E7-4983-AC34-D69EF954BCBD}">
      <dgm:prSet/>
      <dgm:spPr/>
      <dgm:t>
        <a:bodyPr/>
        <a:lstStyle/>
        <a:p>
          <a:endParaRPr lang="pt-BR"/>
        </a:p>
      </dgm:t>
    </dgm:pt>
    <dgm:pt modelId="{6429009E-8018-4267-A736-E80473E226AF}" type="sibTrans" cxnId="{3540559F-C3E7-4983-AC34-D69EF954BCBD}">
      <dgm:prSet/>
      <dgm:spPr/>
      <dgm:t>
        <a:bodyPr/>
        <a:lstStyle/>
        <a:p>
          <a:endParaRPr lang="pt-BR"/>
        </a:p>
      </dgm:t>
    </dgm:pt>
    <dgm:pt modelId="{18380096-18E6-49AC-BF79-B9DBF49AD125}">
      <dgm:prSet/>
      <dgm:spPr/>
      <dgm:t>
        <a:bodyPr/>
        <a:lstStyle/>
        <a:p>
          <a:r>
            <a:rPr lang="pt-BR" b="0" i="0" u="none"/>
            <a:t>Como gerente, gostaria de receber alertas quando algo tende a fugir do planejado.</a:t>
          </a:r>
          <a:endParaRPr lang="pt-BR"/>
        </a:p>
      </dgm:t>
    </dgm:pt>
    <dgm:pt modelId="{2E606D34-D61D-4403-9B27-BF62A9A6FD77}" type="parTrans" cxnId="{9598DE76-0C16-48D8-98C1-7EB034DF5CD5}">
      <dgm:prSet/>
      <dgm:spPr/>
      <dgm:t>
        <a:bodyPr/>
        <a:lstStyle/>
        <a:p>
          <a:endParaRPr lang="pt-BR"/>
        </a:p>
      </dgm:t>
    </dgm:pt>
    <dgm:pt modelId="{3CAEC463-3B26-4C34-AD32-9DC1885E6B43}" type="sibTrans" cxnId="{9598DE76-0C16-48D8-98C1-7EB034DF5CD5}">
      <dgm:prSet/>
      <dgm:spPr/>
      <dgm:t>
        <a:bodyPr/>
        <a:lstStyle/>
        <a:p>
          <a:endParaRPr lang="pt-BR"/>
        </a:p>
      </dgm:t>
    </dgm:pt>
    <dgm:pt modelId="{970C45B2-B19B-485C-87E0-9C306E94C13B}">
      <dgm:prSet/>
      <dgm:spPr/>
      <dgm:t>
        <a:bodyPr/>
        <a:lstStyle/>
        <a:p>
          <a:r>
            <a:rPr lang="pt-BR" b="0" i="0" u="none"/>
            <a:t>Como gerente, quero criar links para todas as nossas redes sociais, para que nossos clientes possam nos seguir e acompanhar as novidades.</a:t>
          </a:r>
          <a:endParaRPr lang="pt-BR"/>
        </a:p>
      </dgm:t>
    </dgm:pt>
    <dgm:pt modelId="{936E0521-177C-42DE-8EA7-FE5ADED4AFEF}" type="parTrans" cxnId="{7C11D182-4ECB-4A70-B62A-A3BAE7C45C06}">
      <dgm:prSet/>
      <dgm:spPr/>
      <dgm:t>
        <a:bodyPr/>
        <a:lstStyle/>
        <a:p>
          <a:endParaRPr lang="pt-BR"/>
        </a:p>
      </dgm:t>
    </dgm:pt>
    <dgm:pt modelId="{E7D118B4-E485-4E3A-BC3E-FD1FFA951845}" type="sibTrans" cxnId="{7C11D182-4ECB-4A70-B62A-A3BAE7C45C06}">
      <dgm:prSet/>
      <dgm:spPr/>
      <dgm:t>
        <a:bodyPr/>
        <a:lstStyle/>
        <a:p>
          <a:endParaRPr lang="pt-BR"/>
        </a:p>
      </dgm:t>
    </dgm:pt>
    <dgm:pt modelId="{3D46DD29-296C-42F9-B04E-7702B24CB890}">
      <dgm:prSet/>
      <dgm:spPr/>
      <dgm:t>
        <a:bodyPr/>
        <a:lstStyle/>
        <a:p>
          <a:r>
            <a:rPr lang="pt-BR" b="0" i="0" u="none"/>
            <a:t>Como gerente, permitir que os clientes possam enviar a avaliação de satisfação dos produtos comprados e do atendimento prestados nas vendas e entregas.</a:t>
          </a:r>
          <a:endParaRPr lang="pt-BR"/>
        </a:p>
      </dgm:t>
    </dgm:pt>
    <dgm:pt modelId="{CD51616F-5FA2-4EBE-BDC9-079948EF7E15}" type="parTrans" cxnId="{0048C008-3EE3-4FD7-B219-0416954BF23E}">
      <dgm:prSet/>
      <dgm:spPr/>
      <dgm:t>
        <a:bodyPr/>
        <a:lstStyle/>
        <a:p>
          <a:endParaRPr lang="pt-BR"/>
        </a:p>
      </dgm:t>
    </dgm:pt>
    <dgm:pt modelId="{B6CE3C74-8953-492B-9F55-8B88D7AFF8CD}" type="sibTrans" cxnId="{0048C008-3EE3-4FD7-B219-0416954BF23E}">
      <dgm:prSet/>
      <dgm:spPr/>
      <dgm:t>
        <a:bodyPr/>
        <a:lstStyle/>
        <a:p>
          <a:endParaRPr lang="pt-BR"/>
        </a:p>
      </dgm:t>
    </dgm:pt>
    <dgm:pt modelId="{668BCFE0-CD0E-47B6-BAC8-083231414D0C}">
      <dgm:prSet/>
      <dgm:spPr/>
      <dgm:t>
        <a:bodyPr/>
        <a:lstStyle/>
        <a:p>
          <a:r>
            <a:rPr lang="pt-BR" b="0" i="0" u="none"/>
            <a:t>E</a:t>
          </a:r>
          <a:endParaRPr lang="pt-BR"/>
        </a:p>
      </dgm:t>
    </dgm:pt>
    <dgm:pt modelId="{76C63819-114C-4C50-9C57-8FE888377AC2}" type="parTrans" cxnId="{E77A4045-E18A-4530-A81F-1CAD5B20E132}">
      <dgm:prSet/>
      <dgm:spPr/>
      <dgm:t>
        <a:bodyPr/>
        <a:lstStyle/>
        <a:p>
          <a:endParaRPr lang="pt-BR"/>
        </a:p>
      </dgm:t>
    </dgm:pt>
    <dgm:pt modelId="{09FD8025-067F-4505-B933-8B6FE4755B7C}" type="sibTrans" cxnId="{E77A4045-E18A-4530-A81F-1CAD5B20E132}">
      <dgm:prSet/>
      <dgm:spPr/>
      <dgm:t>
        <a:bodyPr/>
        <a:lstStyle/>
        <a:p>
          <a:endParaRPr lang="pt-BR"/>
        </a:p>
      </dgm:t>
    </dgm:pt>
    <dgm:pt modelId="{F0660CDB-C084-4A62-93EA-1F3080FEB30B}">
      <dgm:prSet/>
      <dgm:spPr/>
      <dgm:t>
        <a:bodyPr/>
        <a:lstStyle/>
        <a:p>
          <a:r>
            <a:rPr lang="pt-BR" b="0" i="0" u="none"/>
            <a:t>Como gerente, quero permitir que os clientes possam enviar mensagens sobre sua experiencia ao consumir os nossos produtos, bem como, autorizem que possamos divulgar essa mensagem em nosso site.</a:t>
          </a:r>
          <a:endParaRPr lang="pt-BR"/>
        </a:p>
      </dgm:t>
    </dgm:pt>
    <dgm:pt modelId="{3167D7DA-2C9C-489B-948B-3444F2AE3C99}" type="parTrans" cxnId="{AD15ACE6-947E-42A5-AC2A-4C1777F97A72}">
      <dgm:prSet/>
      <dgm:spPr/>
      <dgm:t>
        <a:bodyPr/>
        <a:lstStyle/>
        <a:p>
          <a:endParaRPr lang="pt-BR"/>
        </a:p>
      </dgm:t>
    </dgm:pt>
    <dgm:pt modelId="{32641070-144D-48E9-B11C-3901DCE26D5B}" type="sibTrans" cxnId="{AD15ACE6-947E-42A5-AC2A-4C1777F97A72}">
      <dgm:prSet/>
      <dgm:spPr/>
      <dgm:t>
        <a:bodyPr/>
        <a:lstStyle/>
        <a:p>
          <a:endParaRPr lang="pt-BR"/>
        </a:p>
      </dgm:t>
    </dgm:pt>
    <dgm:pt modelId="{414DB2BA-1DDA-4D5C-B933-A1E7B7EAB72C}">
      <dgm:prSet phldrT="[Texto]"/>
      <dgm:spPr/>
      <dgm:t>
        <a:bodyPr/>
        <a:lstStyle/>
        <a:p>
          <a:r>
            <a:rPr lang="pt-BR"/>
            <a:t>GERENCIAL</a:t>
          </a:r>
        </a:p>
      </dgm:t>
    </dgm:pt>
    <dgm:pt modelId="{74AE1D61-7DDE-46EB-9C49-98343A0DB674}" type="parTrans" cxnId="{4A7136EA-50F2-4159-BF63-46AF7BAC40E0}">
      <dgm:prSet/>
      <dgm:spPr/>
      <dgm:t>
        <a:bodyPr/>
        <a:lstStyle/>
        <a:p>
          <a:endParaRPr lang="pt-BR"/>
        </a:p>
      </dgm:t>
    </dgm:pt>
    <dgm:pt modelId="{E01ACD9B-6245-488D-A0F7-A6ED4641EF54}" type="sibTrans" cxnId="{4A7136EA-50F2-4159-BF63-46AF7BAC40E0}">
      <dgm:prSet/>
      <dgm:spPr/>
      <dgm:t>
        <a:bodyPr/>
        <a:lstStyle/>
        <a:p>
          <a:endParaRPr lang="pt-BR"/>
        </a:p>
      </dgm:t>
    </dgm:pt>
    <dgm:pt modelId="{9CA7A56D-AA8D-42AD-88BC-12E55193F095}">
      <dgm:prSet/>
      <dgm:spPr/>
      <dgm:t>
        <a:bodyPr/>
        <a:lstStyle/>
        <a:p>
          <a:r>
            <a:rPr lang="pt-BR"/>
            <a:t>B</a:t>
          </a:r>
        </a:p>
      </dgm:t>
    </dgm:pt>
    <dgm:pt modelId="{E71CAB87-F3B8-4B67-9950-8A10F68960C6}" type="parTrans" cxnId="{6BCBCD6B-D07F-4E4F-B1DF-DA45513F470D}">
      <dgm:prSet/>
      <dgm:spPr/>
      <dgm:t>
        <a:bodyPr/>
        <a:lstStyle/>
        <a:p>
          <a:endParaRPr lang="pt-BR"/>
        </a:p>
      </dgm:t>
    </dgm:pt>
    <dgm:pt modelId="{BC1D3765-DA8B-4783-8C6A-D1D62CE77FBD}" type="sibTrans" cxnId="{6BCBCD6B-D07F-4E4F-B1DF-DA45513F470D}">
      <dgm:prSet/>
      <dgm:spPr/>
      <dgm:t>
        <a:bodyPr/>
        <a:lstStyle/>
        <a:p>
          <a:endParaRPr lang="pt-BR"/>
        </a:p>
      </dgm:t>
    </dgm:pt>
    <dgm:pt modelId="{80F60C98-F36E-4866-9117-6A31554A8F09}">
      <dgm:prSet/>
      <dgm:spPr/>
      <dgm:t>
        <a:bodyPr/>
        <a:lstStyle/>
        <a:p>
          <a:r>
            <a:rPr lang="pt-BR"/>
            <a:t>D</a:t>
          </a:r>
        </a:p>
      </dgm:t>
    </dgm:pt>
    <dgm:pt modelId="{2FE9D730-D04F-4D41-9E6B-CA2974EB1C67}" type="parTrans" cxnId="{2DC6EFB6-A60D-4826-A2D9-30029EDA4059}">
      <dgm:prSet/>
      <dgm:spPr/>
      <dgm:t>
        <a:bodyPr/>
        <a:lstStyle/>
        <a:p>
          <a:endParaRPr lang="pt-BR"/>
        </a:p>
      </dgm:t>
    </dgm:pt>
    <dgm:pt modelId="{C3993EC1-168A-48A7-8423-9B8F8F58FEEA}" type="sibTrans" cxnId="{2DC6EFB6-A60D-4826-A2D9-30029EDA4059}">
      <dgm:prSet/>
      <dgm:spPr/>
      <dgm:t>
        <a:bodyPr/>
        <a:lstStyle/>
        <a:p>
          <a:endParaRPr lang="pt-BR"/>
        </a:p>
      </dgm:t>
    </dgm:pt>
    <dgm:pt modelId="{45487FEC-7E99-4D76-9FE2-3A741F8877A2}">
      <dgm:prSet phldrT="[Texto]"/>
      <dgm:spPr/>
      <dgm:t>
        <a:bodyPr/>
        <a:lstStyle/>
        <a:p>
          <a:r>
            <a:rPr lang="pt-BR"/>
            <a:t>A</a:t>
          </a:r>
        </a:p>
      </dgm:t>
    </dgm:pt>
    <dgm:pt modelId="{D6E1D989-4A62-44FE-868A-716F833DD32A}" type="parTrans" cxnId="{90ACC5C8-A0F6-4581-9E81-DB55F8733329}">
      <dgm:prSet/>
      <dgm:spPr/>
      <dgm:t>
        <a:bodyPr/>
        <a:lstStyle/>
        <a:p>
          <a:endParaRPr lang="pt-BR"/>
        </a:p>
      </dgm:t>
    </dgm:pt>
    <dgm:pt modelId="{84F14443-008B-429A-9320-15C0CA34230F}" type="sibTrans" cxnId="{90ACC5C8-A0F6-4581-9E81-DB55F8733329}">
      <dgm:prSet/>
      <dgm:spPr/>
      <dgm:t>
        <a:bodyPr/>
        <a:lstStyle/>
        <a:p>
          <a:endParaRPr lang="pt-BR"/>
        </a:p>
      </dgm:t>
    </dgm:pt>
    <dgm:pt modelId="{B133447D-223D-4143-8304-E8596BE4D613}">
      <dgm:prSet/>
      <dgm:spPr/>
      <dgm:t>
        <a:bodyPr/>
        <a:lstStyle/>
        <a:p>
          <a:r>
            <a:rPr lang="pt-BR" b="0" i="0" u="none"/>
            <a:t>Como gerente, quero criar uma seção para produtos especiais, para clientes com limitações alérgicas, intolerância a lactose, glútem, etc.</a:t>
          </a:r>
          <a:endParaRPr lang="pt-BR"/>
        </a:p>
      </dgm:t>
    </dgm:pt>
    <dgm:pt modelId="{87AEF324-5F72-4BC2-B417-E55D2B2524CA}" type="parTrans" cxnId="{C3FBBE88-8062-4401-9DC1-23819DEC62EE}">
      <dgm:prSet/>
      <dgm:spPr/>
      <dgm:t>
        <a:bodyPr/>
        <a:lstStyle/>
        <a:p>
          <a:endParaRPr lang="pt-BR"/>
        </a:p>
      </dgm:t>
    </dgm:pt>
    <dgm:pt modelId="{759C908E-EA3C-4DDF-988A-6EDB2B283651}" type="sibTrans" cxnId="{C3FBBE88-8062-4401-9DC1-23819DEC62EE}">
      <dgm:prSet/>
      <dgm:spPr/>
      <dgm:t>
        <a:bodyPr/>
        <a:lstStyle/>
        <a:p>
          <a:endParaRPr lang="pt-BR"/>
        </a:p>
      </dgm:t>
    </dgm:pt>
    <dgm:pt modelId="{52A0905A-4A06-47E9-ADFB-C051F7400FC2}">
      <dgm:prSet/>
      <dgm:spPr/>
      <dgm:t>
        <a:bodyPr/>
        <a:lstStyle/>
        <a:p>
          <a:r>
            <a:rPr lang="pt-BR"/>
            <a:t>VENDEDORES</a:t>
          </a:r>
        </a:p>
      </dgm:t>
    </dgm:pt>
    <dgm:pt modelId="{21F023DD-3EC9-4366-ADE1-B545F08C30B9}" type="parTrans" cxnId="{706C07B0-8D74-45CF-A51E-DA9B6BD4943F}">
      <dgm:prSet/>
      <dgm:spPr/>
      <dgm:t>
        <a:bodyPr/>
        <a:lstStyle/>
        <a:p>
          <a:endParaRPr lang="pt-BR"/>
        </a:p>
      </dgm:t>
    </dgm:pt>
    <dgm:pt modelId="{DA80857F-AC47-4C34-A9E7-3F95B1F08817}" type="sibTrans" cxnId="{706C07B0-8D74-45CF-A51E-DA9B6BD4943F}">
      <dgm:prSet/>
      <dgm:spPr/>
      <dgm:t>
        <a:bodyPr/>
        <a:lstStyle/>
        <a:p>
          <a:endParaRPr lang="pt-BR"/>
        </a:p>
      </dgm:t>
    </dgm:pt>
    <dgm:pt modelId="{245876B1-3913-476E-B621-37F84BBC48AB}">
      <dgm:prSet/>
      <dgm:spPr/>
      <dgm:t>
        <a:bodyPr/>
        <a:lstStyle/>
        <a:p>
          <a:r>
            <a:rPr lang="pt-BR"/>
            <a:t>A</a:t>
          </a:r>
        </a:p>
      </dgm:t>
    </dgm:pt>
    <dgm:pt modelId="{B02CA90F-5D10-4E2E-A9AE-AF3E286A8BC9}" type="parTrans" cxnId="{6C728EA7-065E-4186-AEE2-BA1584360B8C}">
      <dgm:prSet/>
      <dgm:spPr/>
      <dgm:t>
        <a:bodyPr/>
        <a:lstStyle/>
        <a:p>
          <a:endParaRPr lang="pt-BR"/>
        </a:p>
      </dgm:t>
    </dgm:pt>
    <dgm:pt modelId="{10EDDB37-32F4-49A0-945B-61BAD0B2772A}" type="sibTrans" cxnId="{6C728EA7-065E-4186-AEE2-BA1584360B8C}">
      <dgm:prSet/>
      <dgm:spPr/>
      <dgm:t>
        <a:bodyPr/>
        <a:lstStyle/>
        <a:p>
          <a:endParaRPr lang="pt-BR"/>
        </a:p>
      </dgm:t>
    </dgm:pt>
    <dgm:pt modelId="{0DA65443-948D-4EEA-8F35-92ED10C6B1BD}">
      <dgm:prSet/>
      <dgm:spPr/>
      <dgm:t>
        <a:bodyPr/>
        <a:lstStyle/>
        <a:p>
          <a:r>
            <a:rPr lang="pt-BR" b="0" i="0" u="none"/>
            <a:t>Como vendedor, gostaria de automatização para receber informações de pedidos agendados para retirada na loja e dos que devem ser entregues na casa dos clientes.</a:t>
          </a:r>
          <a:endParaRPr lang="pt-BR"/>
        </a:p>
      </dgm:t>
    </dgm:pt>
    <dgm:pt modelId="{B3B10084-2F0C-4D6D-A541-7D92F0FB5EBA}" type="parTrans" cxnId="{B7917275-17A6-4C3C-B3DA-39E12AD0C9B7}">
      <dgm:prSet/>
      <dgm:spPr/>
      <dgm:t>
        <a:bodyPr/>
        <a:lstStyle/>
        <a:p>
          <a:endParaRPr lang="pt-BR"/>
        </a:p>
      </dgm:t>
    </dgm:pt>
    <dgm:pt modelId="{AC0B48C7-F935-453A-879C-47B0F97D5700}" type="sibTrans" cxnId="{B7917275-17A6-4C3C-B3DA-39E12AD0C9B7}">
      <dgm:prSet/>
      <dgm:spPr/>
      <dgm:t>
        <a:bodyPr/>
        <a:lstStyle/>
        <a:p>
          <a:endParaRPr lang="pt-BR"/>
        </a:p>
      </dgm:t>
    </dgm:pt>
    <dgm:pt modelId="{E424579E-19C2-473A-A49E-E3F375687944}">
      <dgm:prSet/>
      <dgm:spPr/>
      <dgm:t>
        <a:bodyPr/>
        <a:lstStyle/>
        <a:p>
          <a:r>
            <a:rPr lang="pt-BR" b="0" i="0" u="none"/>
            <a:t>Como vendedor, gostaria de poder agendar os clientes, endereços, telefones de contato no computador, reduzindo ou até eliminando as anotações manuais no caderno.</a:t>
          </a:r>
          <a:endParaRPr lang="pt-BR"/>
        </a:p>
      </dgm:t>
    </dgm:pt>
    <dgm:pt modelId="{D5460639-C799-446E-B86A-E5A15D5574E5}" type="parTrans" cxnId="{67560A43-17A2-4AD4-BE7B-B023F27A60C2}">
      <dgm:prSet/>
      <dgm:spPr/>
      <dgm:t>
        <a:bodyPr/>
        <a:lstStyle/>
        <a:p>
          <a:endParaRPr lang="pt-BR"/>
        </a:p>
      </dgm:t>
    </dgm:pt>
    <dgm:pt modelId="{066B7C54-7E30-42AA-A540-A96E9CB8EEE8}" type="sibTrans" cxnId="{67560A43-17A2-4AD4-BE7B-B023F27A60C2}">
      <dgm:prSet/>
      <dgm:spPr/>
      <dgm:t>
        <a:bodyPr/>
        <a:lstStyle/>
        <a:p>
          <a:endParaRPr lang="pt-BR"/>
        </a:p>
      </dgm:t>
    </dgm:pt>
    <dgm:pt modelId="{BD271EF6-08E4-4217-9E06-28BD957B25C3}">
      <dgm:prSet/>
      <dgm:spPr/>
      <dgm:t>
        <a:bodyPr/>
        <a:lstStyle/>
        <a:p>
          <a:r>
            <a:rPr lang="pt-BR" b="0" i="0" u="none"/>
            <a:t>Como vendedor, gostaria de uma ferramenta fácil e rápida, para agilizar o meu trabalho evitando os erros das quantificações e anotações manuais.</a:t>
          </a:r>
          <a:endParaRPr lang="pt-BR"/>
        </a:p>
      </dgm:t>
    </dgm:pt>
    <dgm:pt modelId="{F9D1214D-724E-43AB-B5C0-30D7FD9D328F}" type="parTrans" cxnId="{812BD53C-516A-44E8-A7F0-A15B604DF3DB}">
      <dgm:prSet/>
      <dgm:spPr/>
      <dgm:t>
        <a:bodyPr/>
        <a:lstStyle/>
        <a:p>
          <a:endParaRPr lang="pt-BR"/>
        </a:p>
      </dgm:t>
    </dgm:pt>
    <dgm:pt modelId="{ACB8A1F3-CFF1-4D28-9C21-AD24A8F93078}" type="sibTrans" cxnId="{812BD53C-516A-44E8-A7F0-A15B604DF3DB}">
      <dgm:prSet/>
      <dgm:spPr/>
      <dgm:t>
        <a:bodyPr/>
        <a:lstStyle/>
        <a:p>
          <a:endParaRPr lang="pt-BR"/>
        </a:p>
      </dgm:t>
    </dgm:pt>
    <dgm:pt modelId="{E8B41201-F610-49F1-B05A-66A049BB1EA6}">
      <dgm:prSet/>
      <dgm:spPr/>
      <dgm:t>
        <a:bodyPr/>
        <a:lstStyle/>
        <a:p>
          <a:r>
            <a:rPr lang="pt-BR" b="0" i="0" u="none"/>
            <a:t>Como vendedor, gostaria de um serviço de monitoramento das entregas das tarefas para reduzir atrasos ou extravio.</a:t>
          </a:r>
          <a:endParaRPr lang="pt-BR"/>
        </a:p>
      </dgm:t>
    </dgm:pt>
    <dgm:pt modelId="{A469F173-9E39-42AC-8B26-FB4B372B5A97}" type="parTrans" cxnId="{46BA3F33-1FE0-466C-9290-6743C31D1C05}">
      <dgm:prSet/>
      <dgm:spPr/>
      <dgm:t>
        <a:bodyPr/>
        <a:lstStyle/>
        <a:p>
          <a:endParaRPr lang="pt-BR"/>
        </a:p>
      </dgm:t>
    </dgm:pt>
    <dgm:pt modelId="{C4CA6FA3-CBD6-46F4-B82F-804EA35B66F1}" type="sibTrans" cxnId="{46BA3F33-1FE0-466C-9290-6743C31D1C05}">
      <dgm:prSet/>
      <dgm:spPr/>
      <dgm:t>
        <a:bodyPr/>
        <a:lstStyle/>
        <a:p>
          <a:endParaRPr lang="pt-BR"/>
        </a:p>
      </dgm:t>
    </dgm:pt>
    <dgm:pt modelId="{4C59FE90-91CF-45D0-8704-63770E135B99}">
      <dgm:prSet/>
      <dgm:spPr/>
      <dgm:t>
        <a:bodyPr/>
        <a:lstStyle/>
        <a:p>
          <a:r>
            <a:rPr lang="pt-BR" b="0" i="0" u="none"/>
            <a:t>Como vendedor, gostaria de ter o histórico de compras por clientes, para poder criar promoções e vantagens que estimulem os clientes a aumentarem seus respectivos consumos médios.</a:t>
          </a:r>
          <a:endParaRPr lang="pt-BR"/>
        </a:p>
      </dgm:t>
    </dgm:pt>
    <dgm:pt modelId="{800EFB8B-7419-47C0-976A-EBFFA2AB5401}" type="parTrans" cxnId="{5D8E9BAC-77D5-46FE-9751-15A036792AE6}">
      <dgm:prSet/>
      <dgm:spPr/>
      <dgm:t>
        <a:bodyPr/>
        <a:lstStyle/>
        <a:p>
          <a:endParaRPr lang="pt-BR"/>
        </a:p>
      </dgm:t>
    </dgm:pt>
    <dgm:pt modelId="{53415D1D-8437-4EB2-9887-3C4ED10B5A43}" type="sibTrans" cxnId="{5D8E9BAC-77D5-46FE-9751-15A036792AE6}">
      <dgm:prSet/>
      <dgm:spPr/>
      <dgm:t>
        <a:bodyPr/>
        <a:lstStyle/>
        <a:p>
          <a:endParaRPr lang="pt-BR"/>
        </a:p>
      </dgm:t>
    </dgm:pt>
    <dgm:pt modelId="{338C3705-A49C-418E-9412-ACBE0336315F}">
      <dgm:prSet/>
      <dgm:spPr/>
      <dgm:t>
        <a:bodyPr/>
        <a:lstStyle/>
        <a:p>
          <a:r>
            <a:rPr lang="pt-BR"/>
            <a:t>B</a:t>
          </a:r>
        </a:p>
      </dgm:t>
    </dgm:pt>
    <dgm:pt modelId="{F01F4417-B136-440C-925D-79CD7ABB9234}" type="parTrans" cxnId="{74443C14-1DCC-453E-B6DD-C9FEB75B7E21}">
      <dgm:prSet/>
      <dgm:spPr/>
      <dgm:t>
        <a:bodyPr/>
        <a:lstStyle/>
        <a:p>
          <a:endParaRPr lang="pt-BR"/>
        </a:p>
      </dgm:t>
    </dgm:pt>
    <dgm:pt modelId="{2EC57216-DB54-47A0-939E-03F9D1D01E6D}" type="sibTrans" cxnId="{74443C14-1DCC-453E-B6DD-C9FEB75B7E21}">
      <dgm:prSet/>
      <dgm:spPr/>
      <dgm:t>
        <a:bodyPr/>
        <a:lstStyle/>
        <a:p>
          <a:endParaRPr lang="pt-BR"/>
        </a:p>
      </dgm:t>
    </dgm:pt>
    <dgm:pt modelId="{46B19E8F-F33D-49FD-8297-F34A0C62E116}">
      <dgm:prSet/>
      <dgm:spPr/>
      <dgm:t>
        <a:bodyPr/>
        <a:lstStyle/>
        <a:p>
          <a:r>
            <a:rPr lang="pt-BR"/>
            <a:t>C</a:t>
          </a:r>
        </a:p>
      </dgm:t>
    </dgm:pt>
    <dgm:pt modelId="{10F566CE-8617-4C22-B4D9-3EB54E87DCDD}" type="parTrans" cxnId="{B9D713EC-8769-4558-8A77-94296F07A6BF}">
      <dgm:prSet/>
      <dgm:spPr/>
      <dgm:t>
        <a:bodyPr/>
        <a:lstStyle/>
        <a:p>
          <a:endParaRPr lang="pt-BR"/>
        </a:p>
      </dgm:t>
    </dgm:pt>
    <dgm:pt modelId="{3A8EBE24-45BE-4BA4-8138-5E4B8E28C1D2}" type="sibTrans" cxnId="{B9D713EC-8769-4558-8A77-94296F07A6BF}">
      <dgm:prSet/>
      <dgm:spPr/>
      <dgm:t>
        <a:bodyPr/>
        <a:lstStyle/>
        <a:p>
          <a:endParaRPr lang="pt-BR"/>
        </a:p>
      </dgm:t>
    </dgm:pt>
    <dgm:pt modelId="{92D13610-947E-4EFF-8083-D53E7AB1FDD4}">
      <dgm:prSet/>
      <dgm:spPr/>
      <dgm:t>
        <a:bodyPr/>
        <a:lstStyle/>
        <a:p>
          <a:r>
            <a:rPr lang="pt-BR"/>
            <a:t>COZINHEIROS</a:t>
          </a:r>
        </a:p>
      </dgm:t>
    </dgm:pt>
    <dgm:pt modelId="{8D0FA2DC-17AB-4A9D-B07E-0BE82CB371DB}" type="parTrans" cxnId="{5A63EC21-9B92-4F26-9ADC-BB4EB8A1F7A2}">
      <dgm:prSet/>
      <dgm:spPr/>
      <dgm:t>
        <a:bodyPr/>
        <a:lstStyle/>
        <a:p>
          <a:endParaRPr lang="pt-BR"/>
        </a:p>
      </dgm:t>
    </dgm:pt>
    <dgm:pt modelId="{F5AC28AC-AC24-4CE3-B108-B9003D3A75C8}" type="sibTrans" cxnId="{5A63EC21-9B92-4F26-9ADC-BB4EB8A1F7A2}">
      <dgm:prSet/>
      <dgm:spPr/>
      <dgm:t>
        <a:bodyPr/>
        <a:lstStyle/>
        <a:p>
          <a:endParaRPr lang="pt-BR"/>
        </a:p>
      </dgm:t>
    </dgm:pt>
    <dgm:pt modelId="{A17124D1-90F6-4ADE-A5FF-37EF1550C233}">
      <dgm:prSet/>
      <dgm:spPr/>
      <dgm:t>
        <a:bodyPr/>
        <a:lstStyle/>
        <a:p>
          <a:r>
            <a:rPr lang="pt-BR"/>
            <a:t>C</a:t>
          </a:r>
        </a:p>
      </dgm:t>
    </dgm:pt>
    <dgm:pt modelId="{181DC26F-9400-4899-82BF-93D5EBE49446}" type="parTrans" cxnId="{A47E4DF6-F304-4ECC-A2BA-DFB5BA79E16E}">
      <dgm:prSet/>
      <dgm:spPr/>
      <dgm:t>
        <a:bodyPr/>
        <a:lstStyle/>
        <a:p>
          <a:endParaRPr lang="pt-BR"/>
        </a:p>
      </dgm:t>
    </dgm:pt>
    <dgm:pt modelId="{9806D6E4-ED32-4166-9E68-0C9B6630774A}" type="sibTrans" cxnId="{A47E4DF6-F304-4ECC-A2BA-DFB5BA79E16E}">
      <dgm:prSet/>
      <dgm:spPr/>
      <dgm:t>
        <a:bodyPr/>
        <a:lstStyle/>
        <a:p>
          <a:endParaRPr lang="pt-BR"/>
        </a:p>
      </dgm:t>
    </dgm:pt>
    <dgm:pt modelId="{2321ADB0-5D13-4433-B36A-F9EE1E571CBC}">
      <dgm:prSet/>
      <dgm:spPr/>
      <dgm:t>
        <a:bodyPr/>
        <a:lstStyle/>
        <a:p>
          <a:r>
            <a:rPr lang="pt-BR" b="0" i="0" u="none"/>
            <a:t>Como cozinheiro, gostaria de receber feedback dos clientes quanto ao sabor, apresentação e experiencia gastronômica de cada um dos nossos produtos. </a:t>
          </a:r>
          <a:endParaRPr lang="pt-BR"/>
        </a:p>
      </dgm:t>
    </dgm:pt>
    <dgm:pt modelId="{E060D184-68F2-4320-BE3C-ABC5FD20B135}" type="parTrans" cxnId="{1A2AFB9B-22AA-4513-A36C-38DEA92B0364}">
      <dgm:prSet/>
      <dgm:spPr/>
      <dgm:t>
        <a:bodyPr/>
        <a:lstStyle/>
        <a:p>
          <a:endParaRPr lang="pt-BR"/>
        </a:p>
      </dgm:t>
    </dgm:pt>
    <dgm:pt modelId="{25014A1C-3197-4C2A-9528-861494B209D1}" type="sibTrans" cxnId="{1A2AFB9B-22AA-4513-A36C-38DEA92B0364}">
      <dgm:prSet/>
      <dgm:spPr/>
      <dgm:t>
        <a:bodyPr/>
        <a:lstStyle/>
        <a:p>
          <a:endParaRPr lang="pt-BR"/>
        </a:p>
      </dgm:t>
    </dgm:pt>
    <dgm:pt modelId="{206A6BEA-AFDB-4C23-A457-76B7981DBFCD}">
      <dgm:prSet/>
      <dgm:spPr/>
      <dgm:t>
        <a:bodyPr/>
        <a:lstStyle/>
        <a:p>
          <a:r>
            <a:rPr lang="pt-BR" b="0" i="0" u="none"/>
            <a:t>Como cozinheiro, gostaria que em todo o aplicativo tivesses imagens atrativas dos nossos produtos</a:t>
          </a:r>
          <a:endParaRPr lang="pt-BR"/>
        </a:p>
      </dgm:t>
    </dgm:pt>
    <dgm:pt modelId="{FB29C0B8-0F86-4256-99B2-32D37AF26C89}" type="parTrans" cxnId="{9E9C9FDD-4C5D-4868-95E9-539E872F7BC3}">
      <dgm:prSet/>
      <dgm:spPr/>
      <dgm:t>
        <a:bodyPr/>
        <a:lstStyle/>
        <a:p>
          <a:endParaRPr lang="pt-BR"/>
        </a:p>
      </dgm:t>
    </dgm:pt>
    <dgm:pt modelId="{C7402492-7898-4A7C-9D1E-3AD623598BFD}" type="sibTrans" cxnId="{9E9C9FDD-4C5D-4868-95E9-539E872F7BC3}">
      <dgm:prSet/>
      <dgm:spPr/>
      <dgm:t>
        <a:bodyPr/>
        <a:lstStyle/>
        <a:p>
          <a:endParaRPr lang="pt-BR"/>
        </a:p>
      </dgm:t>
    </dgm:pt>
    <dgm:pt modelId="{5E8EAAFD-12B9-4184-8504-4AB2B867F2A9}" type="pres">
      <dgm:prSet presAssocID="{CEA2E648-2EC9-49EB-9B68-AB52F5542C98}" presName="Name0" presStyleCnt="0">
        <dgm:presLayoutVars>
          <dgm:chPref val="1"/>
          <dgm:dir/>
          <dgm:animOne val="branch"/>
          <dgm:animLvl val="lvl"/>
          <dgm:resizeHandles/>
        </dgm:presLayoutVars>
      </dgm:prSet>
      <dgm:spPr/>
    </dgm:pt>
    <dgm:pt modelId="{BA52AD93-5C9E-4E12-8103-1BC6E59A17BD}" type="pres">
      <dgm:prSet presAssocID="{E1B4AB81-9EF6-4702-BDE4-34D139D6DE07}" presName="vertOne" presStyleCnt="0"/>
      <dgm:spPr/>
    </dgm:pt>
    <dgm:pt modelId="{D1F3F9EB-6D06-44CD-BE15-9A27E69AB69B}" type="pres">
      <dgm:prSet presAssocID="{E1B4AB81-9EF6-4702-BDE4-34D139D6DE07}" presName="txOne" presStyleLbl="node0" presStyleIdx="0" presStyleCnt="1" custScaleY="43589">
        <dgm:presLayoutVars>
          <dgm:chPref val="3"/>
        </dgm:presLayoutVars>
      </dgm:prSet>
      <dgm:spPr/>
    </dgm:pt>
    <dgm:pt modelId="{6819F3A7-1417-4C04-A99A-E13D3853D074}" type="pres">
      <dgm:prSet presAssocID="{E1B4AB81-9EF6-4702-BDE4-34D139D6DE07}" presName="parTransOne" presStyleCnt="0"/>
      <dgm:spPr/>
    </dgm:pt>
    <dgm:pt modelId="{142D5295-A2AC-4CC1-9BE7-F48D656499A5}" type="pres">
      <dgm:prSet presAssocID="{E1B4AB81-9EF6-4702-BDE4-34D139D6DE07}" presName="horzOne" presStyleCnt="0"/>
      <dgm:spPr/>
    </dgm:pt>
    <dgm:pt modelId="{26F395D2-21BE-475F-BFF5-35E2B430FC1F}" type="pres">
      <dgm:prSet presAssocID="{414DB2BA-1DDA-4D5C-B933-A1E7B7EAB72C}" presName="vertTwo" presStyleCnt="0"/>
      <dgm:spPr/>
    </dgm:pt>
    <dgm:pt modelId="{CA27B0B9-FB06-4537-9522-A154DED92EA8}" type="pres">
      <dgm:prSet presAssocID="{414DB2BA-1DDA-4D5C-B933-A1E7B7EAB72C}" presName="txTwo" presStyleLbl="node2" presStyleIdx="0" presStyleCnt="3" custScaleY="23013">
        <dgm:presLayoutVars>
          <dgm:chPref val="3"/>
        </dgm:presLayoutVars>
      </dgm:prSet>
      <dgm:spPr/>
    </dgm:pt>
    <dgm:pt modelId="{77B65709-94AD-4D74-8A71-4C565B6B9573}" type="pres">
      <dgm:prSet presAssocID="{414DB2BA-1DDA-4D5C-B933-A1E7B7EAB72C}" presName="parTransTwo" presStyleCnt="0"/>
      <dgm:spPr/>
    </dgm:pt>
    <dgm:pt modelId="{4A3907E2-231E-4C76-A529-3F2C574B8572}" type="pres">
      <dgm:prSet presAssocID="{414DB2BA-1DDA-4D5C-B933-A1E7B7EAB72C}" presName="horzTwo" presStyleCnt="0"/>
      <dgm:spPr/>
    </dgm:pt>
    <dgm:pt modelId="{44B8E8D6-CC30-4C0F-92C3-BCD17DFE5DC9}" type="pres">
      <dgm:prSet presAssocID="{45487FEC-7E99-4D76-9FE2-3A741F8877A2}" presName="vertThree" presStyleCnt="0"/>
      <dgm:spPr/>
    </dgm:pt>
    <dgm:pt modelId="{BFCA7355-770D-4320-AE97-4F212157F4AC}" type="pres">
      <dgm:prSet presAssocID="{45487FEC-7E99-4D76-9FE2-3A741F8877A2}" presName="txThree" presStyleLbl="node3" presStyleIdx="0" presStyleCnt="8" custScaleY="23013">
        <dgm:presLayoutVars>
          <dgm:chPref val="3"/>
        </dgm:presLayoutVars>
      </dgm:prSet>
      <dgm:spPr/>
    </dgm:pt>
    <dgm:pt modelId="{BFF05375-F5E5-4153-B306-759D8A20DDD7}" type="pres">
      <dgm:prSet presAssocID="{45487FEC-7E99-4D76-9FE2-3A741F8877A2}" presName="parTransThree" presStyleCnt="0"/>
      <dgm:spPr/>
    </dgm:pt>
    <dgm:pt modelId="{B49B192D-989C-4F63-ABBA-99846B180766}" type="pres">
      <dgm:prSet presAssocID="{45487FEC-7E99-4D76-9FE2-3A741F8877A2}" presName="horzThree" presStyleCnt="0"/>
      <dgm:spPr/>
    </dgm:pt>
    <dgm:pt modelId="{6633D467-3E69-4BC9-B705-325387B0F162}" type="pres">
      <dgm:prSet presAssocID="{4FF46007-8A34-482C-8900-A1F1ACA4F3C4}" presName="vertFour" presStyleCnt="0">
        <dgm:presLayoutVars>
          <dgm:chPref val="3"/>
        </dgm:presLayoutVars>
      </dgm:prSet>
      <dgm:spPr/>
    </dgm:pt>
    <dgm:pt modelId="{1CA27253-5419-4B89-A303-3D07EAD08F5C}" type="pres">
      <dgm:prSet presAssocID="{4FF46007-8A34-482C-8900-A1F1ACA4F3C4}" presName="txFour" presStyleLbl="node4" presStyleIdx="0" presStyleCnt="17">
        <dgm:presLayoutVars>
          <dgm:chPref val="3"/>
        </dgm:presLayoutVars>
      </dgm:prSet>
      <dgm:spPr/>
    </dgm:pt>
    <dgm:pt modelId="{AB0BB91F-F681-4252-8E40-A72D1553713F}" type="pres">
      <dgm:prSet presAssocID="{4FF46007-8A34-482C-8900-A1F1ACA4F3C4}" presName="horzFour" presStyleCnt="0"/>
      <dgm:spPr/>
    </dgm:pt>
    <dgm:pt modelId="{E863BCFF-E6A9-43E6-92DA-1F0E48C5AA07}" type="pres">
      <dgm:prSet presAssocID="{1D48A49C-219F-4D75-BAAE-4DFAF27D60F8}" presName="sibSpaceFour" presStyleCnt="0"/>
      <dgm:spPr/>
    </dgm:pt>
    <dgm:pt modelId="{92DDE19D-AF67-442E-BB87-D156380BA07D}" type="pres">
      <dgm:prSet presAssocID="{D598780D-AAB1-446C-913A-314048932EA1}" presName="vertFour" presStyleCnt="0">
        <dgm:presLayoutVars>
          <dgm:chPref val="3"/>
        </dgm:presLayoutVars>
      </dgm:prSet>
      <dgm:spPr/>
    </dgm:pt>
    <dgm:pt modelId="{D69CF011-C0C8-4631-AD11-AC33B682F290}" type="pres">
      <dgm:prSet presAssocID="{D598780D-AAB1-446C-913A-314048932EA1}" presName="txFour" presStyleLbl="node4" presStyleIdx="1" presStyleCnt="17">
        <dgm:presLayoutVars>
          <dgm:chPref val="3"/>
        </dgm:presLayoutVars>
      </dgm:prSet>
      <dgm:spPr/>
    </dgm:pt>
    <dgm:pt modelId="{3ED99E17-9D60-4316-9AED-F0FC6C40E86A}" type="pres">
      <dgm:prSet presAssocID="{D598780D-AAB1-446C-913A-314048932EA1}" presName="horzFour" presStyleCnt="0"/>
      <dgm:spPr/>
    </dgm:pt>
    <dgm:pt modelId="{3694C9F0-7539-408C-BC71-BF6359E1D1C3}" type="pres">
      <dgm:prSet presAssocID="{7FCC1570-FFF4-4E02-942D-2A38C442D317}" presName="sibSpaceFour" presStyleCnt="0"/>
      <dgm:spPr/>
    </dgm:pt>
    <dgm:pt modelId="{673600A1-1657-49AA-A0EF-57AE8226BB5D}" type="pres">
      <dgm:prSet presAssocID="{8E5A45F1-5325-4760-B329-CC2C8837A3C7}" presName="vertFour" presStyleCnt="0">
        <dgm:presLayoutVars>
          <dgm:chPref val="3"/>
        </dgm:presLayoutVars>
      </dgm:prSet>
      <dgm:spPr/>
    </dgm:pt>
    <dgm:pt modelId="{66D87F31-2FE5-468D-BB80-555C6E7C4BBA}" type="pres">
      <dgm:prSet presAssocID="{8E5A45F1-5325-4760-B329-CC2C8837A3C7}" presName="txFour" presStyleLbl="node4" presStyleIdx="2" presStyleCnt="17">
        <dgm:presLayoutVars>
          <dgm:chPref val="3"/>
        </dgm:presLayoutVars>
      </dgm:prSet>
      <dgm:spPr/>
    </dgm:pt>
    <dgm:pt modelId="{2574BAD3-DB8A-4E8A-9FB3-1770D0BBEB26}" type="pres">
      <dgm:prSet presAssocID="{8E5A45F1-5325-4760-B329-CC2C8837A3C7}" presName="horzFour" presStyleCnt="0"/>
      <dgm:spPr/>
    </dgm:pt>
    <dgm:pt modelId="{6E19FA25-D334-438B-8141-9E689BF53482}" type="pres">
      <dgm:prSet presAssocID="{84F14443-008B-429A-9320-15C0CA34230F}" presName="sibSpaceThree" presStyleCnt="0"/>
      <dgm:spPr/>
    </dgm:pt>
    <dgm:pt modelId="{5E507E16-1850-48AE-AD1B-E21574F83018}" type="pres">
      <dgm:prSet presAssocID="{9CA7A56D-AA8D-42AD-88BC-12E55193F095}" presName="vertThree" presStyleCnt="0"/>
      <dgm:spPr/>
    </dgm:pt>
    <dgm:pt modelId="{FBFBDFC3-464F-4011-A525-52D27786C22D}" type="pres">
      <dgm:prSet presAssocID="{9CA7A56D-AA8D-42AD-88BC-12E55193F095}" presName="txThree" presStyleLbl="node3" presStyleIdx="1" presStyleCnt="8" custScaleY="23013">
        <dgm:presLayoutVars>
          <dgm:chPref val="3"/>
        </dgm:presLayoutVars>
      </dgm:prSet>
      <dgm:spPr/>
    </dgm:pt>
    <dgm:pt modelId="{90B19A62-E3D5-4BC2-A537-9B408A2207AE}" type="pres">
      <dgm:prSet presAssocID="{9CA7A56D-AA8D-42AD-88BC-12E55193F095}" presName="parTransThree" presStyleCnt="0"/>
      <dgm:spPr/>
    </dgm:pt>
    <dgm:pt modelId="{3E8F6A4E-A005-4E03-B906-C87EB4EEFE60}" type="pres">
      <dgm:prSet presAssocID="{9CA7A56D-AA8D-42AD-88BC-12E55193F095}" presName="horzThree" presStyleCnt="0"/>
      <dgm:spPr/>
    </dgm:pt>
    <dgm:pt modelId="{27991FA0-4DAD-4EBD-B77F-EEC1B03C397D}" type="pres">
      <dgm:prSet presAssocID="{9F609E17-407A-4201-AB62-D88833C11544}" presName="vertFour" presStyleCnt="0">
        <dgm:presLayoutVars>
          <dgm:chPref val="3"/>
        </dgm:presLayoutVars>
      </dgm:prSet>
      <dgm:spPr/>
    </dgm:pt>
    <dgm:pt modelId="{63CDFD38-65D2-4C50-BFA4-A6F71F6752EF}" type="pres">
      <dgm:prSet presAssocID="{9F609E17-407A-4201-AB62-D88833C11544}" presName="txFour" presStyleLbl="node4" presStyleIdx="3" presStyleCnt="17">
        <dgm:presLayoutVars>
          <dgm:chPref val="3"/>
        </dgm:presLayoutVars>
      </dgm:prSet>
      <dgm:spPr/>
    </dgm:pt>
    <dgm:pt modelId="{E496BB3A-5339-4090-9E42-67F1F016E7AB}" type="pres">
      <dgm:prSet presAssocID="{9F609E17-407A-4201-AB62-D88833C11544}" presName="horzFour" presStyleCnt="0"/>
      <dgm:spPr/>
    </dgm:pt>
    <dgm:pt modelId="{DB876339-8639-4B64-9E0B-499C123D4774}" type="pres">
      <dgm:prSet presAssocID="{3789AD32-BAB5-435B-A3EA-8E8CA7D92AB8}" presName="sibSpaceFour" presStyleCnt="0"/>
      <dgm:spPr/>
    </dgm:pt>
    <dgm:pt modelId="{CF798870-D3B5-4A7A-A990-AA820561C0FA}" type="pres">
      <dgm:prSet presAssocID="{7D411967-F754-460A-BABC-AF09D68C1BCE}" presName="vertFour" presStyleCnt="0">
        <dgm:presLayoutVars>
          <dgm:chPref val="3"/>
        </dgm:presLayoutVars>
      </dgm:prSet>
      <dgm:spPr/>
    </dgm:pt>
    <dgm:pt modelId="{5E595C77-7C86-4B71-94F8-8E16A34D59ED}" type="pres">
      <dgm:prSet presAssocID="{7D411967-F754-460A-BABC-AF09D68C1BCE}" presName="txFour" presStyleLbl="node4" presStyleIdx="4" presStyleCnt="17">
        <dgm:presLayoutVars>
          <dgm:chPref val="3"/>
        </dgm:presLayoutVars>
      </dgm:prSet>
      <dgm:spPr/>
    </dgm:pt>
    <dgm:pt modelId="{5B70AB64-3290-4533-92CB-67F860A0F514}" type="pres">
      <dgm:prSet presAssocID="{7D411967-F754-460A-BABC-AF09D68C1BCE}" presName="horzFour" presStyleCnt="0"/>
      <dgm:spPr/>
    </dgm:pt>
    <dgm:pt modelId="{18F2C4D4-6076-4F05-827F-9A0585037E3E}" type="pres">
      <dgm:prSet presAssocID="{BC1D3765-DA8B-4783-8C6A-D1D62CE77FBD}" presName="sibSpaceThree" presStyleCnt="0"/>
      <dgm:spPr/>
    </dgm:pt>
    <dgm:pt modelId="{C4162E15-291C-46F7-85A2-D3B52488986D}" type="pres">
      <dgm:prSet presAssocID="{80F60C98-F36E-4866-9117-6A31554A8F09}" presName="vertThree" presStyleCnt="0"/>
      <dgm:spPr/>
    </dgm:pt>
    <dgm:pt modelId="{4E26AA4F-0082-45A3-BC95-B7BD1CB9CEF8}" type="pres">
      <dgm:prSet presAssocID="{80F60C98-F36E-4866-9117-6A31554A8F09}" presName="txThree" presStyleLbl="node3" presStyleIdx="2" presStyleCnt="8" custScaleY="23013">
        <dgm:presLayoutVars>
          <dgm:chPref val="3"/>
        </dgm:presLayoutVars>
      </dgm:prSet>
      <dgm:spPr/>
    </dgm:pt>
    <dgm:pt modelId="{8FC7AA83-3002-4124-80FA-E160A4A14445}" type="pres">
      <dgm:prSet presAssocID="{80F60C98-F36E-4866-9117-6A31554A8F09}" presName="parTransThree" presStyleCnt="0"/>
      <dgm:spPr/>
    </dgm:pt>
    <dgm:pt modelId="{6C06AF5A-CA69-4407-9624-AD7559EE550A}" type="pres">
      <dgm:prSet presAssocID="{80F60C98-F36E-4866-9117-6A31554A8F09}" presName="horzThree" presStyleCnt="0"/>
      <dgm:spPr/>
    </dgm:pt>
    <dgm:pt modelId="{6371B2A4-8CC8-4685-A9AC-BDD3EA793D7E}" type="pres">
      <dgm:prSet presAssocID="{18380096-18E6-49AC-BF79-B9DBF49AD125}" presName="vertFour" presStyleCnt="0">
        <dgm:presLayoutVars>
          <dgm:chPref val="3"/>
        </dgm:presLayoutVars>
      </dgm:prSet>
      <dgm:spPr/>
    </dgm:pt>
    <dgm:pt modelId="{F19CB0F9-74F1-4103-BA6B-5F4AE17EC890}" type="pres">
      <dgm:prSet presAssocID="{18380096-18E6-49AC-BF79-B9DBF49AD125}" presName="txFour" presStyleLbl="node4" presStyleIdx="5" presStyleCnt="17">
        <dgm:presLayoutVars>
          <dgm:chPref val="3"/>
        </dgm:presLayoutVars>
      </dgm:prSet>
      <dgm:spPr/>
    </dgm:pt>
    <dgm:pt modelId="{82830F42-B85D-4671-A7C6-A17F14286C71}" type="pres">
      <dgm:prSet presAssocID="{18380096-18E6-49AC-BF79-B9DBF49AD125}" presName="horzFour" presStyleCnt="0"/>
      <dgm:spPr/>
    </dgm:pt>
    <dgm:pt modelId="{9E5A4367-D143-4B51-9B5D-C30A9D3AA30F}" type="pres">
      <dgm:prSet presAssocID="{3CAEC463-3B26-4C34-AD32-9DC1885E6B43}" presName="sibSpaceFour" presStyleCnt="0"/>
      <dgm:spPr/>
    </dgm:pt>
    <dgm:pt modelId="{A1046D4B-5328-42F2-BD21-8239A11DAB29}" type="pres">
      <dgm:prSet presAssocID="{970C45B2-B19B-485C-87E0-9C306E94C13B}" presName="vertFour" presStyleCnt="0">
        <dgm:presLayoutVars>
          <dgm:chPref val="3"/>
        </dgm:presLayoutVars>
      </dgm:prSet>
      <dgm:spPr/>
    </dgm:pt>
    <dgm:pt modelId="{CCBB375E-0784-4046-B86A-A39FF356D187}" type="pres">
      <dgm:prSet presAssocID="{970C45B2-B19B-485C-87E0-9C306E94C13B}" presName="txFour" presStyleLbl="node4" presStyleIdx="6" presStyleCnt="17">
        <dgm:presLayoutVars>
          <dgm:chPref val="3"/>
        </dgm:presLayoutVars>
      </dgm:prSet>
      <dgm:spPr/>
    </dgm:pt>
    <dgm:pt modelId="{0B210D63-D7F1-479D-B4F2-99E10081ED18}" type="pres">
      <dgm:prSet presAssocID="{970C45B2-B19B-485C-87E0-9C306E94C13B}" presName="horzFour" presStyleCnt="0"/>
      <dgm:spPr/>
    </dgm:pt>
    <dgm:pt modelId="{B956D6F0-2F02-4765-99AA-D422CE29E61C}" type="pres">
      <dgm:prSet presAssocID="{E7D118B4-E485-4E3A-BC3E-FD1FFA951845}" presName="sibSpaceFour" presStyleCnt="0"/>
      <dgm:spPr/>
    </dgm:pt>
    <dgm:pt modelId="{8E977AC4-F8B3-47D5-9296-BBFF39867AB4}" type="pres">
      <dgm:prSet presAssocID="{3D46DD29-296C-42F9-B04E-7702B24CB890}" presName="vertFour" presStyleCnt="0">
        <dgm:presLayoutVars>
          <dgm:chPref val="3"/>
        </dgm:presLayoutVars>
      </dgm:prSet>
      <dgm:spPr/>
    </dgm:pt>
    <dgm:pt modelId="{C84870F3-DBCC-4083-9C70-A05F78BCE6D5}" type="pres">
      <dgm:prSet presAssocID="{3D46DD29-296C-42F9-B04E-7702B24CB890}" presName="txFour" presStyleLbl="node4" presStyleIdx="7" presStyleCnt="17">
        <dgm:presLayoutVars>
          <dgm:chPref val="3"/>
        </dgm:presLayoutVars>
      </dgm:prSet>
      <dgm:spPr/>
    </dgm:pt>
    <dgm:pt modelId="{E37AE32B-865F-402A-9B45-05734FC877D2}" type="pres">
      <dgm:prSet presAssocID="{3D46DD29-296C-42F9-B04E-7702B24CB890}" presName="horzFour" presStyleCnt="0"/>
      <dgm:spPr/>
    </dgm:pt>
    <dgm:pt modelId="{5A02898E-D9D4-4A74-9F67-6C741B7FBA80}" type="pres">
      <dgm:prSet presAssocID="{C3993EC1-168A-48A7-8423-9B8F8F58FEEA}" presName="sibSpaceThree" presStyleCnt="0"/>
      <dgm:spPr/>
    </dgm:pt>
    <dgm:pt modelId="{1271A42C-2A1B-4B9B-8D65-60C263D1860D}" type="pres">
      <dgm:prSet presAssocID="{668BCFE0-CD0E-47B6-BAC8-083231414D0C}" presName="vertThree" presStyleCnt="0"/>
      <dgm:spPr/>
    </dgm:pt>
    <dgm:pt modelId="{D5E3C89E-EA15-4631-8870-32012D0D9776}" type="pres">
      <dgm:prSet presAssocID="{668BCFE0-CD0E-47B6-BAC8-083231414D0C}" presName="txThree" presStyleLbl="node3" presStyleIdx="3" presStyleCnt="8" custScaleY="23013">
        <dgm:presLayoutVars>
          <dgm:chPref val="3"/>
        </dgm:presLayoutVars>
      </dgm:prSet>
      <dgm:spPr/>
    </dgm:pt>
    <dgm:pt modelId="{C9CB99F8-C2AF-4699-8657-239BB64DD391}" type="pres">
      <dgm:prSet presAssocID="{668BCFE0-CD0E-47B6-BAC8-083231414D0C}" presName="parTransThree" presStyleCnt="0"/>
      <dgm:spPr/>
    </dgm:pt>
    <dgm:pt modelId="{2079AE97-1A84-43B1-B478-B8512E918D1A}" type="pres">
      <dgm:prSet presAssocID="{668BCFE0-CD0E-47B6-BAC8-083231414D0C}" presName="horzThree" presStyleCnt="0"/>
      <dgm:spPr/>
    </dgm:pt>
    <dgm:pt modelId="{FDB21093-2579-4A26-A24F-A3F680CD4999}" type="pres">
      <dgm:prSet presAssocID="{B133447D-223D-4143-8304-E8596BE4D613}" presName="vertFour" presStyleCnt="0">
        <dgm:presLayoutVars>
          <dgm:chPref val="3"/>
        </dgm:presLayoutVars>
      </dgm:prSet>
      <dgm:spPr/>
    </dgm:pt>
    <dgm:pt modelId="{B7DE323E-4483-4EA8-9DF7-A9D7DD1CDC8E}" type="pres">
      <dgm:prSet presAssocID="{B133447D-223D-4143-8304-E8596BE4D613}" presName="txFour" presStyleLbl="node4" presStyleIdx="8" presStyleCnt="17">
        <dgm:presLayoutVars>
          <dgm:chPref val="3"/>
        </dgm:presLayoutVars>
      </dgm:prSet>
      <dgm:spPr/>
    </dgm:pt>
    <dgm:pt modelId="{74AF86D8-8178-4F5D-A460-A093AF233AB9}" type="pres">
      <dgm:prSet presAssocID="{B133447D-223D-4143-8304-E8596BE4D613}" presName="horzFour" presStyleCnt="0"/>
      <dgm:spPr/>
    </dgm:pt>
    <dgm:pt modelId="{C5411E9C-8A20-439B-A203-13CBA62EE526}" type="pres">
      <dgm:prSet presAssocID="{759C908E-EA3C-4DDF-988A-6EDB2B283651}" presName="sibSpaceFour" presStyleCnt="0"/>
      <dgm:spPr/>
    </dgm:pt>
    <dgm:pt modelId="{642899AB-0E44-4895-8347-E4ED027F4EE8}" type="pres">
      <dgm:prSet presAssocID="{F0660CDB-C084-4A62-93EA-1F3080FEB30B}" presName="vertFour" presStyleCnt="0">
        <dgm:presLayoutVars>
          <dgm:chPref val="3"/>
        </dgm:presLayoutVars>
      </dgm:prSet>
      <dgm:spPr/>
    </dgm:pt>
    <dgm:pt modelId="{68F48AC3-8BE3-43F1-B65F-A757443A2936}" type="pres">
      <dgm:prSet presAssocID="{F0660CDB-C084-4A62-93EA-1F3080FEB30B}" presName="txFour" presStyleLbl="node4" presStyleIdx="9" presStyleCnt="17">
        <dgm:presLayoutVars>
          <dgm:chPref val="3"/>
        </dgm:presLayoutVars>
      </dgm:prSet>
      <dgm:spPr/>
    </dgm:pt>
    <dgm:pt modelId="{132B2A57-5B5C-45FD-B48D-FBF64B49E113}" type="pres">
      <dgm:prSet presAssocID="{F0660CDB-C084-4A62-93EA-1F3080FEB30B}" presName="horzFour" presStyleCnt="0"/>
      <dgm:spPr/>
    </dgm:pt>
    <dgm:pt modelId="{32AB55AB-668A-4E11-9D4A-2290A827BA7C}" type="pres">
      <dgm:prSet presAssocID="{E01ACD9B-6245-488D-A0F7-A6ED4641EF54}" presName="sibSpaceTwo" presStyleCnt="0"/>
      <dgm:spPr/>
    </dgm:pt>
    <dgm:pt modelId="{E52CDA3B-450A-4F1D-80C7-D3CF333CE701}" type="pres">
      <dgm:prSet presAssocID="{52A0905A-4A06-47E9-ADFB-C051F7400FC2}" presName="vertTwo" presStyleCnt="0"/>
      <dgm:spPr/>
    </dgm:pt>
    <dgm:pt modelId="{D37D8DBA-C545-4993-BA6C-E6B1ABC49167}" type="pres">
      <dgm:prSet presAssocID="{52A0905A-4A06-47E9-ADFB-C051F7400FC2}" presName="txTwo" presStyleLbl="node2" presStyleIdx="1" presStyleCnt="3" custScaleY="23013">
        <dgm:presLayoutVars>
          <dgm:chPref val="3"/>
        </dgm:presLayoutVars>
      </dgm:prSet>
      <dgm:spPr/>
    </dgm:pt>
    <dgm:pt modelId="{0AA62629-97D0-45EC-B8EA-17E5BA7276BE}" type="pres">
      <dgm:prSet presAssocID="{52A0905A-4A06-47E9-ADFB-C051F7400FC2}" presName="parTransTwo" presStyleCnt="0"/>
      <dgm:spPr/>
    </dgm:pt>
    <dgm:pt modelId="{C3C0CF69-8678-4282-962A-D7CCF7F73571}" type="pres">
      <dgm:prSet presAssocID="{52A0905A-4A06-47E9-ADFB-C051F7400FC2}" presName="horzTwo" presStyleCnt="0"/>
      <dgm:spPr/>
    </dgm:pt>
    <dgm:pt modelId="{C027DA1A-6623-4447-AE93-85EF5DBB6334}" type="pres">
      <dgm:prSet presAssocID="{245876B1-3913-476E-B621-37F84BBC48AB}" presName="vertThree" presStyleCnt="0"/>
      <dgm:spPr/>
    </dgm:pt>
    <dgm:pt modelId="{CF96564F-3E6D-4A4B-9889-0A714AD38210}" type="pres">
      <dgm:prSet presAssocID="{245876B1-3913-476E-B621-37F84BBC48AB}" presName="txThree" presStyleLbl="node3" presStyleIdx="4" presStyleCnt="8" custScaleY="23013">
        <dgm:presLayoutVars>
          <dgm:chPref val="3"/>
        </dgm:presLayoutVars>
      </dgm:prSet>
      <dgm:spPr/>
    </dgm:pt>
    <dgm:pt modelId="{61FA50B3-9B65-4AD8-93D1-B20880094F2F}" type="pres">
      <dgm:prSet presAssocID="{245876B1-3913-476E-B621-37F84BBC48AB}" presName="parTransThree" presStyleCnt="0"/>
      <dgm:spPr/>
    </dgm:pt>
    <dgm:pt modelId="{601AD76F-4DE1-4479-836B-314A718274B0}" type="pres">
      <dgm:prSet presAssocID="{245876B1-3913-476E-B621-37F84BBC48AB}" presName="horzThree" presStyleCnt="0"/>
      <dgm:spPr/>
    </dgm:pt>
    <dgm:pt modelId="{EB507C1C-0A64-41E7-BAA5-3FEA3AA01C88}" type="pres">
      <dgm:prSet presAssocID="{0DA65443-948D-4EEA-8F35-92ED10C6B1BD}" presName="vertFour" presStyleCnt="0">
        <dgm:presLayoutVars>
          <dgm:chPref val="3"/>
        </dgm:presLayoutVars>
      </dgm:prSet>
      <dgm:spPr/>
    </dgm:pt>
    <dgm:pt modelId="{DABA8EE2-9D96-4EF6-970B-38907005204E}" type="pres">
      <dgm:prSet presAssocID="{0DA65443-948D-4EEA-8F35-92ED10C6B1BD}" presName="txFour" presStyleLbl="node4" presStyleIdx="10" presStyleCnt="17">
        <dgm:presLayoutVars>
          <dgm:chPref val="3"/>
        </dgm:presLayoutVars>
      </dgm:prSet>
      <dgm:spPr/>
    </dgm:pt>
    <dgm:pt modelId="{9962E65B-048F-45E1-A67B-8654F853C968}" type="pres">
      <dgm:prSet presAssocID="{0DA65443-948D-4EEA-8F35-92ED10C6B1BD}" presName="horzFour" presStyleCnt="0"/>
      <dgm:spPr/>
    </dgm:pt>
    <dgm:pt modelId="{231E944D-E1D1-4459-A743-C0F7D9EB136E}" type="pres">
      <dgm:prSet presAssocID="{AC0B48C7-F935-453A-879C-47B0F97D5700}" presName="sibSpaceFour" presStyleCnt="0"/>
      <dgm:spPr/>
    </dgm:pt>
    <dgm:pt modelId="{8322A7BD-41AA-424D-8C43-F9A2A567397A}" type="pres">
      <dgm:prSet presAssocID="{E424579E-19C2-473A-A49E-E3F375687944}" presName="vertFour" presStyleCnt="0">
        <dgm:presLayoutVars>
          <dgm:chPref val="3"/>
        </dgm:presLayoutVars>
      </dgm:prSet>
      <dgm:spPr/>
    </dgm:pt>
    <dgm:pt modelId="{FADCB53D-0CB7-4CE6-B984-17A1B3EA9009}" type="pres">
      <dgm:prSet presAssocID="{E424579E-19C2-473A-A49E-E3F375687944}" presName="txFour" presStyleLbl="node4" presStyleIdx="11" presStyleCnt="17">
        <dgm:presLayoutVars>
          <dgm:chPref val="3"/>
        </dgm:presLayoutVars>
      </dgm:prSet>
      <dgm:spPr/>
    </dgm:pt>
    <dgm:pt modelId="{85739BCF-5073-480C-A9A9-CDF6D54D8C02}" type="pres">
      <dgm:prSet presAssocID="{E424579E-19C2-473A-A49E-E3F375687944}" presName="horzFour" presStyleCnt="0"/>
      <dgm:spPr/>
    </dgm:pt>
    <dgm:pt modelId="{1C0D90CD-7249-44F8-AC88-ADCB01B15B1E}" type="pres">
      <dgm:prSet presAssocID="{10EDDB37-32F4-49A0-945B-61BAD0B2772A}" presName="sibSpaceThree" presStyleCnt="0"/>
      <dgm:spPr/>
    </dgm:pt>
    <dgm:pt modelId="{F5A422EF-AAE2-4D36-BDE1-B178156BA300}" type="pres">
      <dgm:prSet presAssocID="{338C3705-A49C-418E-9412-ACBE0336315F}" presName="vertThree" presStyleCnt="0"/>
      <dgm:spPr/>
    </dgm:pt>
    <dgm:pt modelId="{8FAA06AC-05EC-48B3-8F4C-97B6339288E7}" type="pres">
      <dgm:prSet presAssocID="{338C3705-A49C-418E-9412-ACBE0336315F}" presName="txThree" presStyleLbl="node3" presStyleIdx="5" presStyleCnt="8" custScaleY="23013">
        <dgm:presLayoutVars>
          <dgm:chPref val="3"/>
        </dgm:presLayoutVars>
      </dgm:prSet>
      <dgm:spPr/>
    </dgm:pt>
    <dgm:pt modelId="{20655E08-7564-43A1-B3AC-299846CA5F29}" type="pres">
      <dgm:prSet presAssocID="{338C3705-A49C-418E-9412-ACBE0336315F}" presName="parTransThree" presStyleCnt="0"/>
      <dgm:spPr/>
    </dgm:pt>
    <dgm:pt modelId="{9AF0056A-F9D2-4580-8555-8CB4336C99B5}" type="pres">
      <dgm:prSet presAssocID="{338C3705-A49C-418E-9412-ACBE0336315F}" presName="horzThree" presStyleCnt="0"/>
      <dgm:spPr/>
    </dgm:pt>
    <dgm:pt modelId="{CA2A56CD-51C7-4AED-96E1-A0EDE80A4684}" type="pres">
      <dgm:prSet presAssocID="{BD271EF6-08E4-4217-9E06-28BD957B25C3}" presName="vertFour" presStyleCnt="0">
        <dgm:presLayoutVars>
          <dgm:chPref val="3"/>
        </dgm:presLayoutVars>
      </dgm:prSet>
      <dgm:spPr/>
    </dgm:pt>
    <dgm:pt modelId="{9CE21EF6-590B-4F28-9992-B3F512E6EA4D}" type="pres">
      <dgm:prSet presAssocID="{BD271EF6-08E4-4217-9E06-28BD957B25C3}" presName="txFour" presStyleLbl="node4" presStyleIdx="12" presStyleCnt="17">
        <dgm:presLayoutVars>
          <dgm:chPref val="3"/>
        </dgm:presLayoutVars>
      </dgm:prSet>
      <dgm:spPr/>
    </dgm:pt>
    <dgm:pt modelId="{1B9437EB-EB5A-4B2D-935B-6FAF992D351A}" type="pres">
      <dgm:prSet presAssocID="{BD271EF6-08E4-4217-9E06-28BD957B25C3}" presName="horzFour" presStyleCnt="0"/>
      <dgm:spPr/>
    </dgm:pt>
    <dgm:pt modelId="{C7E987F4-A678-4699-B04B-6CA0C27A9ABC}" type="pres">
      <dgm:prSet presAssocID="{ACB8A1F3-CFF1-4D28-9C21-AD24A8F93078}" presName="sibSpaceFour" presStyleCnt="0"/>
      <dgm:spPr/>
    </dgm:pt>
    <dgm:pt modelId="{5E297F06-D17D-4E99-966C-4EE4B2025A8D}" type="pres">
      <dgm:prSet presAssocID="{E8B41201-F610-49F1-B05A-66A049BB1EA6}" presName="vertFour" presStyleCnt="0">
        <dgm:presLayoutVars>
          <dgm:chPref val="3"/>
        </dgm:presLayoutVars>
      </dgm:prSet>
      <dgm:spPr/>
    </dgm:pt>
    <dgm:pt modelId="{D613FDD2-9B28-470A-8038-CCB781EB9876}" type="pres">
      <dgm:prSet presAssocID="{E8B41201-F610-49F1-B05A-66A049BB1EA6}" presName="txFour" presStyleLbl="node4" presStyleIdx="13" presStyleCnt="17">
        <dgm:presLayoutVars>
          <dgm:chPref val="3"/>
        </dgm:presLayoutVars>
      </dgm:prSet>
      <dgm:spPr/>
    </dgm:pt>
    <dgm:pt modelId="{88E052E0-DE51-4616-8C93-14E1B10148C6}" type="pres">
      <dgm:prSet presAssocID="{E8B41201-F610-49F1-B05A-66A049BB1EA6}" presName="horzFour" presStyleCnt="0"/>
      <dgm:spPr/>
    </dgm:pt>
    <dgm:pt modelId="{DEB3FFE1-58C5-4C01-942E-5CC39AFFC6FF}" type="pres">
      <dgm:prSet presAssocID="{2EC57216-DB54-47A0-939E-03F9D1D01E6D}" presName="sibSpaceThree" presStyleCnt="0"/>
      <dgm:spPr/>
    </dgm:pt>
    <dgm:pt modelId="{16502B94-9728-4393-830A-425B51C9E2DA}" type="pres">
      <dgm:prSet presAssocID="{46B19E8F-F33D-49FD-8297-F34A0C62E116}" presName="vertThree" presStyleCnt="0"/>
      <dgm:spPr/>
    </dgm:pt>
    <dgm:pt modelId="{E13927BD-EF1F-4147-B915-1EE5057B41F3}" type="pres">
      <dgm:prSet presAssocID="{46B19E8F-F33D-49FD-8297-F34A0C62E116}" presName="txThree" presStyleLbl="node3" presStyleIdx="6" presStyleCnt="8" custScaleY="23013">
        <dgm:presLayoutVars>
          <dgm:chPref val="3"/>
        </dgm:presLayoutVars>
      </dgm:prSet>
      <dgm:spPr/>
    </dgm:pt>
    <dgm:pt modelId="{5532C20E-41D3-471A-B706-033486706D0E}" type="pres">
      <dgm:prSet presAssocID="{46B19E8F-F33D-49FD-8297-F34A0C62E116}" presName="parTransThree" presStyleCnt="0"/>
      <dgm:spPr/>
    </dgm:pt>
    <dgm:pt modelId="{5AAEAE59-FB1D-4691-92F8-172A3CE7C0EF}" type="pres">
      <dgm:prSet presAssocID="{46B19E8F-F33D-49FD-8297-F34A0C62E116}" presName="horzThree" presStyleCnt="0"/>
      <dgm:spPr/>
    </dgm:pt>
    <dgm:pt modelId="{6C36F880-417F-474F-A3B7-FEE169BBE2EB}" type="pres">
      <dgm:prSet presAssocID="{4C59FE90-91CF-45D0-8704-63770E135B99}" presName="vertFour" presStyleCnt="0">
        <dgm:presLayoutVars>
          <dgm:chPref val="3"/>
        </dgm:presLayoutVars>
      </dgm:prSet>
      <dgm:spPr/>
    </dgm:pt>
    <dgm:pt modelId="{2366F140-0671-4AC8-A927-1B17C47C34AC}" type="pres">
      <dgm:prSet presAssocID="{4C59FE90-91CF-45D0-8704-63770E135B99}" presName="txFour" presStyleLbl="node4" presStyleIdx="14" presStyleCnt="17">
        <dgm:presLayoutVars>
          <dgm:chPref val="3"/>
        </dgm:presLayoutVars>
      </dgm:prSet>
      <dgm:spPr/>
    </dgm:pt>
    <dgm:pt modelId="{D3E99338-29F6-40BB-ABD2-26C187A9BA9E}" type="pres">
      <dgm:prSet presAssocID="{4C59FE90-91CF-45D0-8704-63770E135B99}" presName="horzFour" presStyleCnt="0"/>
      <dgm:spPr/>
    </dgm:pt>
    <dgm:pt modelId="{8556C226-4CF6-4A3E-A552-5C3D6FE62E0A}" type="pres">
      <dgm:prSet presAssocID="{DA80857F-AC47-4C34-A9E7-3F95B1F08817}" presName="sibSpaceTwo" presStyleCnt="0"/>
      <dgm:spPr/>
    </dgm:pt>
    <dgm:pt modelId="{EFF35A4E-9BB1-4BDA-AB62-AC49ECF697FC}" type="pres">
      <dgm:prSet presAssocID="{92D13610-947E-4EFF-8083-D53E7AB1FDD4}" presName="vertTwo" presStyleCnt="0"/>
      <dgm:spPr/>
    </dgm:pt>
    <dgm:pt modelId="{5CEF7CC7-97D4-41E7-8BC3-3DDDE795A79D}" type="pres">
      <dgm:prSet presAssocID="{92D13610-947E-4EFF-8083-D53E7AB1FDD4}" presName="txTwo" presStyleLbl="node2" presStyleIdx="2" presStyleCnt="3" custScaleY="23013">
        <dgm:presLayoutVars>
          <dgm:chPref val="3"/>
        </dgm:presLayoutVars>
      </dgm:prSet>
      <dgm:spPr/>
    </dgm:pt>
    <dgm:pt modelId="{82D2B36E-9AB5-4D3A-B1F4-E77B6E299684}" type="pres">
      <dgm:prSet presAssocID="{92D13610-947E-4EFF-8083-D53E7AB1FDD4}" presName="parTransTwo" presStyleCnt="0"/>
      <dgm:spPr/>
    </dgm:pt>
    <dgm:pt modelId="{14665018-D6C8-4571-80CA-250607FFF344}" type="pres">
      <dgm:prSet presAssocID="{92D13610-947E-4EFF-8083-D53E7AB1FDD4}" presName="horzTwo" presStyleCnt="0"/>
      <dgm:spPr/>
    </dgm:pt>
    <dgm:pt modelId="{F868A02C-8044-4A83-9FAA-552E4545AD03}" type="pres">
      <dgm:prSet presAssocID="{A17124D1-90F6-4ADE-A5FF-37EF1550C233}" presName="vertThree" presStyleCnt="0"/>
      <dgm:spPr/>
    </dgm:pt>
    <dgm:pt modelId="{B3BE2C61-C077-46E4-A13B-472A4FB7B922}" type="pres">
      <dgm:prSet presAssocID="{A17124D1-90F6-4ADE-A5FF-37EF1550C233}" presName="txThree" presStyleLbl="node3" presStyleIdx="7" presStyleCnt="8" custScaleY="23013">
        <dgm:presLayoutVars>
          <dgm:chPref val="3"/>
        </dgm:presLayoutVars>
      </dgm:prSet>
      <dgm:spPr/>
    </dgm:pt>
    <dgm:pt modelId="{4C08DBCB-A540-4647-A5F4-6D5DE022D33F}" type="pres">
      <dgm:prSet presAssocID="{A17124D1-90F6-4ADE-A5FF-37EF1550C233}" presName="parTransThree" presStyleCnt="0"/>
      <dgm:spPr/>
    </dgm:pt>
    <dgm:pt modelId="{341D1E66-0955-4F8D-A33B-FCC875D67A4B}" type="pres">
      <dgm:prSet presAssocID="{A17124D1-90F6-4ADE-A5FF-37EF1550C233}" presName="horzThree" presStyleCnt="0"/>
      <dgm:spPr/>
    </dgm:pt>
    <dgm:pt modelId="{08D04D3E-DD87-4A30-BD67-038AAFEB3A53}" type="pres">
      <dgm:prSet presAssocID="{2321ADB0-5D13-4433-B36A-F9EE1E571CBC}" presName="vertFour" presStyleCnt="0">
        <dgm:presLayoutVars>
          <dgm:chPref val="3"/>
        </dgm:presLayoutVars>
      </dgm:prSet>
      <dgm:spPr/>
    </dgm:pt>
    <dgm:pt modelId="{D13289D3-FA52-4A37-9CBB-E7E9C5BBDE40}" type="pres">
      <dgm:prSet presAssocID="{2321ADB0-5D13-4433-B36A-F9EE1E571CBC}" presName="txFour" presStyleLbl="node4" presStyleIdx="15" presStyleCnt="17">
        <dgm:presLayoutVars>
          <dgm:chPref val="3"/>
        </dgm:presLayoutVars>
      </dgm:prSet>
      <dgm:spPr/>
    </dgm:pt>
    <dgm:pt modelId="{74A60EE3-C77C-4645-BA26-B7A0BDC44B01}" type="pres">
      <dgm:prSet presAssocID="{2321ADB0-5D13-4433-B36A-F9EE1E571CBC}" presName="horzFour" presStyleCnt="0"/>
      <dgm:spPr/>
    </dgm:pt>
    <dgm:pt modelId="{3E9BF352-F014-47B9-8223-32DEC6F9A28F}" type="pres">
      <dgm:prSet presAssocID="{25014A1C-3197-4C2A-9528-861494B209D1}" presName="sibSpaceFour" presStyleCnt="0"/>
      <dgm:spPr/>
    </dgm:pt>
    <dgm:pt modelId="{BCB13855-453F-413D-B7D3-B08E1DD7F2F4}" type="pres">
      <dgm:prSet presAssocID="{206A6BEA-AFDB-4C23-A457-76B7981DBFCD}" presName="vertFour" presStyleCnt="0">
        <dgm:presLayoutVars>
          <dgm:chPref val="3"/>
        </dgm:presLayoutVars>
      </dgm:prSet>
      <dgm:spPr/>
    </dgm:pt>
    <dgm:pt modelId="{2C02D7EE-2213-4D10-88B7-B6FE3D4BC531}" type="pres">
      <dgm:prSet presAssocID="{206A6BEA-AFDB-4C23-A457-76B7981DBFCD}" presName="txFour" presStyleLbl="node4" presStyleIdx="16" presStyleCnt="17">
        <dgm:presLayoutVars>
          <dgm:chPref val="3"/>
        </dgm:presLayoutVars>
      </dgm:prSet>
      <dgm:spPr/>
    </dgm:pt>
    <dgm:pt modelId="{1F480055-9AD1-48B9-B7AF-2C416B105719}" type="pres">
      <dgm:prSet presAssocID="{206A6BEA-AFDB-4C23-A457-76B7981DBFCD}" presName="horzFour" presStyleCnt="0"/>
      <dgm:spPr/>
    </dgm:pt>
  </dgm:ptLst>
  <dgm:cxnLst>
    <dgm:cxn modelId="{59F8CE00-BB76-42E5-A163-ACE8FA3331BE}" type="presOf" srcId="{E8B41201-F610-49F1-B05A-66A049BB1EA6}" destId="{D613FDD2-9B28-470A-8038-CCB781EB9876}" srcOrd="0" destOrd="0" presId="urn:microsoft.com/office/officeart/2005/8/layout/hierarchy4"/>
    <dgm:cxn modelId="{0048C008-3EE3-4FD7-B219-0416954BF23E}" srcId="{80F60C98-F36E-4866-9117-6A31554A8F09}" destId="{3D46DD29-296C-42F9-B04E-7702B24CB890}" srcOrd="2" destOrd="0" parTransId="{CD51616F-5FA2-4EBE-BDC9-079948EF7E15}" sibTransId="{B6CE3C74-8953-492B-9F55-8B88D7AFF8CD}"/>
    <dgm:cxn modelId="{B875860A-4A66-49FE-A661-D15A401E866A}" type="presOf" srcId="{206A6BEA-AFDB-4C23-A457-76B7981DBFCD}" destId="{2C02D7EE-2213-4D10-88B7-B6FE3D4BC531}" srcOrd="0" destOrd="0" presId="urn:microsoft.com/office/officeart/2005/8/layout/hierarchy4"/>
    <dgm:cxn modelId="{BCABB311-8015-4247-8C54-336D25AACCA0}" type="presOf" srcId="{A17124D1-90F6-4ADE-A5FF-37EF1550C233}" destId="{B3BE2C61-C077-46E4-A13B-472A4FB7B922}" srcOrd="0" destOrd="0" presId="urn:microsoft.com/office/officeart/2005/8/layout/hierarchy4"/>
    <dgm:cxn modelId="{74443C14-1DCC-453E-B6DD-C9FEB75B7E21}" srcId="{52A0905A-4A06-47E9-ADFB-C051F7400FC2}" destId="{338C3705-A49C-418E-9412-ACBE0336315F}" srcOrd="1" destOrd="0" parTransId="{F01F4417-B136-440C-925D-79CD7ABB9234}" sibTransId="{2EC57216-DB54-47A0-939E-03F9D1D01E6D}"/>
    <dgm:cxn modelId="{F771451F-9791-4BF0-9D68-0B252DC5BED2}" type="presOf" srcId="{9CA7A56D-AA8D-42AD-88BC-12E55193F095}" destId="{FBFBDFC3-464F-4011-A525-52D27786C22D}" srcOrd="0" destOrd="0" presId="urn:microsoft.com/office/officeart/2005/8/layout/hierarchy4"/>
    <dgm:cxn modelId="{5A63EC21-9B92-4F26-9ADC-BB4EB8A1F7A2}" srcId="{E1B4AB81-9EF6-4702-BDE4-34D139D6DE07}" destId="{92D13610-947E-4EFF-8083-D53E7AB1FDD4}" srcOrd="2" destOrd="0" parTransId="{8D0FA2DC-17AB-4A9D-B07E-0BE82CB371DB}" sibTransId="{F5AC28AC-AC24-4CE3-B108-B9003D3A75C8}"/>
    <dgm:cxn modelId="{9B442526-A5FD-46C1-980C-35976D10DB3F}" type="presOf" srcId="{9F609E17-407A-4201-AB62-D88833C11544}" destId="{63CDFD38-65D2-4C50-BFA4-A6F71F6752EF}" srcOrd="0" destOrd="0" presId="urn:microsoft.com/office/officeart/2005/8/layout/hierarchy4"/>
    <dgm:cxn modelId="{B653122E-6B19-4D12-8BB5-10112AA403EB}" type="presOf" srcId="{80F60C98-F36E-4866-9117-6A31554A8F09}" destId="{4E26AA4F-0082-45A3-BC95-B7BD1CB9CEF8}" srcOrd="0" destOrd="0" presId="urn:microsoft.com/office/officeart/2005/8/layout/hierarchy4"/>
    <dgm:cxn modelId="{7408A830-81F0-469E-A294-34AADBB2056E}" type="presOf" srcId="{18380096-18E6-49AC-BF79-B9DBF49AD125}" destId="{F19CB0F9-74F1-4103-BA6B-5F4AE17EC890}" srcOrd="0" destOrd="0" presId="urn:microsoft.com/office/officeart/2005/8/layout/hierarchy4"/>
    <dgm:cxn modelId="{4CD3D630-2B65-4909-9E56-DBF4E5BD82BA}" type="presOf" srcId="{46B19E8F-F33D-49FD-8297-F34A0C62E116}" destId="{E13927BD-EF1F-4147-B915-1EE5057B41F3}" srcOrd="0" destOrd="0" presId="urn:microsoft.com/office/officeart/2005/8/layout/hierarchy4"/>
    <dgm:cxn modelId="{46BA3F33-1FE0-466C-9290-6743C31D1C05}" srcId="{338C3705-A49C-418E-9412-ACBE0336315F}" destId="{E8B41201-F610-49F1-B05A-66A049BB1EA6}" srcOrd="1" destOrd="0" parTransId="{A469F173-9E39-42AC-8B26-FB4B372B5A97}" sibTransId="{C4CA6FA3-CBD6-46F4-B82F-804EA35B66F1}"/>
    <dgm:cxn modelId="{1EAE2334-7F3B-4253-8C57-A3641915A4DE}" type="presOf" srcId="{338C3705-A49C-418E-9412-ACBE0336315F}" destId="{8FAA06AC-05EC-48B3-8F4C-97B6339288E7}" srcOrd="0" destOrd="0" presId="urn:microsoft.com/office/officeart/2005/8/layout/hierarchy4"/>
    <dgm:cxn modelId="{E7D59A3A-99E1-4FD5-8112-96E4789C503A}" srcId="{9CA7A56D-AA8D-42AD-88BC-12E55193F095}" destId="{9F609E17-407A-4201-AB62-D88833C11544}" srcOrd="0" destOrd="0" parTransId="{0CFBAFE0-1BC6-42F0-9ED8-088151B0D960}" sibTransId="{3789AD32-BAB5-435B-A3EA-8E8CA7D92AB8}"/>
    <dgm:cxn modelId="{812BD53C-516A-44E8-A7F0-A15B604DF3DB}" srcId="{338C3705-A49C-418E-9412-ACBE0336315F}" destId="{BD271EF6-08E4-4217-9E06-28BD957B25C3}" srcOrd="0" destOrd="0" parTransId="{F9D1214D-724E-43AB-B5C0-30D7FD9D328F}" sibTransId="{ACB8A1F3-CFF1-4D28-9C21-AD24A8F93078}"/>
    <dgm:cxn modelId="{2580B762-91BD-41F2-A4F3-9219461E07E1}" type="presOf" srcId="{F0660CDB-C084-4A62-93EA-1F3080FEB30B}" destId="{68F48AC3-8BE3-43F1-B65F-A757443A2936}" srcOrd="0" destOrd="0" presId="urn:microsoft.com/office/officeart/2005/8/layout/hierarchy4"/>
    <dgm:cxn modelId="{67560A43-17A2-4AD4-BE7B-B023F27A60C2}" srcId="{245876B1-3913-476E-B621-37F84BBC48AB}" destId="{E424579E-19C2-473A-A49E-E3F375687944}" srcOrd="1" destOrd="0" parTransId="{D5460639-C799-446E-B86A-E5A15D5574E5}" sibTransId="{066B7C54-7E30-42AA-A540-A96E9CB8EEE8}"/>
    <dgm:cxn modelId="{E77A4045-E18A-4530-A81F-1CAD5B20E132}" srcId="{414DB2BA-1DDA-4D5C-B933-A1E7B7EAB72C}" destId="{668BCFE0-CD0E-47B6-BAC8-083231414D0C}" srcOrd="3" destOrd="0" parTransId="{76C63819-114C-4C50-9C57-8FE888377AC2}" sibTransId="{09FD8025-067F-4505-B933-8B6FE4755B7C}"/>
    <dgm:cxn modelId="{8AD48967-F31B-4A28-BBC9-ECEC86B686FF}" type="presOf" srcId="{414DB2BA-1DDA-4D5C-B933-A1E7B7EAB72C}" destId="{CA27B0B9-FB06-4537-9522-A154DED92EA8}" srcOrd="0" destOrd="0" presId="urn:microsoft.com/office/officeart/2005/8/layout/hierarchy4"/>
    <dgm:cxn modelId="{6BCBCD6B-D07F-4E4F-B1DF-DA45513F470D}" srcId="{414DB2BA-1DDA-4D5C-B933-A1E7B7EAB72C}" destId="{9CA7A56D-AA8D-42AD-88BC-12E55193F095}" srcOrd="1" destOrd="0" parTransId="{E71CAB87-F3B8-4B67-9950-8A10F68960C6}" sibTransId="{BC1D3765-DA8B-4783-8C6A-D1D62CE77FBD}"/>
    <dgm:cxn modelId="{31766E6C-6EC7-4C90-A34B-8485CDF1C433}" type="presOf" srcId="{245876B1-3913-476E-B621-37F84BBC48AB}" destId="{CF96564F-3E6D-4A4B-9889-0A714AD38210}" srcOrd="0" destOrd="0" presId="urn:microsoft.com/office/officeart/2005/8/layout/hierarchy4"/>
    <dgm:cxn modelId="{77149274-0E20-4B1C-A309-908C098CF306}" type="presOf" srcId="{4C59FE90-91CF-45D0-8704-63770E135B99}" destId="{2366F140-0671-4AC8-A927-1B17C47C34AC}" srcOrd="0" destOrd="0" presId="urn:microsoft.com/office/officeart/2005/8/layout/hierarchy4"/>
    <dgm:cxn modelId="{B7917275-17A6-4C3C-B3DA-39E12AD0C9B7}" srcId="{245876B1-3913-476E-B621-37F84BBC48AB}" destId="{0DA65443-948D-4EEA-8F35-92ED10C6B1BD}" srcOrd="0" destOrd="0" parTransId="{B3B10084-2F0C-4D6D-A541-7D92F0FB5EBA}" sibTransId="{AC0B48C7-F935-453A-879C-47B0F97D5700}"/>
    <dgm:cxn modelId="{17255756-3D66-492C-ABA6-281ACC1CADAE}" type="presOf" srcId="{92D13610-947E-4EFF-8083-D53E7AB1FDD4}" destId="{5CEF7CC7-97D4-41E7-8BC3-3DDDE795A79D}" srcOrd="0" destOrd="0" presId="urn:microsoft.com/office/officeart/2005/8/layout/hierarchy4"/>
    <dgm:cxn modelId="{9598DE76-0C16-48D8-98C1-7EB034DF5CD5}" srcId="{80F60C98-F36E-4866-9117-6A31554A8F09}" destId="{18380096-18E6-49AC-BF79-B9DBF49AD125}" srcOrd="0" destOrd="0" parTransId="{2E606D34-D61D-4403-9B27-BF62A9A6FD77}" sibTransId="{3CAEC463-3B26-4C34-AD32-9DC1885E6B43}"/>
    <dgm:cxn modelId="{10EFBC79-62F0-4E95-9FAB-4E27CFE80E30}" type="presOf" srcId="{52A0905A-4A06-47E9-ADFB-C051F7400FC2}" destId="{D37D8DBA-C545-4993-BA6C-E6B1ABC49167}" srcOrd="0" destOrd="0" presId="urn:microsoft.com/office/officeart/2005/8/layout/hierarchy4"/>
    <dgm:cxn modelId="{2A03D37B-C337-4616-B6C8-565C49CAC087}" type="presOf" srcId="{970C45B2-B19B-485C-87E0-9C306E94C13B}" destId="{CCBB375E-0784-4046-B86A-A39FF356D187}" srcOrd="0" destOrd="0" presId="urn:microsoft.com/office/officeart/2005/8/layout/hierarchy4"/>
    <dgm:cxn modelId="{6C89A67C-2DE5-4B08-BC72-EAB2FBF48DF9}" type="presOf" srcId="{CEA2E648-2EC9-49EB-9B68-AB52F5542C98}" destId="{5E8EAAFD-12B9-4184-8504-4AB2B867F2A9}" srcOrd="0" destOrd="0" presId="urn:microsoft.com/office/officeart/2005/8/layout/hierarchy4"/>
    <dgm:cxn modelId="{D1B3BF7C-5AA6-42BA-B8DA-58291A68E2E1}" type="presOf" srcId="{2321ADB0-5D13-4433-B36A-F9EE1E571CBC}" destId="{D13289D3-FA52-4A37-9CBB-E7E9C5BBDE40}" srcOrd="0" destOrd="0" presId="urn:microsoft.com/office/officeart/2005/8/layout/hierarchy4"/>
    <dgm:cxn modelId="{DF56EB80-95DE-4BE8-93E7-D9065C2436E2}" type="presOf" srcId="{45487FEC-7E99-4D76-9FE2-3A741F8877A2}" destId="{BFCA7355-770D-4320-AE97-4F212157F4AC}" srcOrd="0" destOrd="0" presId="urn:microsoft.com/office/officeart/2005/8/layout/hierarchy4"/>
    <dgm:cxn modelId="{FBDD9282-9B10-43D8-B5C0-1A20B9097EC7}" type="presOf" srcId="{0DA65443-948D-4EEA-8F35-92ED10C6B1BD}" destId="{DABA8EE2-9D96-4EF6-970B-38907005204E}" srcOrd="0" destOrd="0" presId="urn:microsoft.com/office/officeart/2005/8/layout/hierarchy4"/>
    <dgm:cxn modelId="{7C11D182-4ECB-4A70-B62A-A3BAE7C45C06}" srcId="{80F60C98-F36E-4866-9117-6A31554A8F09}" destId="{970C45B2-B19B-485C-87E0-9C306E94C13B}" srcOrd="1" destOrd="0" parTransId="{936E0521-177C-42DE-8EA7-FE5ADED4AFEF}" sibTransId="{E7D118B4-E485-4E3A-BC3E-FD1FFA951845}"/>
    <dgm:cxn modelId="{A3912183-AF22-49F9-A87A-26F87E89804D}" type="presOf" srcId="{D598780D-AAB1-446C-913A-314048932EA1}" destId="{D69CF011-C0C8-4631-AD11-AC33B682F290}" srcOrd="0" destOrd="0" presId="urn:microsoft.com/office/officeart/2005/8/layout/hierarchy4"/>
    <dgm:cxn modelId="{C3FBBE88-8062-4401-9DC1-23819DEC62EE}" srcId="{668BCFE0-CD0E-47B6-BAC8-083231414D0C}" destId="{B133447D-223D-4143-8304-E8596BE4D613}" srcOrd="0" destOrd="0" parTransId="{87AEF324-5F72-4BC2-B417-E55D2B2524CA}" sibTransId="{759C908E-EA3C-4DDF-988A-6EDB2B283651}"/>
    <dgm:cxn modelId="{E6BC0794-D8D2-4F62-B99C-B3B6C611F232}" type="presOf" srcId="{668BCFE0-CD0E-47B6-BAC8-083231414D0C}" destId="{D5E3C89E-EA15-4631-8870-32012D0D9776}" srcOrd="0" destOrd="0" presId="urn:microsoft.com/office/officeart/2005/8/layout/hierarchy4"/>
    <dgm:cxn modelId="{1A2AFB9B-22AA-4513-A36C-38DEA92B0364}" srcId="{A17124D1-90F6-4ADE-A5FF-37EF1550C233}" destId="{2321ADB0-5D13-4433-B36A-F9EE1E571CBC}" srcOrd="0" destOrd="0" parTransId="{E060D184-68F2-4320-BE3C-ABC5FD20B135}" sibTransId="{25014A1C-3197-4C2A-9528-861494B209D1}"/>
    <dgm:cxn modelId="{3540559F-C3E7-4983-AC34-D69EF954BCBD}" srcId="{9CA7A56D-AA8D-42AD-88BC-12E55193F095}" destId="{7D411967-F754-460A-BABC-AF09D68C1BCE}" srcOrd="1" destOrd="0" parTransId="{1E6F2DB6-A6EE-4673-B5BB-12F6C1691CB0}" sibTransId="{6429009E-8018-4267-A736-E80473E226AF}"/>
    <dgm:cxn modelId="{6C728EA7-065E-4186-AEE2-BA1584360B8C}" srcId="{52A0905A-4A06-47E9-ADFB-C051F7400FC2}" destId="{245876B1-3913-476E-B621-37F84BBC48AB}" srcOrd="0" destOrd="0" parTransId="{B02CA90F-5D10-4E2E-A9AE-AF3E286A8BC9}" sibTransId="{10EDDB37-32F4-49A0-945B-61BAD0B2772A}"/>
    <dgm:cxn modelId="{5D8E9BAC-77D5-46FE-9751-15A036792AE6}" srcId="{46B19E8F-F33D-49FD-8297-F34A0C62E116}" destId="{4C59FE90-91CF-45D0-8704-63770E135B99}" srcOrd="0" destOrd="0" parTransId="{800EFB8B-7419-47C0-976A-EBFFA2AB5401}" sibTransId="{53415D1D-8437-4EB2-9887-3C4ED10B5A43}"/>
    <dgm:cxn modelId="{FF0E95AF-6917-49E7-90B5-0CD08BCC3F6C}" srcId="{CEA2E648-2EC9-49EB-9B68-AB52F5542C98}" destId="{E1B4AB81-9EF6-4702-BDE4-34D139D6DE07}" srcOrd="0" destOrd="0" parTransId="{9720900C-50F0-460F-B558-ECD3E56D8C52}" sibTransId="{136EF748-F2B5-4355-8E13-5BD471912A15}"/>
    <dgm:cxn modelId="{706C07B0-8D74-45CF-A51E-DA9B6BD4943F}" srcId="{E1B4AB81-9EF6-4702-BDE4-34D139D6DE07}" destId="{52A0905A-4A06-47E9-ADFB-C051F7400FC2}" srcOrd="1" destOrd="0" parTransId="{21F023DD-3EC9-4366-ADE1-B545F08C30B9}" sibTransId="{DA80857F-AC47-4C34-A9E7-3F95B1F08817}"/>
    <dgm:cxn modelId="{2DC6EFB6-A60D-4826-A2D9-30029EDA4059}" srcId="{414DB2BA-1DDA-4D5C-B933-A1E7B7EAB72C}" destId="{80F60C98-F36E-4866-9117-6A31554A8F09}" srcOrd="2" destOrd="0" parTransId="{2FE9D730-D04F-4D41-9E6B-CA2974EB1C67}" sibTransId="{C3993EC1-168A-48A7-8423-9B8F8F58FEEA}"/>
    <dgm:cxn modelId="{5F7157BB-FEC1-43F6-A20D-12AD632A6483}" srcId="{45487FEC-7E99-4D76-9FE2-3A741F8877A2}" destId="{8E5A45F1-5325-4760-B329-CC2C8837A3C7}" srcOrd="2" destOrd="0" parTransId="{3492476B-4568-4DD9-9039-963952891153}" sibTransId="{B2ABCBF1-0744-4D9A-8D6D-7C57246F7737}"/>
    <dgm:cxn modelId="{D92113BC-9F85-4396-B987-607BEC649467}" type="presOf" srcId="{4FF46007-8A34-482C-8900-A1F1ACA4F3C4}" destId="{1CA27253-5419-4B89-A303-3D07EAD08F5C}" srcOrd="0" destOrd="0" presId="urn:microsoft.com/office/officeart/2005/8/layout/hierarchy4"/>
    <dgm:cxn modelId="{4A6D45C2-1DE2-4EF7-8702-33E2134D6E21}" type="presOf" srcId="{E424579E-19C2-473A-A49E-E3F375687944}" destId="{FADCB53D-0CB7-4CE6-B984-17A1B3EA9009}" srcOrd="0" destOrd="0" presId="urn:microsoft.com/office/officeart/2005/8/layout/hierarchy4"/>
    <dgm:cxn modelId="{AA6920C4-9A7E-4A17-90C4-5488AF288613}" type="presOf" srcId="{3D46DD29-296C-42F9-B04E-7702B24CB890}" destId="{C84870F3-DBCC-4083-9C70-A05F78BCE6D5}" srcOrd="0" destOrd="0" presId="urn:microsoft.com/office/officeart/2005/8/layout/hierarchy4"/>
    <dgm:cxn modelId="{BA4B0FC8-35FA-402F-9C7B-13CAB0CDC8F8}" srcId="{45487FEC-7E99-4D76-9FE2-3A741F8877A2}" destId="{4FF46007-8A34-482C-8900-A1F1ACA4F3C4}" srcOrd="0" destOrd="0" parTransId="{B67F0F77-90ED-4278-892B-DBCFE2A07E1F}" sibTransId="{1D48A49C-219F-4D75-BAAE-4DFAF27D60F8}"/>
    <dgm:cxn modelId="{90ACC5C8-A0F6-4581-9E81-DB55F8733329}" srcId="{414DB2BA-1DDA-4D5C-B933-A1E7B7EAB72C}" destId="{45487FEC-7E99-4D76-9FE2-3A741F8877A2}" srcOrd="0" destOrd="0" parTransId="{D6E1D989-4A62-44FE-868A-716F833DD32A}" sibTransId="{84F14443-008B-429A-9320-15C0CA34230F}"/>
    <dgm:cxn modelId="{1BD30DCD-3DF1-4CE9-B977-39BD3F836D86}" type="presOf" srcId="{BD271EF6-08E4-4217-9E06-28BD957B25C3}" destId="{9CE21EF6-590B-4F28-9992-B3F512E6EA4D}" srcOrd="0" destOrd="0" presId="urn:microsoft.com/office/officeart/2005/8/layout/hierarchy4"/>
    <dgm:cxn modelId="{4593C8D7-BD0D-4500-9699-DF5BE4970FC0}" type="presOf" srcId="{E1B4AB81-9EF6-4702-BDE4-34D139D6DE07}" destId="{D1F3F9EB-6D06-44CD-BE15-9A27E69AB69B}" srcOrd="0" destOrd="0" presId="urn:microsoft.com/office/officeart/2005/8/layout/hierarchy4"/>
    <dgm:cxn modelId="{FCB52CDA-9D5D-45F3-8E66-AC2398E1CCA4}" type="presOf" srcId="{8E5A45F1-5325-4760-B329-CC2C8837A3C7}" destId="{66D87F31-2FE5-468D-BB80-555C6E7C4BBA}" srcOrd="0" destOrd="0" presId="urn:microsoft.com/office/officeart/2005/8/layout/hierarchy4"/>
    <dgm:cxn modelId="{9E9C9FDD-4C5D-4868-95E9-539E872F7BC3}" srcId="{A17124D1-90F6-4ADE-A5FF-37EF1550C233}" destId="{206A6BEA-AFDB-4C23-A457-76B7981DBFCD}" srcOrd="1" destOrd="0" parTransId="{FB29C0B8-0F86-4256-99B2-32D37AF26C89}" sibTransId="{C7402492-7898-4A7C-9D1E-3AD623598BFD}"/>
    <dgm:cxn modelId="{AD15ACE6-947E-42A5-AC2A-4C1777F97A72}" srcId="{668BCFE0-CD0E-47B6-BAC8-083231414D0C}" destId="{F0660CDB-C084-4A62-93EA-1F3080FEB30B}" srcOrd="1" destOrd="0" parTransId="{3167D7DA-2C9C-489B-948B-3444F2AE3C99}" sibTransId="{32641070-144D-48E9-B11C-3901DCE26D5B}"/>
    <dgm:cxn modelId="{4A7136EA-50F2-4159-BF63-46AF7BAC40E0}" srcId="{E1B4AB81-9EF6-4702-BDE4-34D139D6DE07}" destId="{414DB2BA-1DDA-4D5C-B933-A1E7B7EAB72C}" srcOrd="0" destOrd="0" parTransId="{74AE1D61-7DDE-46EB-9C49-98343A0DB674}" sibTransId="{E01ACD9B-6245-488D-A0F7-A6ED4641EF54}"/>
    <dgm:cxn modelId="{B9D713EC-8769-4558-8A77-94296F07A6BF}" srcId="{52A0905A-4A06-47E9-ADFB-C051F7400FC2}" destId="{46B19E8F-F33D-49FD-8297-F34A0C62E116}" srcOrd="2" destOrd="0" parTransId="{10F566CE-8617-4C22-B4D9-3EB54E87DCDD}" sibTransId="{3A8EBE24-45BE-4BA4-8138-5E4B8E28C1D2}"/>
    <dgm:cxn modelId="{A6EA21F6-7152-4956-897B-F594F2E298D5}" type="presOf" srcId="{7D411967-F754-460A-BABC-AF09D68C1BCE}" destId="{5E595C77-7C86-4B71-94F8-8E16A34D59ED}" srcOrd="0" destOrd="0" presId="urn:microsoft.com/office/officeart/2005/8/layout/hierarchy4"/>
    <dgm:cxn modelId="{A47E4DF6-F304-4ECC-A2BA-DFB5BA79E16E}" srcId="{92D13610-947E-4EFF-8083-D53E7AB1FDD4}" destId="{A17124D1-90F6-4ADE-A5FF-37EF1550C233}" srcOrd="0" destOrd="0" parTransId="{181DC26F-9400-4899-82BF-93D5EBE49446}" sibTransId="{9806D6E4-ED32-4166-9E68-0C9B6630774A}"/>
    <dgm:cxn modelId="{0E9E94F8-EE8E-41BB-AB9B-D28049672690}" srcId="{45487FEC-7E99-4D76-9FE2-3A741F8877A2}" destId="{D598780D-AAB1-446C-913A-314048932EA1}" srcOrd="1" destOrd="0" parTransId="{2D2B0943-00C6-4FAD-8705-BAE0BEC0372A}" sibTransId="{7FCC1570-FFF4-4E02-942D-2A38C442D317}"/>
    <dgm:cxn modelId="{2700ACFF-E878-475D-B371-AFE311C282ED}" type="presOf" srcId="{B133447D-223D-4143-8304-E8596BE4D613}" destId="{B7DE323E-4483-4EA8-9DF7-A9D7DD1CDC8E}" srcOrd="0" destOrd="0" presId="urn:microsoft.com/office/officeart/2005/8/layout/hierarchy4"/>
    <dgm:cxn modelId="{B263BB25-3EDD-4A95-8A69-D04B22094E5C}" type="presParOf" srcId="{5E8EAAFD-12B9-4184-8504-4AB2B867F2A9}" destId="{BA52AD93-5C9E-4E12-8103-1BC6E59A17BD}" srcOrd="0" destOrd="0" presId="urn:microsoft.com/office/officeart/2005/8/layout/hierarchy4"/>
    <dgm:cxn modelId="{986BDF70-6CE8-4E87-95CF-D7F62B8802C9}" type="presParOf" srcId="{BA52AD93-5C9E-4E12-8103-1BC6E59A17BD}" destId="{D1F3F9EB-6D06-44CD-BE15-9A27E69AB69B}" srcOrd="0" destOrd="0" presId="urn:microsoft.com/office/officeart/2005/8/layout/hierarchy4"/>
    <dgm:cxn modelId="{FE64048A-BDE7-4475-A0C3-48108B5906B3}" type="presParOf" srcId="{BA52AD93-5C9E-4E12-8103-1BC6E59A17BD}" destId="{6819F3A7-1417-4C04-A99A-E13D3853D074}" srcOrd="1" destOrd="0" presId="urn:microsoft.com/office/officeart/2005/8/layout/hierarchy4"/>
    <dgm:cxn modelId="{66208A2D-F798-4508-8A0F-F76EA4371DE2}" type="presParOf" srcId="{BA52AD93-5C9E-4E12-8103-1BC6E59A17BD}" destId="{142D5295-A2AC-4CC1-9BE7-F48D656499A5}" srcOrd="2" destOrd="0" presId="urn:microsoft.com/office/officeart/2005/8/layout/hierarchy4"/>
    <dgm:cxn modelId="{6FCBEFF5-D27C-4462-AA66-7BBD4262877E}" type="presParOf" srcId="{142D5295-A2AC-4CC1-9BE7-F48D656499A5}" destId="{26F395D2-21BE-475F-BFF5-35E2B430FC1F}" srcOrd="0" destOrd="0" presId="urn:microsoft.com/office/officeart/2005/8/layout/hierarchy4"/>
    <dgm:cxn modelId="{4C0B8E1D-640E-4304-87FF-EC51C3B6FF66}" type="presParOf" srcId="{26F395D2-21BE-475F-BFF5-35E2B430FC1F}" destId="{CA27B0B9-FB06-4537-9522-A154DED92EA8}" srcOrd="0" destOrd="0" presId="urn:microsoft.com/office/officeart/2005/8/layout/hierarchy4"/>
    <dgm:cxn modelId="{5017507A-49CC-4FE8-A9FF-A06896664DD8}" type="presParOf" srcId="{26F395D2-21BE-475F-BFF5-35E2B430FC1F}" destId="{77B65709-94AD-4D74-8A71-4C565B6B9573}" srcOrd="1" destOrd="0" presId="urn:microsoft.com/office/officeart/2005/8/layout/hierarchy4"/>
    <dgm:cxn modelId="{9F61939C-841C-456E-A57B-AB3323E76C02}" type="presParOf" srcId="{26F395D2-21BE-475F-BFF5-35E2B430FC1F}" destId="{4A3907E2-231E-4C76-A529-3F2C574B8572}" srcOrd="2" destOrd="0" presId="urn:microsoft.com/office/officeart/2005/8/layout/hierarchy4"/>
    <dgm:cxn modelId="{F3CFEE1E-98C0-4A5B-9254-AD68C71A3618}" type="presParOf" srcId="{4A3907E2-231E-4C76-A529-3F2C574B8572}" destId="{44B8E8D6-CC30-4C0F-92C3-BCD17DFE5DC9}" srcOrd="0" destOrd="0" presId="urn:microsoft.com/office/officeart/2005/8/layout/hierarchy4"/>
    <dgm:cxn modelId="{3664B2DD-9B40-4C70-8AD0-38A23D4E0D18}" type="presParOf" srcId="{44B8E8D6-CC30-4C0F-92C3-BCD17DFE5DC9}" destId="{BFCA7355-770D-4320-AE97-4F212157F4AC}" srcOrd="0" destOrd="0" presId="urn:microsoft.com/office/officeart/2005/8/layout/hierarchy4"/>
    <dgm:cxn modelId="{76A8312D-102D-4530-952B-55D7220E60B5}" type="presParOf" srcId="{44B8E8D6-CC30-4C0F-92C3-BCD17DFE5DC9}" destId="{BFF05375-F5E5-4153-B306-759D8A20DDD7}" srcOrd="1" destOrd="0" presId="urn:microsoft.com/office/officeart/2005/8/layout/hierarchy4"/>
    <dgm:cxn modelId="{375C4685-3DFB-4C74-BA87-E2B63D6B5C4D}" type="presParOf" srcId="{44B8E8D6-CC30-4C0F-92C3-BCD17DFE5DC9}" destId="{B49B192D-989C-4F63-ABBA-99846B180766}" srcOrd="2" destOrd="0" presId="urn:microsoft.com/office/officeart/2005/8/layout/hierarchy4"/>
    <dgm:cxn modelId="{DF1165E5-10DA-4F8B-85C1-F00CD074F5A5}" type="presParOf" srcId="{B49B192D-989C-4F63-ABBA-99846B180766}" destId="{6633D467-3E69-4BC9-B705-325387B0F162}" srcOrd="0" destOrd="0" presId="urn:microsoft.com/office/officeart/2005/8/layout/hierarchy4"/>
    <dgm:cxn modelId="{92E7B179-ABB6-4AF8-8570-8BFDADCB019E}" type="presParOf" srcId="{6633D467-3E69-4BC9-B705-325387B0F162}" destId="{1CA27253-5419-4B89-A303-3D07EAD08F5C}" srcOrd="0" destOrd="0" presId="urn:microsoft.com/office/officeart/2005/8/layout/hierarchy4"/>
    <dgm:cxn modelId="{AB211645-84A2-44BA-811D-BA54A824AC11}" type="presParOf" srcId="{6633D467-3E69-4BC9-B705-325387B0F162}" destId="{AB0BB91F-F681-4252-8E40-A72D1553713F}" srcOrd="1" destOrd="0" presId="urn:microsoft.com/office/officeart/2005/8/layout/hierarchy4"/>
    <dgm:cxn modelId="{75D08DF5-C1D7-414B-8889-CE82F698004D}" type="presParOf" srcId="{B49B192D-989C-4F63-ABBA-99846B180766}" destId="{E863BCFF-E6A9-43E6-92DA-1F0E48C5AA07}" srcOrd="1" destOrd="0" presId="urn:microsoft.com/office/officeart/2005/8/layout/hierarchy4"/>
    <dgm:cxn modelId="{B6C5F80C-4F94-4489-A81E-DE32E674BC59}" type="presParOf" srcId="{B49B192D-989C-4F63-ABBA-99846B180766}" destId="{92DDE19D-AF67-442E-BB87-D156380BA07D}" srcOrd="2" destOrd="0" presId="urn:microsoft.com/office/officeart/2005/8/layout/hierarchy4"/>
    <dgm:cxn modelId="{71899BF6-7030-441F-83B4-52098AA13420}" type="presParOf" srcId="{92DDE19D-AF67-442E-BB87-D156380BA07D}" destId="{D69CF011-C0C8-4631-AD11-AC33B682F290}" srcOrd="0" destOrd="0" presId="urn:microsoft.com/office/officeart/2005/8/layout/hierarchy4"/>
    <dgm:cxn modelId="{8FEDEA3D-5DF3-48B7-AE28-606463FBD4DA}" type="presParOf" srcId="{92DDE19D-AF67-442E-BB87-D156380BA07D}" destId="{3ED99E17-9D60-4316-9AED-F0FC6C40E86A}" srcOrd="1" destOrd="0" presId="urn:microsoft.com/office/officeart/2005/8/layout/hierarchy4"/>
    <dgm:cxn modelId="{9B092933-77F7-4D00-BB4A-B5783440D723}" type="presParOf" srcId="{B49B192D-989C-4F63-ABBA-99846B180766}" destId="{3694C9F0-7539-408C-BC71-BF6359E1D1C3}" srcOrd="3" destOrd="0" presId="urn:microsoft.com/office/officeart/2005/8/layout/hierarchy4"/>
    <dgm:cxn modelId="{205FA286-578D-4653-ADD5-478369A28D1F}" type="presParOf" srcId="{B49B192D-989C-4F63-ABBA-99846B180766}" destId="{673600A1-1657-49AA-A0EF-57AE8226BB5D}" srcOrd="4" destOrd="0" presId="urn:microsoft.com/office/officeart/2005/8/layout/hierarchy4"/>
    <dgm:cxn modelId="{E2DB492C-AF1A-43B6-B2AB-45FC6F90F3FF}" type="presParOf" srcId="{673600A1-1657-49AA-A0EF-57AE8226BB5D}" destId="{66D87F31-2FE5-468D-BB80-555C6E7C4BBA}" srcOrd="0" destOrd="0" presId="urn:microsoft.com/office/officeart/2005/8/layout/hierarchy4"/>
    <dgm:cxn modelId="{7F001BEE-689C-4BD1-9320-CB4586EF8138}" type="presParOf" srcId="{673600A1-1657-49AA-A0EF-57AE8226BB5D}" destId="{2574BAD3-DB8A-4E8A-9FB3-1770D0BBEB26}" srcOrd="1" destOrd="0" presId="urn:microsoft.com/office/officeart/2005/8/layout/hierarchy4"/>
    <dgm:cxn modelId="{0F73B4B3-5684-44EF-B1D4-18B755A389D7}" type="presParOf" srcId="{4A3907E2-231E-4C76-A529-3F2C574B8572}" destId="{6E19FA25-D334-438B-8141-9E689BF53482}" srcOrd="1" destOrd="0" presId="urn:microsoft.com/office/officeart/2005/8/layout/hierarchy4"/>
    <dgm:cxn modelId="{92BACF7F-84F4-428A-AA32-A7C1B46755B8}" type="presParOf" srcId="{4A3907E2-231E-4C76-A529-3F2C574B8572}" destId="{5E507E16-1850-48AE-AD1B-E21574F83018}" srcOrd="2" destOrd="0" presId="urn:microsoft.com/office/officeart/2005/8/layout/hierarchy4"/>
    <dgm:cxn modelId="{0B078068-231A-43A5-A931-2F53DC61FDAB}" type="presParOf" srcId="{5E507E16-1850-48AE-AD1B-E21574F83018}" destId="{FBFBDFC3-464F-4011-A525-52D27786C22D}" srcOrd="0" destOrd="0" presId="urn:microsoft.com/office/officeart/2005/8/layout/hierarchy4"/>
    <dgm:cxn modelId="{C7F6F6BC-6D38-4B12-B711-C636288666F9}" type="presParOf" srcId="{5E507E16-1850-48AE-AD1B-E21574F83018}" destId="{90B19A62-E3D5-4BC2-A537-9B408A2207AE}" srcOrd="1" destOrd="0" presId="urn:microsoft.com/office/officeart/2005/8/layout/hierarchy4"/>
    <dgm:cxn modelId="{18B7D1C4-F38F-4699-8EFE-6291FBD7A86F}" type="presParOf" srcId="{5E507E16-1850-48AE-AD1B-E21574F83018}" destId="{3E8F6A4E-A005-4E03-B906-C87EB4EEFE60}" srcOrd="2" destOrd="0" presId="urn:microsoft.com/office/officeart/2005/8/layout/hierarchy4"/>
    <dgm:cxn modelId="{5386552A-B935-49DC-A6FE-B441D667A6E7}" type="presParOf" srcId="{3E8F6A4E-A005-4E03-B906-C87EB4EEFE60}" destId="{27991FA0-4DAD-4EBD-B77F-EEC1B03C397D}" srcOrd="0" destOrd="0" presId="urn:microsoft.com/office/officeart/2005/8/layout/hierarchy4"/>
    <dgm:cxn modelId="{DEB1B717-A9AF-4223-81C5-09A4CCB488AD}" type="presParOf" srcId="{27991FA0-4DAD-4EBD-B77F-EEC1B03C397D}" destId="{63CDFD38-65D2-4C50-BFA4-A6F71F6752EF}" srcOrd="0" destOrd="0" presId="urn:microsoft.com/office/officeart/2005/8/layout/hierarchy4"/>
    <dgm:cxn modelId="{202FDB69-4531-4754-8E61-D5B5885AFCCA}" type="presParOf" srcId="{27991FA0-4DAD-4EBD-B77F-EEC1B03C397D}" destId="{E496BB3A-5339-4090-9E42-67F1F016E7AB}" srcOrd="1" destOrd="0" presId="urn:microsoft.com/office/officeart/2005/8/layout/hierarchy4"/>
    <dgm:cxn modelId="{BF5E2E79-A213-458C-93E5-A0833B3223FB}" type="presParOf" srcId="{3E8F6A4E-A005-4E03-B906-C87EB4EEFE60}" destId="{DB876339-8639-4B64-9E0B-499C123D4774}" srcOrd="1" destOrd="0" presId="urn:microsoft.com/office/officeart/2005/8/layout/hierarchy4"/>
    <dgm:cxn modelId="{2B956226-2DA4-4892-B19C-837C6DBF8F29}" type="presParOf" srcId="{3E8F6A4E-A005-4E03-B906-C87EB4EEFE60}" destId="{CF798870-D3B5-4A7A-A990-AA820561C0FA}" srcOrd="2" destOrd="0" presId="urn:microsoft.com/office/officeart/2005/8/layout/hierarchy4"/>
    <dgm:cxn modelId="{31761CB8-BA8A-4291-A782-3CDFCC5ACEA9}" type="presParOf" srcId="{CF798870-D3B5-4A7A-A990-AA820561C0FA}" destId="{5E595C77-7C86-4B71-94F8-8E16A34D59ED}" srcOrd="0" destOrd="0" presId="urn:microsoft.com/office/officeart/2005/8/layout/hierarchy4"/>
    <dgm:cxn modelId="{0DCC4CA8-0649-4FC7-8D39-B1DF49E22022}" type="presParOf" srcId="{CF798870-D3B5-4A7A-A990-AA820561C0FA}" destId="{5B70AB64-3290-4533-92CB-67F860A0F514}" srcOrd="1" destOrd="0" presId="urn:microsoft.com/office/officeart/2005/8/layout/hierarchy4"/>
    <dgm:cxn modelId="{D8240325-B2F1-4BE6-8AE3-D41E67E92FA1}" type="presParOf" srcId="{4A3907E2-231E-4C76-A529-3F2C574B8572}" destId="{18F2C4D4-6076-4F05-827F-9A0585037E3E}" srcOrd="3" destOrd="0" presId="urn:microsoft.com/office/officeart/2005/8/layout/hierarchy4"/>
    <dgm:cxn modelId="{3E54132A-144B-4C7A-A2C0-2014DD98A3CB}" type="presParOf" srcId="{4A3907E2-231E-4C76-A529-3F2C574B8572}" destId="{C4162E15-291C-46F7-85A2-D3B52488986D}" srcOrd="4" destOrd="0" presId="urn:microsoft.com/office/officeart/2005/8/layout/hierarchy4"/>
    <dgm:cxn modelId="{B1C355A5-BA38-471B-A80A-84F5955CD672}" type="presParOf" srcId="{C4162E15-291C-46F7-85A2-D3B52488986D}" destId="{4E26AA4F-0082-45A3-BC95-B7BD1CB9CEF8}" srcOrd="0" destOrd="0" presId="urn:microsoft.com/office/officeart/2005/8/layout/hierarchy4"/>
    <dgm:cxn modelId="{AF1AB87B-4211-4408-809A-0BE524A67784}" type="presParOf" srcId="{C4162E15-291C-46F7-85A2-D3B52488986D}" destId="{8FC7AA83-3002-4124-80FA-E160A4A14445}" srcOrd="1" destOrd="0" presId="urn:microsoft.com/office/officeart/2005/8/layout/hierarchy4"/>
    <dgm:cxn modelId="{BE543EA8-AA3B-465B-AB78-4045EEFF110B}" type="presParOf" srcId="{C4162E15-291C-46F7-85A2-D3B52488986D}" destId="{6C06AF5A-CA69-4407-9624-AD7559EE550A}" srcOrd="2" destOrd="0" presId="urn:microsoft.com/office/officeart/2005/8/layout/hierarchy4"/>
    <dgm:cxn modelId="{69487EDD-7B75-4E2C-B18F-9704DCFD8C37}" type="presParOf" srcId="{6C06AF5A-CA69-4407-9624-AD7559EE550A}" destId="{6371B2A4-8CC8-4685-A9AC-BDD3EA793D7E}" srcOrd="0" destOrd="0" presId="urn:microsoft.com/office/officeart/2005/8/layout/hierarchy4"/>
    <dgm:cxn modelId="{1B673CAA-E0CF-40B9-AE67-10386C232EFE}" type="presParOf" srcId="{6371B2A4-8CC8-4685-A9AC-BDD3EA793D7E}" destId="{F19CB0F9-74F1-4103-BA6B-5F4AE17EC890}" srcOrd="0" destOrd="0" presId="urn:microsoft.com/office/officeart/2005/8/layout/hierarchy4"/>
    <dgm:cxn modelId="{7C0F218E-DC4A-4666-9CEC-B175E952E058}" type="presParOf" srcId="{6371B2A4-8CC8-4685-A9AC-BDD3EA793D7E}" destId="{82830F42-B85D-4671-A7C6-A17F14286C71}" srcOrd="1" destOrd="0" presId="urn:microsoft.com/office/officeart/2005/8/layout/hierarchy4"/>
    <dgm:cxn modelId="{1EE4567F-6044-417A-9275-6FF56B03AA9C}" type="presParOf" srcId="{6C06AF5A-CA69-4407-9624-AD7559EE550A}" destId="{9E5A4367-D143-4B51-9B5D-C30A9D3AA30F}" srcOrd="1" destOrd="0" presId="urn:microsoft.com/office/officeart/2005/8/layout/hierarchy4"/>
    <dgm:cxn modelId="{523B0526-5BB3-4B4D-8BD9-B353C3AFA884}" type="presParOf" srcId="{6C06AF5A-CA69-4407-9624-AD7559EE550A}" destId="{A1046D4B-5328-42F2-BD21-8239A11DAB29}" srcOrd="2" destOrd="0" presId="urn:microsoft.com/office/officeart/2005/8/layout/hierarchy4"/>
    <dgm:cxn modelId="{A98EA0E4-4EC1-4FF6-9F18-C6A4D945AC86}" type="presParOf" srcId="{A1046D4B-5328-42F2-BD21-8239A11DAB29}" destId="{CCBB375E-0784-4046-B86A-A39FF356D187}" srcOrd="0" destOrd="0" presId="urn:microsoft.com/office/officeart/2005/8/layout/hierarchy4"/>
    <dgm:cxn modelId="{CDB8DA34-D30E-4153-94F3-A3442EFCF9E2}" type="presParOf" srcId="{A1046D4B-5328-42F2-BD21-8239A11DAB29}" destId="{0B210D63-D7F1-479D-B4F2-99E10081ED18}" srcOrd="1" destOrd="0" presId="urn:microsoft.com/office/officeart/2005/8/layout/hierarchy4"/>
    <dgm:cxn modelId="{B209DD29-C465-47C7-9E33-E10829F0DE07}" type="presParOf" srcId="{6C06AF5A-CA69-4407-9624-AD7559EE550A}" destId="{B956D6F0-2F02-4765-99AA-D422CE29E61C}" srcOrd="3" destOrd="0" presId="urn:microsoft.com/office/officeart/2005/8/layout/hierarchy4"/>
    <dgm:cxn modelId="{CD3B5EB1-8429-43DE-A764-E20AD7B0F646}" type="presParOf" srcId="{6C06AF5A-CA69-4407-9624-AD7559EE550A}" destId="{8E977AC4-F8B3-47D5-9296-BBFF39867AB4}" srcOrd="4" destOrd="0" presId="urn:microsoft.com/office/officeart/2005/8/layout/hierarchy4"/>
    <dgm:cxn modelId="{D82FBC51-A69F-4CD9-BCEE-6BC67A3C4229}" type="presParOf" srcId="{8E977AC4-F8B3-47D5-9296-BBFF39867AB4}" destId="{C84870F3-DBCC-4083-9C70-A05F78BCE6D5}" srcOrd="0" destOrd="0" presId="urn:microsoft.com/office/officeart/2005/8/layout/hierarchy4"/>
    <dgm:cxn modelId="{7F9CA3D4-35BB-484B-9508-CEB632F0923B}" type="presParOf" srcId="{8E977AC4-F8B3-47D5-9296-BBFF39867AB4}" destId="{E37AE32B-865F-402A-9B45-05734FC877D2}" srcOrd="1" destOrd="0" presId="urn:microsoft.com/office/officeart/2005/8/layout/hierarchy4"/>
    <dgm:cxn modelId="{9B308B1A-7068-435C-861D-50633B01FFC3}" type="presParOf" srcId="{4A3907E2-231E-4C76-A529-3F2C574B8572}" destId="{5A02898E-D9D4-4A74-9F67-6C741B7FBA80}" srcOrd="5" destOrd="0" presId="urn:microsoft.com/office/officeart/2005/8/layout/hierarchy4"/>
    <dgm:cxn modelId="{30A25750-DEBF-454F-B54A-538E0B85950F}" type="presParOf" srcId="{4A3907E2-231E-4C76-A529-3F2C574B8572}" destId="{1271A42C-2A1B-4B9B-8D65-60C263D1860D}" srcOrd="6" destOrd="0" presId="urn:microsoft.com/office/officeart/2005/8/layout/hierarchy4"/>
    <dgm:cxn modelId="{EEBF0D3A-F4C1-4218-829C-F1B84A1D30A7}" type="presParOf" srcId="{1271A42C-2A1B-4B9B-8D65-60C263D1860D}" destId="{D5E3C89E-EA15-4631-8870-32012D0D9776}" srcOrd="0" destOrd="0" presId="urn:microsoft.com/office/officeart/2005/8/layout/hierarchy4"/>
    <dgm:cxn modelId="{06BFA9BD-538B-47D2-AE2E-DF0B30782FD7}" type="presParOf" srcId="{1271A42C-2A1B-4B9B-8D65-60C263D1860D}" destId="{C9CB99F8-C2AF-4699-8657-239BB64DD391}" srcOrd="1" destOrd="0" presId="urn:microsoft.com/office/officeart/2005/8/layout/hierarchy4"/>
    <dgm:cxn modelId="{67530A84-FF8F-4C3C-8732-AFB3C6A19BBA}" type="presParOf" srcId="{1271A42C-2A1B-4B9B-8D65-60C263D1860D}" destId="{2079AE97-1A84-43B1-B478-B8512E918D1A}" srcOrd="2" destOrd="0" presId="urn:microsoft.com/office/officeart/2005/8/layout/hierarchy4"/>
    <dgm:cxn modelId="{B1417CCA-2F68-44B5-B361-D7E686FFA67E}" type="presParOf" srcId="{2079AE97-1A84-43B1-B478-B8512E918D1A}" destId="{FDB21093-2579-4A26-A24F-A3F680CD4999}" srcOrd="0" destOrd="0" presId="urn:microsoft.com/office/officeart/2005/8/layout/hierarchy4"/>
    <dgm:cxn modelId="{93147688-307C-463D-BED4-88B7F3E52004}" type="presParOf" srcId="{FDB21093-2579-4A26-A24F-A3F680CD4999}" destId="{B7DE323E-4483-4EA8-9DF7-A9D7DD1CDC8E}" srcOrd="0" destOrd="0" presId="urn:microsoft.com/office/officeart/2005/8/layout/hierarchy4"/>
    <dgm:cxn modelId="{F9810B46-E08F-4E67-91C9-F903F3B4E1AE}" type="presParOf" srcId="{FDB21093-2579-4A26-A24F-A3F680CD4999}" destId="{74AF86D8-8178-4F5D-A460-A093AF233AB9}" srcOrd="1" destOrd="0" presId="urn:microsoft.com/office/officeart/2005/8/layout/hierarchy4"/>
    <dgm:cxn modelId="{255821BB-56E8-45EA-A3AE-830B6B5AC2DA}" type="presParOf" srcId="{2079AE97-1A84-43B1-B478-B8512E918D1A}" destId="{C5411E9C-8A20-439B-A203-13CBA62EE526}" srcOrd="1" destOrd="0" presId="urn:microsoft.com/office/officeart/2005/8/layout/hierarchy4"/>
    <dgm:cxn modelId="{C3ACA553-95A3-46FC-8835-5B3891A13C2E}" type="presParOf" srcId="{2079AE97-1A84-43B1-B478-B8512E918D1A}" destId="{642899AB-0E44-4895-8347-E4ED027F4EE8}" srcOrd="2" destOrd="0" presId="urn:microsoft.com/office/officeart/2005/8/layout/hierarchy4"/>
    <dgm:cxn modelId="{BB64FC64-C4F1-46E6-AE55-574F6BEED095}" type="presParOf" srcId="{642899AB-0E44-4895-8347-E4ED027F4EE8}" destId="{68F48AC3-8BE3-43F1-B65F-A757443A2936}" srcOrd="0" destOrd="0" presId="urn:microsoft.com/office/officeart/2005/8/layout/hierarchy4"/>
    <dgm:cxn modelId="{259397C9-CCC5-4015-81AA-AF54454F6F56}" type="presParOf" srcId="{642899AB-0E44-4895-8347-E4ED027F4EE8}" destId="{132B2A57-5B5C-45FD-B48D-FBF64B49E113}" srcOrd="1" destOrd="0" presId="urn:microsoft.com/office/officeart/2005/8/layout/hierarchy4"/>
    <dgm:cxn modelId="{B8793E0B-497D-476C-B24E-FD61A1774FA3}" type="presParOf" srcId="{142D5295-A2AC-4CC1-9BE7-F48D656499A5}" destId="{32AB55AB-668A-4E11-9D4A-2290A827BA7C}" srcOrd="1" destOrd="0" presId="urn:microsoft.com/office/officeart/2005/8/layout/hierarchy4"/>
    <dgm:cxn modelId="{054AD167-7B4A-40BD-B8E2-8787F13FAC47}" type="presParOf" srcId="{142D5295-A2AC-4CC1-9BE7-F48D656499A5}" destId="{E52CDA3B-450A-4F1D-80C7-D3CF333CE701}" srcOrd="2" destOrd="0" presId="urn:microsoft.com/office/officeart/2005/8/layout/hierarchy4"/>
    <dgm:cxn modelId="{4FE8DE0C-31C7-4261-8C09-F6537237E877}" type="presParOf" srcId="{E52CDA3B-450A-4F1D-80C7-D3CF333CE701}" destId="{D37D8DBA-C545-4993-BA6C-E6B1ABC49167}" srcOrd="0" destOrd="0" presId="urn:microsoft.com/office/officeart/2005/8/layout/hierarchy4"/>
    <dgm:cxn modelId="{4100E479-A0C2-4843-B337-3D1E2BFE109D}" type="presParOf" srcId="{E52CDA3B-450A-4F1D-80C7-D3CF333CE701}" destId="{0AA62629-97D0-45EC-B8EA-17E5BA7276BE}" srcOrd="1" destOrd="0" presId="urn:microsoft.com/office/officeart/2005/8/layout/hierarchy4"/>
    <dgm:cxn modelId="{4522C3A9-B28E-46A9-8AD2-C5CEB45F6048}" type="presParOf" srcId="{E52CDA3B-450A-4F1D-80C7-D3CF333CE701}" destId="{C3C0CF69-8678-4282-962A-D7CCF7F73571}" srcOrd="2" destOrd="0" presId="urn:microsoft.com/office/officeart/2005/8/layout/hierarchy4"/>
    <dgm:cxn modelId="{7AAA64E4-5F8B-485F-BE74-810917BD0A5B}" type="presParOf" srcId="{C3C0CF69-8678-4282-962A-D7CCF7F73571}" destId="{C027DA1A-6623-4447-AE93-85EF5DBB6334}" srcOrd="0" destOrd="0" presId="urn:microsoft.com/office/officeart/2005/8/layout/hierarchy4"/>
    <dgm:cxn modelId="{6511A3C7-9827-443C-BC83-4837E779D380}" type="presParOf" srcId="{C027DA1A-6623-4447-AE93-85EF5DBB6334}" destId="{CF96564F-3E6D-4A4B-9889-0A714AD38210}" srcOrd="0" destOrd="0" presId="urn:microsoft.com/office/officeart/2005/8/layout/hierarchy4"/>
    <dgm:cxn modelId="{4B2931E5-B998-4493-9062-59F4EBCF5D7B}" type="presParOf" srcId="{C027DA1A-6623-4447-AE93-85EF5DBB6334}" destId="{61FA50B3-9B65-4AD8-93D1-B20880094F2F}" srcOrd="1" destOrd="0" presId="urn:microsoft.com/office/officeart/2005/8/layout/hierarchy4"/>
    <dgm:cxn modelId="{473550DE-7842-42FA-B681-D0E5EB336859}" type="presParOf" srcId="{C027DA1A-6623-4447-AE93-85EF5DBB6334}" destId="{601AD76F-4DE1-4479-836B-314A718274B0}" srcOrd="2" destOrd="0" presId="urn:microsoft.com/office/officeart/2005/8/layout/hierarchy4"/>
    <dgm:cxn modelId="{01A2F058-7C88-4327-B5EB-9ECC1ED524A3}" type="presParOf" srcId="{601AD76F-4DE1-4479-836B-314A718274B0}" destId="{EB507C1C-0A64-41E7-BAA5-3FEA3AA01C88}" srcOrd="0" destOrd="0" presId="urn:microsoft.com/office/officeart/2005/8/layout/hierarchy4"/>
    <dgm:cxn modelId="{A8B610E0-7BE8-42FC-B758-5B0ACDEBD10C}" type="presParOf" srcId="{EB507C1C-0A64-41E7-BAA5-3FEA3AA01C88}" destId="{DABA8EE2-9D96-4EF6-970B-38907005204E}" srcOrd="0" destOrd="0" presId="urn:microsoft.com/office/officeart/2005/8/layout/hierarchy4"/>
    <dgm:cxn modelId="{946BB555-E7C8-4533-B625-78B37FE2AB9E}" type="presParOf" srcId="{EB507C1C-0A64-41E7-BAA5-3FEA3AA01C88}" destId="{9962E65B-048F-45E1-A67B-8654F853C968}" srcOrd="1" destOrd="0" presId="urn:microsoft.com/office/officeart/2005/8/layout/hierarchy4"/>
    <dgm:cxn modelId="{E3760BB7-6BDC-43F1-A4FE-947AE29D5779}" type="presParOf" srcId="{601AD76F-4DE1-4479-836B-314A718274B0}" destId="{231E944D-E1D1-4459-A743-C0F7D9EB136E}" srcOrd="1" destOrd="0" presId="urn:microsoft.com/office/officeart/2005/8/layout/hierarchy4"/>
    <dgm:cxn modelId="{F7D32326-B393-466E-B106-722D8975F408}" type="presParOf" srcId="{601AD76F-4DE1-4479-836B-314A718274B0}" destId="{8322A7BD-41AA-424D-8C43-F9A2A567397A}" srcOrd="2" destOrd="0" presId="urn:microsoft.com/office/officeart/2005/8/layout/hierarchy4"/>
    <dgm:cxn modelId="{6F1233C2-3059-43C4-96F6-528DF0AC657C}" type="presParOf" srcId="{8322A7BD-41AA-424D-8C43-F9A2A567397A}" destId="{FADCB53D-0CB7-4CE6-B984-17A1B3EA9009}" srcOrd="0" destOrd="0" presId="urn:microsoft.com/office/officeart/2005/8/layout/hierarchy4"/>
    <dgm:cxn modelId="{F9040206-12E8-4DF1-BA8B-14C251F8505E}" type="presParOf" srcId="{8322A7BD-41AA-424D-8C43-F9A2A567397A}" destId="{85739BCF-5073-480C-A9A9-CDF6D54D8C02}" srcOrd="1" destOrd="0" presId="urn:microsoft.com/office/officeart/2005/8/layout/hierarchy4"/>
    <dgm:cxn modelId="{E2F0E013-83A9-4FA2-BF66-2BEFCEFE6F93}" type="presParOf" srcId="{C3C0CF69-8678-4282-962A-D7CCF7F73571}" destId="{1C0D90CD-7249-44F8-AC88-ADCB01B15B1E}" srcOrd="1" destOrd="0" presId="urn:microsoft.com/office/officeart/2005/8/layout/hierarchy4"/>
    <dgm:cxn modelId="{E93EC46A-E669-4D70-A388-2E5B0EA04E65}" type="presParOf" srcId="{C3C0CF69-8678-4282-962A-D7CCF7F73571}" destId="{F5A422EF-AAE2-4D36-BDE1-B178156BA300}" srcOrd="2" destOrd="0" presId="urn:microsoft.com/office/officeart/2005/8/layout/hierarchy4"/>
    <dgm:cxn modelId="{AAE94150-DC99-4950-9A23-BE89D79F8392}" type="presParOf" srcId="{F5A422EF-AAE2-4D36-BDE1-B178156BA300}" destId="{8FAA06AC-05EC-48B3-8F4C-97B6339288E7}" srcOrd="0" destOrd="0" presId="urn:microsoft.com/office/officeart/2005/8/layout/hierarchy4"/>
    <dgm:cxn modelId="{23793AEB-4B7C-4A94-8FB8-B49425B1BEF9}" type="presParOf" srcId="{F5A422EF-AAE2-4D36-BDE1-B178156BA300}" destId="{20655E08-7564-43A1-B3AC-299846CA5F29}" srcOrd="1" destOrd="0" presId="urn:microsoft.com/office/officeart/2005/8/layout/hierarchy4"/>
    <dgm:cxn modelId="{A3A0524D-3A3C-497B-BBF0-C742E5FD2BBC}" type="presParOf" srcId="{F5A422EF-AAE2-4D36-BDE1-B178156BA300}" destId="{9AF0056A-F9D2-4580-8555-8CB4336C99B5}" srcOrd="2" destOrd="0" presId="urn:microsoft.com/office/officeart/2005/8/layout/hierarchy4"/>
    <dgm:cxn modelId="{E8FC413C-F9FB-4EA2-802F-871D8612AEC8}" type="presParOf" srcId="{9AF0056A-F9D2-4580-8555-8CB4336C99B5}" destId="{CA2A56CD-51C7-4AED-96E1-A0EDE80A4684}" srcOrd="0" destOrd="0" presId="urn:microsoft.com/office/officeart/2005/8/layout/hierarchy4"/>
    <dgm:cxn modelId="{7D2B52D8-6813-46CF-B05C-EBF9A664E177}" type="presParOf" srcId="{CA2A56CD-51C7-4AED-96E1-A0EDE80A4684}" destId="{9CE21EF6-590B-4F28-9992-B3F512E6EA4D}" srcOrd="0" destOrd="0" presId="urn:microsoft.com/office/officeart/2005/8/layout/hierarchy4"/>
    <dgm:cxn modelId="{AFF88590-473F-46CC-8CC9-B7CFA3DCA889}" type="presParOf" srcId="{CA2A56CD-51C7-4AED-96E1-A0EDE80A4684}" destId="{1B9437EB-EB5A-4B2D-935B-6FAF992D351A}" srcOrd="1" destOrd="0" presId="urn:microsoft.com/office/officeart/2005/8/layout/hierarchy4"/>
    <dgm:cxn modelId="{D8855C52-8762-4BD0-A3BE-A67DFB7AD4D1}" type="presParOf" srcId="{9AF0056A-F9D2-4580-8555-8CB4336C99B5}" destId="{C7E987F4-A678-4699-B04B-6CA0C27A9ABC}" srcOrd="1" destOrd="0" presId="urn:microsoft.com/office/officeart/2005/8/layout/hierarchy4"/>
    <dgm:cxn modelId="{C77459C0-C02F-4C72-9D5C-6C5305ECAE68}" type="presParOf" srcId="{9AF0056A-F9D2-4580-8555-8CB4336C99B5}" destId="{5E297F06-D17D-4E99-966C-4EE4B2025A8D}" srcOrd="2" destOrd="0" presId="urn:microsoft.com/office/officeart/2005/8/layout/hierarchy4"/>
    <dgm:cxn modelId="{F047C407-6BEC-443E-AA83-9465176FB634}" type="presParOf" srcId="{5E297F06-D17D-4E99-966C-4EE4B2025A8D}" destId="{D613FDD2-9B28-470A-8038-CCB781EB9876}" srcOrd="0" destOrd="0" presId="urn:microsoft.com/office/officeart/2005/8/layout/hierarchy4"/>
    <dgm:cxn modelId="{52F4DABF-8C14-4E97-87FE-53714FB80F60}" type="presParOf" srcId="{5E297F06-D17D-4E99-966C-4EE4B2025A8D}" destId="{88E052E0-DE51-4616-8C93-14E1B10148C6}" srcOrd="1" destOrd="0" presId="urn:microsoft.com/office/officeart/2005/8/layout/hierarchy4"/>
    <dgm:cxn modelId="{B7AAF132-4B1F-42EB-B441-A169F5E55202}" type="presParOf" srcId="{C3C0CF69-8678-4282-962A-D7CCF7F73571}" destId="{DEB3FFE1-58C5-4C01-942E-5CC39AFFC6FF}" srcOrd="3" destOrd="0" presId="urn:microsoft.com/office/officeart/2005/8/layout/hierarchy4"/>
    <dgm:cxn modelId="{0003A33D-6E76-4C67-A367-B81444491EA7}" type="presParOf" srcId="{C3C0CF69-8678-4282-962A-D7CCF7F73571}" destId="{16502B94-9728-4393-830A-425B51C9E2DA}" srcOrd="4" destOrd="0" presId="urn:microsoft.com/office/officeart/2005/8/layout/hierarchy4"/>
    <dgm:cxn modelId="{364A045B-6DEB-47E5-AFE3-5583900ECEB7}" type="presParOf" srcId="{16502B94-9728-4393-830A-425B51C9E2DA}" destId="{E13927BD-EF1F-4147-B915-1EE5057B41F3}" srcOrd="0" destOrd="0" presId="urn:microsoft.com/office/officeart/2005/8/layout/hierarchy4"/>
    <dgm:cxn modelId="{6F7160C7-4ECB-4CE7-94CC-683D63A1F880}" type="presParOf" srcId="{16502B94-9728-4393-830A-425B51C9E2DA}" destId="{5532C20E-41D3-471A-B706-033486706D0E}" srcOrd="1" destOrd="0" presId="urn:microsoft.com/office/officeart/2005/8/layout/hierarchy4"/>
    <dgm:cxn modelId="{DCE54D87-C0DA-4208-9587-8476EE862BB7}" type="presParOf" srcId="{16502B94-9728-4393-830A-425B51C9E2DA}" destId="{5AAEAE59-FB1D-4691-92F8-172A3CE7C0EF}" srcOrd="2" destOrd="0" presId="urn:microsoft.com/office/officeart/2005/8/layout/hierarchy4"/>
    <dgm:cxn modelId="{2F9766F6-2E28-401C-9F14-46F09C485F27}" type="presParOf" srcId="{5AAEAE59-FB1D-4691-92F8-172A3CE7C0EF}" destId="{6C36F880-417F-474F-A3B7-FEE169BBE2EB}" srcOrd="0" destOrd="0" presId="urn:microsoft.com/office/officeart/2005/8/layout/hierarchy4"/>
    <dgm:cxn modelId="{13EFE69D-4FE6-4F52-8E0E-1C9A918B9B79}" type="presParOf" srcId="{6C36F880-417F-474F-A3B7-FEE169BBE2EB}" destId="{2366F140-0671-4AC8-A927-1B17C47C34AC}" srcOrd="0" destOrd="0" presId="urn:microsoft.com/office/officeart/2005/8/layout/hierarchy4"/>
    <dgm:cxn modelId="{127507BA-665C-4117-A179-ABE9E5DC3349}" type="presParOf" srcId="{6C36F880-417F-474F-A3B7-FEE169BBE2EB}" destId="{D3E99338-29F6-40BB-ABD2-26C187A9BA9E}" srcOrd="1" destOrd="0" presId="urn:microsoft.com/office/officeart/2005/8/layout/hierarchy4"/>
    <dgm:cxn modelId="{2816BB4C-AA2C-45F4-A60D-A0C0D7743055}" type="presParOf" srcId="{142D5295-A2AC-4CC1-9BE7-F48D656499A5}" destId="{8556C226-4CF6-4A3E-A552-5C3D6FE62E0A}" srcOrd="3" destOrd="0" presId="urn:microsoft.com/office/officeart/2005/8/layout/hierarchy4"/>
    <dgm:cxn modelId="{0A80A15D-99BB-4F6A-9BC4-D48CB3278F7D}" type="presParOf" srcId="{142D5295-A2AC-4CC1-9BE7-F48D656499A5}" destId="{EFF35A4E-9BB1-4BDA-AB62-AC49ECF697FC}" srcOrd="4" destOrd="0" presId="urn:microsoft.com/office/officeart/2005/8/layout/hierarchy4"/>
    <dgm:cxn modelId="{3B0BB96A-CA0C-4A5A-A096-165B212F52EE}" type="presParOf" srcId="{EFF35A4E-9BB1-4BDA-AB62-AC49ECF697FC}" destId="{5CEF7CC7-97D4-41E7-8BC3-3DDDE795A79D}" srcOrd="0" destOrd="0" presId="urn:microsoft.com/office/officeart/2005/8/layout/hierarchy4"/>
    <dgm:cxn modelId="{7EA40EA2-0D73-41DA-9A15-81967C2998DA}" type="presParOf" srcId="{EFF35A4E-9BB1-4BDA-AB62-AC49ECF697FC}" destId="{82D2B36E-9AB5-4D3A-B1F4-E77B6E299684}" srcOrd="1" destOrd="0" presId="urn:microsoft.com/office/officeart/2005/8/layout/hierarchy4"/>
    <dgm:cxn modelId="{44D94225-24AC-40DF-936D-06C976A51766}" type="presParOf" srcId="{EFF35A4E-9BB1-4BDA-AB62-AC49ECF697FC}" destId="{14665018-D6C8-4571-80CA-250607FFF344}" srcOrd="2" destOrd="0" presId="urn:microsoft.com/office/officeart/2005/8/layout/hierarchy4"/>
    <dgm:cxn modelId="{6A6CB064-0EEF-451C-8A12-9CF279D75458}" type="presParOf" srcId="{14665018-D6C8-4571-80CA-250607FFF344}" destId="{F868A02C-8044-4A83-9FAA-552E4545AD03}" srcOrd="0" destOrd="0" presId="urn:microsoft.com/office/officeart/2005/8/layout/hierarchy4"/>
    <dgm:cxn modelId="{C66D3A65-AC1B-4B8E-A58A-FE0213E9D802}" type="presParOf" srcId="{F868A02C-8044-4A83-9FAA-552E4545AD03}" destId="{B3BE2C61-C077-46E4-A13B-472A4FB7B922}" srcOrd="0" destOrd="0" presId="urn:microsoft.com/office/officeart/2005/8/layout/hierarchy4"/>
    <dgm:cxn modelId="{295AC79D-28DD-4D4D-9D7A-AF570740E9F6}" type="presParOf" srcId="{F868A02C-8044-4A83-9FAA-552E4545AD03}" destId="{4C08DBCB-A540-4647-A5F4-6D5DE022D33F}" srcOrd="1" destOrd="0" presId="urn:microsoft.com/office/officeart/2005/8/layout/hierarchy4"/>
    <dgm:cxn modelId="{39B98E7A-34ED-47E5-996E-285CA3A84ACE}" type="presParOf" srcId="{F868A02C-8044-4A83-9FAA-552E4545AD03}" destId="{341D1E66-0955-4F8D-A33B-FCC875D67A4B}" srcOrd="2" destOrd="0" presId="urn:microsoft.com/office/officeart/2005/8/layout/hierarchy4"/>
    <dgm:cxn modelId="{2BFCB52A-2982-401E-969F-58C5F05BC93A}" type="presParOf" srcId="{341D1E66-0955-4F8D-A33B-FCC875D67A4B}" destId="{08D04D3E-DD87-4A30-BD67-038AAFEB3A53}" srcOrd="0" destOrd="0" presId="urn:microsoft.com/office/officeart/2005/8/layout/hierarchy4"/>
    <dgm:cxn modelId="{3620E592-97B5-4232-A529-97CD53F320C5}" type="presParOf" srcId="{08D04D3E-DD87-4A30-BD67-038AAFEB3A53}" destId="{D13289D3-FA52-4A37-9CBB-E7E9C5BBDE40}" srcOrd="0" destOrd="0" presId="urn:microsoft.com/office/officeart/2005/8/layout/hierarchy4"/>
    <dgm:cxn modelId="{E334D5D2-3429-410A-8277-232DDD2223BD}" type="presParOf" srcId="{08D04D3E-DD87-4A30-BD67-038AAFEB3A53}" destId="{74A60EE3-C77C-4645-BA26-B7A0BDC44B01}" srcOrd="1" destOrd="0" presId="urn:microsoft.com/office/officeart/2005/8/layout/hierarchy4"/>
    <dgm:cxn modelId="{CE089BD5-5EA5-46B3-8504-1B9A0B826B96}" type="presParOf" srcId="{341D1E66-0955-4F8D-A33B-FCC875D67A4B}" destId="{3E9BF352-F014-47B9-8223-32DEC6F9A28F}" srcOrd="1" destOrd="0" presId="urn:microsoft.com/office/officeart/2005/8/layout/hierarchy4"/>
    <dgm:cxn modelId="{70E9210C-D6BE-4784-BB7E-3DAD324BFCA7}" type="presParOf" srcId="{341D1E66-0955-4F8D-A33B-FCC875D67A4B}" destId="{BCB13855-453F-413D-B7D3-B08E1DD7F2F4}" srcOrd="2" destOrd="0" presId="urn:microsoft.com/office/officeart/2005/8/layout/hierarchy4"/>
    <dgm:cxn modelId="{B47718D0-0F96-4CB1-A5C8-B6166C87046F}" type="presParOf" srcId="{BCB13855-453F-413D-B7D3-B08E1DD7F2F4}" destId="{2C02D7EE-2213-4D10-88B7-B6FE3D4BC531}" srcOrd="0" destOrd="0" presId="urn:microsoft.com/office/officeart/2005/8/layout/hierarchy4"/>
    <dgm:cxn modelId="{62AD11C2-5581-4363-BB54-7A699DA37AB3}" type="presParOf" srcId="{BCB13855-453F-413D-B7D3-B08E1DD7F2F4}" destId="{1F480055-9AD1-48B9-B7AF-2C416B105719}" srcOrd="1" destOrd="0" presId="urn:microsoft.com/office/officeart/2005/8/layout/hierarchy4"/>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30110384-4BF6-46B3-B871-68D7B986CFF1}" type="doc">
      <dgm:prSet loTypeId="urn:microsoft.com/office/officeart/2005/8/layout/lProcess3" loCatId="process" qsTypeId="urn:microsoft.com/office/officeart/2005/8/quickstyle/simple1" qsCatId="simple" csTypeId="urn:microsoft.com/office/officeart/2005/8/colors/colorful5" csCatId="colorful" phldr="1"/>
      <dgm:spPr/>
      <dgm:t>
        <a:bodyPr/>
        <a:lstStyle/>
        <a:p>
          <a:endParaRPr lang="pt-BR"/>
        </a:p>
      </dgm:t>
    </dgm:pt>
    <dgm:pt modelId="{9624E68C-EF1C-40C5-8B1A-83E5A1FEF568}">
      <dgm:prSet phldrT="[Texto]" custT="1"/>
      <dgm:spPr/>
      <dgm:t>
        <a:bodyPr/>
        <a:lstStyle/>
        <a:p>
          <a:r>
            <a:rPr lang="pt-BR" sz="6600" b="0" i="0" u="none"/>
            <a:t>SPRINT 01</a:t>
          </a:r>
          <a:endParaRPr lang="pt-BR" sz="6600"/>
        </a:p>
      </dgm:t>
    </dgm:pt>
    <dgm:pt modelId="{5EE30DDC-9130-41E7-A078-E8CF0BA97B5F}" type="parTrans" cxnId="{C0C38338-3E77-44B3-8096-41BF8E2B4A60}">
      <dgm:prSet/>
      <dgm:spPr/>
      <dgm:t>
        <a:bodyPr/>
        <a:lstStyle/>
        <a:p>
          <a:endParaRPr lang="pt-BR" sz="2000"/>
        </a:p>
      </dgm:t>
    </dgm:pt>
    <dgm:pt modelId="{1311FA77-3A4B-47AB-B084-0094CA24C194}" type="sibTrans" cxnId="{C0C38338-3E77-44B3-8096-41BF8E2B4A60}">
      <dgm:prSet/>
      <dgm:spPr/>
      <dgm:t>
        <a:bodyPr/>
        <a:lstStyle/>
        <a:p>
          <a:endParaRPr lang="pt-BR" sz="2000"/>
        </a:p>
      </dgm:t>
    </dgm:pt>
    <dgm:pt modelId="{BDEB9C55-84EE-4BED-9F50-3D2A2F90B293}">
      <dgm:prSet custT="1"/>
      <dgm:spPr/>
      <dgm:t>
        <a:bodyPr/>
        <a:lstStyle/>
        <a:p>
          <a:r>
            <a:rPr lang="pt-BR" sz="6600" b="0" i="0" u="none"/>
            <a:t>SPRINT 02</a:t>
          </a:r>
          <a:endParaRPr lang="pt-BR" sz="6600"/>
        </a:p>
      </dgm:t>
    </dgm:pt>
    <dgm:pt modelId="{F3C1D2B7-90B0-41DA-A41E-511E890A5BAB}" type="parTrans" cxnId="{52DA5652-890C-4797-A010-7C3C89EFD4EE}">
      <dgm:prSet/>
      <dgm:spPr/>
      <dgm:t>
        <a:bodyPr/>
        <a:lstStyle/>
        <a:p>
          <a:endParaRPr lang="pt-BR" sz="2000"/>
        </a:p>
      </dgm:t>
    </dgm:pt>
    <dgm:pt modelId="{0254766F-3CBF-4DB4-BD51-42EDD5EC4248}" type="sibTrans" cxnId="{52DA5652-890C-4797-A010-7C3C89EFD4EE}">
      <dgm:prSet/>
      <dgm:spPr/>
      <dgm:t>
        <a:bodyPr/>
        <a:lstStyle/>
        <a:p>
          <a:endParaRPr lang="pt-BR" sz="2000"/>
        </a:p>
      </dgm:t>
    </dgm:pt>
    <dgm:pt modelId="{21107C10-6747-4931-B729-13C43EE4CFB1}">
      <dgm:prSet custT="1"/>
      <dgm:spPr/>
      <dgm:t>
        <a:bodyPr/>
        <a:lstStyle/>
        <a:p>
          <a:r>
            <a:rPr lang="pt-BR" sz="6600" b="0" i="0" u="none"/>
            <a:t>SPRINT 03</a:t>
          </a:r>
          <a:endParaRPr lang="pt-BR" sz="6600"/>
        </a:p>
      </dgm:t>
    </dgm:pt>
    <dgm:pt modelId="{57F79EC2-E904-47E9-8F31-801C7150E9BD}" type="parTrans" cxnId="{8607346F-C4BC-48A1-BEE7-A2BC23941CD6}">
      <dgm:prSet/>
      <dgm:spPr/>
      <dgm:t>
        <a:bodyPr/>
        <a:lstStyle/>
        <a:p>
          <a:endParaRPr lang="pt-BR" sz="2000"/>
        </a:p>
      </dgm:t>
    </dgm:pt>
    <dgm:pt modelId="{35291B6F-2F93-4AD4-A4C5-2F5219B70C29}" type="sibTrans" cxnId="{8607346F-C4BC-48A1-BEE7-A2BC23941CD6}">
      <dgm:prSet/>
      <dgm:spPr/>
      <dgm:t>
        <a:bodyPr/>
        <a:lstStyle/>
        <a:p>
          <a:endParaRPr lang="pt-BR" sz="2000"/>
        </a:p>
      </dgm:t>
    </dgm:pt>
    <dgm:pt modelId="{ABB28A0C-8E89-4EEF-AE1B-9038887F8D4A}">
      <dgm:prSet custT="1"/>
      <dgm:spPr/>
      <dgm:t>
        <a:bodyPr/>
        <a:lstStyle/>
        <a:p>
          <a:r>
            <a:rPr lang="pt-BR" sz="1800" b="0" i="0" u="none"/>
            <a:t>A (32 horas) - Como gerente, sei que meus clientes gostariam de uma interface simples, leve, sem dificuldades no acesso, acessível também para celulares, além de desktop.</a:t>
          </a:r>
          <a:endParaRPr lang="pt-BR" sz="1800"/>
        </a:p>
      </dgm:t>
    </dgm:pt>
    <dgm:pt modelId="{18039494-0B23-4219-8301-9D028FB061E5}" type="parTrans" cxnId="{924049F5-455F-4FF2-873A-943C7EBC97CB}">
      <dgm:prSet/>
      <dgm:spPr/>
      <dgm:t>
        <a:bodyPr/>
        <a:lstStyle/>
        <a:p>
          <a:endParaRPr lang="pt-BR" sz="2000"/>
        </a:p>
      </dgm:t>
    </dgm:pt>
    <dgm:pt modelId="{E9B19E64-15EB-4BFE-85F2-234AE0F76E86}" type="sibTrans" cxnId="{924049F5-455F-4FF2-873A-943C7EBC97CB}">
      <dgm:prSet/>
      <dgm:spPr/>
      <dgm:t>
        <a:bodyPr/>
        <a:lstStyle/>
        <a:p>
          <a:endParaRPr lang="pt-BR" sz="2000"/>
        </a:p>
      </dgm:t>
    </dgm:pt>
    <dgm:pt modelId="{7F24C4AE-5B00-4DB0-80C1-5A934BEB4F28}">
      <dgm:prSet custT="1"/>
      <dgm:spPr/>
      <dgm:t>
        <a:bodyPr/>
        <a:lstStyle/>
        <a:p>
          <a:r>
            <a:rPr lang="pt-BR" sz="6600" b="0" i="0" u="none"/>
            <a:t>SPRINT 04</a:t>
          </a:r>
          <a:endParaRPr lang="pt-BR" sz="6600"/>
        </a:p>
      </dgm:t>
    </dgm:pt>
    <dgm:pt modelId="{19724DCB-91EE-4683-8C67-0A3173E9DAE3}" type="parTrans" cxnId="{5B79550A-D8DA-417D-B6FE-04AD4E6ABC6C}">
      <dgm:prSet/>
      <dgm:spPr/>
      <dgm:t>
        <a:bodyPr/>
        <a:lstStyle/>
        <a:p>
          <a:endParaRPr lang="pt-BR" sz="2000"/>
        </a:p>
      </dgm:t>
    </dgm:pt>
    <dgm:pt modelId="{F49928E3-41A6-44F3-B282-CF8D94687BBE}" type="sibTrans" cxnId="{5B79550A-D8DA-417D-B6FE-04AD4E6ABC6C}">
      <dgm:prSet/>
      <dgm:spPr/>
      <dgm:t>
        <a:bodyPr/>
        <a:lstStyle/>
        <a:p>
          <a:endParaRPr lang="pt-BR" sz="2000"/>
        </a:p>
      </dgm:t>
    </dgm:pt>
    <dgm:pt modelId="{0E5EA5BC-C05A-4E12-AD1F-007E6A34415E}">
      <dgm:prSet custT="1"/>
      <dgm:spPr/>
      <dgm:t>
        <a:bodyPr/>
        <a:lstStyle/>
        <a:p>
          <a:r>
            <a:rPr lang="pt-BR" sz="6600" b="0" i="0" u="none"/>
            <a:t>SPRINT 05</a:t>
          </a:r>
          <a:endParaRPr lang="pt-BR" sz="6600"/>
        </a:p>
      </dgm:t>
    </dgm:pt>
    <dgm:pt modelId="{79A0AA2D-2AD3-47B5-A978-210557E0ABD1}" type="parTrans" cxnId="{D75F7567-9241-4325-9FA1-14182B79FF31}">
      <dgm:prSet/>
      <dgm:spPr/>
      <dgm:t>
        <a:bodyPr/>
        <a:lstStyle/>
        <a:p>
          <a:endParaRPr lang="pt-BR" sz="2000"/>
        </a:p>
      </dgm:t>
    </dgm:pt>
    <dgm:pt modelId="{F6D27B33-EF12-4590-BBF1-7B8F5928F3D9}" type="sibTrans" cxnId="{D75F7567-9241-4325-9FA1-14182B79FF31}">
      <dgm:prSet/>
      <dgm:spPr/>
      <dgm:t>
        <a:bodyPr/>
        <a:lstStyle/>
        <a:p>
          <a:endParaRPr lang="pt-BR" sz="2000"/>
        </a:p>
      </dgm:t>
    </dgm:pt>
    <dgm:pt modelId="{89C1B7EF-3B07-4F55-AD57-843A669BF897}">
      <dgm:prSet custT="1"/>
      <dgm:spPr/>
      <dgm:t>
        <a:bodyPr/>
        <a:lstStyle/>
        <a:p>
          <a:r>
            <a:rPr lang="pt-BR" sz="1800" b="0" i="0" u="none"/>
            <a:t>B (52 horas) - Como vendedor, gostaria de um serviço de monitoramento das entregas das tarefas para reduzir atrasos ou extravio.</a:t>
          </a:r>
          <a:endParaRPr lang="pt-BR" sz="1800"/>
        </a:p>
      </dgm:t>
    </dgm:pt>
    <dgm:pt modelId="{17A27059-DED3-466A-8EEB-1B8AFA7A94D7}" type="parTrans" cxnId="{83424DED-CB74-48A6-AA52-F2EFCBB04902}">
      <dgm:prSet/>
      <dgm:spPr/>
      <dgm:t>
        <a:bodyPr/>
        <a:lstStyle/>
        <a:p>
          <a:endParaRPr lang="pt-BR" sz="2000"/>
        </a:p>
      </dgm:t>
    </dgm:pt>
    <dgm:pt modelId="{A63E34F1-7E37-4005-8D09-5CA2437B522D}" type="sibTrans" cxnId="{83424DED-CB74-48A6-AA52-F2EFCBB04902}">
      <dgm:prSet/>
      <dgm:spPr/>
      <dgm:t>
        <a:bodyPr/>
        <a:lstStyle/>
        <a:p>
          <a:endParaRPr lang="pt-BR" sz="2000"/>
        </a:p>
      </dgm:t>
    </dgm:pt>
    <dgm:pt modelId="{F53E98AD-D57A-4731-88A7-EF7A720C3BE7}">
      <dgm:prSet custT="1"/>
      <dgm:spPr/>
      <dgm:t>
        <a:bodyPr/>
        <a:lstStyle/>
        <a:p>
          <a:r>
            <a:rPr lang="pt-BR" sz="1800" b="0" i="0" u="none"/>
            <a:t>B (12 horas) - Como gerente, quero divulgar o nosso site para que possa ser facilmente encontrado na web</a:t>
          </a:r>
          <a:endParaRPr lang="pt-BR" sz="1800"/>
        </a:p>
      </dgm:t>
    </dgm:pt>
    <dgm:pt modelId="{10586C14-3341-47A9-B0C1-29C09365C08A}" type="parTrans" cxnId="{FB7DA450-D1B4-4E1C-8BCD-E5ADAB6F8FA8}">
      <dgm:prSet/>
      <dgm:spPr/>
      <dgm:t>
        <a:bodyPr/>
        <a:lstStyle/>
        <a:p>
          <a:endParaRPr lang="pt-BR" sz="2000"/>
        </a:p>
      </dgm:t>
    </dgm:pt>
    <dgm:pt modelId="{12BB309C-5F79-4301-8152-CD6752EF5E33}" type="sibTrans" cxnId="{FB7DA450-D1B4-4E1C-8BCD-E5ADAB6F8FA8}">
      <dgm:prSet/>
      <dgm:spPr/>
      <dgm:t>
        <a:bodyPr/>
        <a:lstStyle/>
        <a:p>
          <a:endParaRPr lang="pt-BR" sz="2000"/>
        </a:p>
      </dgm:t>
    </dgm:pt>
    <dgm:pt modelId="{2835ED55-E82A-4F67-8C64-9354F432DE2C}">
      <dgm:prSet custT="1"/>
      <dgm:spPr/>
      <dgm:t>
        <a:bodyPr/>
        <a:lstStyle/>
        <a:p>
          <a:r>
            <a:rPr lang="pt-BR" sz="6600" b="0" i="0" u="none"/>
            <a:t>SPRINT 06</a:t>
          </a:r>
          <a:endParaRPr lang="pt-BR" sz="6600"/>
        </a:p>
      </dgm:t>
    </dgm:pt>
    <dgm:pt modelId="{FDE10249-A850-43DB-B425-06952EEDED91}" type="parTrans" cxnId="{D4721166-0197-443B-B90E-4D4248712298}">
      <dgm:prSet/>
      <dgm:spPr/>
      <dgm:t>
        <a:bodyPr/>
        <a:lstStyle/>
        <a:p>
          <a:endParaRPr lang="pt-BR" sz="2000"/>
        </a:p>
      </dgm:t>
    </dgm:pt>
    <dgm:pt modelId="{9BE68699-54DE-4533-8F18-702385697403}" type="sibTrans" cxnId="{D4721166-0197-443B-B90E-4D4248712298}">
      <dgm:prSet/>
      <dgm:spPr/>
      <dgm:t>
        <a:bodyPr/>
        <a:lstStyle/>
        <a:p>
          <a:endParaRPr lang="pt-BR" sz="2000"/>
        </a:p>
      </dgm:t>
    </dgm:pt>
    <dgm:pt modelId="{1F86DFC0-B7D7-4F6B-A2EE-EEA57DC3E169}">
      <dgm:prSet custT="1"/>
      <dgm:spPr/>
      <dgm:t>
        <a:bodyPr/>
        <a:lstStyle/>
        <a:p>
          <a:r>
            <a:rPr lang="pt-BR" sz="6600" b="0" i="0" u="none"/>
            <a:t>SPRINT 07</a:t>
          </a:r>
          <a:endParaRPr lang="pt-BR" sz="6600"/>
        </a:p>
      </dgm:t>
    </dgm:pt>
    <dgm:pt modelId="{2274299C-5D68-4675-91A6-82E2A0D09C43}" type="parTrans" cxnId="{5449C958-1969-4016-B54F-88A0400A1FA6}">
      <dgm:prSet/>
      <dgm:spPr/>
      <dgm:t>
        <a:bodyPr/>
        <a:lstStyle/>
        <a:p>
          <a:endParaRPr lang="pt-BR" sz="2000"/>
        </a:p>
      </dgm:t>
    </dgm:pt>
    <dgm:pt modelId="{7AA9F328-5B87-42A3-9FD1-A19D0B48DE97}" type="sibTrans" cxnId="{5449C958-1969-4016-B54F-88A0400A1FA6}">
      <dgm:prSet/>
      <dgm:spPr/>
      <dgm:t>
        <a:bodyPr/>
        <a:lstStyle/>
        <a:p>
          <a:endParaRPr lang="pt-BR" sz="2000"/>
        </a:p>
      </dgm:t>
    </dgm:pt>
    <dgm:pt modelId="{245C5501-E5E8-4CDA-B28E-4228B06C91DA}">
      <dgm:prSet custT="1"/>
      <dgm:spPr/>
      <dgm:t>
        <a:bodyPr/>
        <a:lstStyle/>
        <a:p>
          <a:r>
            <a:rPr lang="pt-BR" sz="1800" b="0" i="0" u="none"/>
            <a:t>C (32 horas) - Como cozinheiro, gostaria de receber feedback dos clientes quanto ao sabor, apresentação e experiencia gastronômica de cada um dos nossos produtos. </a:t>
          </a:r>
          <a:endParaRPr lang="pt-BR" sz="1800"/>
        </a:p>
      </dgm:t>
    </dgm:pt>
    <dgm:pt modelId="{8D15B4D7-940D-4750-9AB3-F0249CA121C5}" type="parTrans" cxnId="{28C64A8D-9BE4-4559-8635-58BDA49BD0E3}">
      <dgm:prSet/>
      <dgm:spPr/>
      <dgm:t>
        <a:bodyPr/>
        <a:lstStyle/>
        <a:p>
          <a:endParaRPr lang="pt-BR" sz="2000"/>
        </a:p>
      </dgm:t>
    </dgm:pt>
    <dgm:pt modelId="{A6D824FD-FB57-4B69-8D8C-7EA9A93E8F81}" type="sibTrans" cxnId="{28C64A8D-9BE4-4559-8635-58BDA49BD0E3}">
      <dgm:prSet/>
      <dgm:spPr/>
      <dgm:t>
        <a:bodyPr/>
        <a:lstStyle/>
        <a:p>
          <a:endParaRPr lang="pt-BR" sz="2000"/>
        </a:p>
      </dgm:t>
    </dgm:pt>
    <dgm:pt modelId="{0E1245F8-2715-4C31-9512-61421FD89D9F}">
      <dgm:prSet custT="1"/>
      <dgm:spPr/>
      <dgm:t>
        <a:bodyPr/>
        <a:lstStyle/>
        <a:p>
          <a:r>
            <a:rPr lang="pt-BR" sz="1800" b="0" i="0" u="none"/>
            <a:t>C (84 horas) - Como cozinheiro, gostaria que em todo o aplicativo tivesses imagens atrativas dos nossos produtos</a:t>
          </a:r>
          <a:endParaRPr lang="pt-BR" sz="1800"/>
        </a:p>
      </dgm:t>
    </dgm:pt>
    <dgm:pt modelId="{65F26158-9827-4286-8190-4648207AC514}" type="parTrans" cxnId="{0E0E39DC-C074-4CBC-9E58-0720CAC2F9A5}">
      <dgm:prSet/>
      <dgm:spPr/>
      <dgm:t>
        <a:bodyPr/>
        <a:lstStyle/>
        <a:p>
          <a:endParaRPr lang="pt-BR" sz="2000"/>
        </a:p>
      </dgm:t>
    </dgm:pt>
    <dgm:pt modelId="{F807B023-4F83-4AE2-9613-93D518371850}" type="sibTrans" cxnId="{0E0E39DC-C074-4CBC-9E58-0720CAC2F9A5}">
      <dgm:prSet/>
      <dgm:spPr/>
      <dgm:t>
        <a:bodyPr/>
        <a:lstStyle/>
        <a:p>
          <a:endParaRPr lang="pt-BR" sz="2000"/>
        </a:p>
      </dgm:t>
    </dgm:pt>
    <dgm:pt modelId="{DFA27D3E-1D45-4C07-BD5D-214F5C7EF9A2}">
      <dgm:prSet custT="1"/>
      <dgm:spPr/>
      <dgm:t>
        <a:bodyPr/>
        <a:lstStyle/>
        <a:p>
          <a:r>
            <a:rPr lang="pt-BR" sz="6600" b="0" i="0" u="none"/>
            <a:t>SPRINT 08</a:t>
          </a:r>
          <a:endParaRPr lang="pt-BR" sz="6600"/>
        </a:p>
      </dgm:t>
    </dgm:pt>
    <dgm:pt modelId="{302078CB-30F8-43E9-839D-20B3EA038CB6}" type="parTrans" cxnId="{00CE8066-24AE-4D4A-96A3-A10ED6EA73D1}">
      <dgm:prSet/>
      <dgm:spPr/>
      <dgm:t>
        <a:bodyPr/>
        <a:lstStyle/>
        <a:p>
          <a:endParaRPr lang="pt-BR" sz="2000"/>
        </a:p>
      </dgm:t>
    </dgm:pt>
    <dgm:pt modelId="{0FCFE5CF-D11F-4CD1-AC06-A52E7DAE0699}" type="sibTrans" cxnId="{00CE8066-24AE-4D4A-96A3-A10ED6EA73D1}">
      <dgm:prSet/>
      <dgm:spPr/>
      <dgm:t>
        <a:bodyPr/>
        <a:lstStyle/>
        <a:p>
          <a:endParaRPr lang="pt-BR" sz="2000"/>
        </a:p>
      </dgm:t>
    </dgm:pt>
    <dgm:pt modelId="{5A259350-C98C-42E8-8A40-305582438018}">
      <dgm:prSet custT="1"/>
      <dgm:spPr/>
      <dgm:t>
        <a:bodyPr/>
        <a:lstStyle/>
        <a:p>
          <a:r>
            <a:rPr lang="pt-BR" sz="1800" b="0" i="0" u="none"/>
            <a:t>D (12 horas) - Como gerente, quero criar links para todas as nossas redes sociais, para que nossos clientes possam nos seguir e acompanhar as novidades.</a:t>
          </a:r>
          <a:endParaRPr lang="pt-BR" sz="1800"/>
        </a:p>
      </dgm:t>
    </dgm:pt>
    <dgm:pt modelId="{85A59ECA-A29F-4973-9261-1699073CCAB9}" type="parTrans" cxnId="{38780970-51C3-4C8C-A6E1-AF4D419A9089}">
      <dgm:prSet/>
      <dgm:spPr/>
      <dgm:t>
        <a:bodyPr/>
        <a:lstStyle/>
        <a:p>
          <a:endParaRPr lang="pt-BR" sz="2000"/>
        </a:p>
      </dgm:t>
    </dgm:pt>
    <dgm:pt modelId="{AC0720B2-6AF9-4E2C-9219-33D924F330BB}" type="sibTrans" cxnId="{38780970-51C3-4C8C-A6E1-AF4D419A9089}">
      <dgm:prSet/>
      <dgm:spPr/>
      <dgm:t>
        <a:bodyPr/>
        <a:lstStyle/>
        <a:p>
          <a:endParaRPr lang="pt-BR" sz="2000"/>
        </a:p>
      </dgm:t>
    </dgm:pt>
    <dgm:pt modelId="{D3DE140C-C68E-4687-B71F-6DE6A807ED7E}">
      <dgm:prSet custT="1"/>
      <dgm:spPr/>
      <dgm:t>
        <a:bodyPr/>
        <a:lstStyle/>
        <a:p>
          <a:r>
            <a:rPr lang="pt-BR" sz="6600" b="0" i="0" u="none"/>
            <a:t>SPRINT 09</a:t>
          </a:r>
          <a:endParaRPr lang="pt-BR" sz="6600"/>
        </a:p>
      </dgm:t>
    </dgm:pt>
    <dgm:pt modelId="{9E1705A8-497B-40FE-A872-AD3B6512994D}" type="parTrans" cxnId="{0128CBBB-E03F-401B-8480-323EC62B4722}">
      <dgm:prSet/>
      <dgm:spPr/>
      <dgm:t>
        <a:bodyPr/>
        <a:lstStyle/>
        <a:p>
          <a:endParaRPr lang="pt-BR" sz="2000"/>
        </a:p>
      </dgm:t>
    </dgm:pt>
    <dgm:pt modelId="{2DD9CBE4-2F74-4A6F-87D1-F36E645B5AC9}" type="sibTrans" cxnId="{0128CBBB-E03F-401B-8480-323EC62B4722}">
      <dgm:prSet/>
      <dgm:spPr/>
      <dgm:t>
        <a:bodyPr/>
        <a:lstStyle/>
        <a:p>
          <a:endParaRPr lang="pt-BR" sz="2000"/>
        </a:p>
      </dgm:t>
    </dgm:pt>
    <dgm:pt modelId="{B99BA445-6A55-4C03-9FEC-FCE10D87E9FE}">
      <dgm:prSet custT="1"/>
      <dgm:spPr/>
      <dgm:t>
        <a:bodyPr/>
        <a:lstStyle/>
        <a:p>
          <a:r>
            <a:rPr lang="pt-BR" sz="6600" b="0" i="0" u="none"/>
            <a:t>SPRINT 10</a:t>
          </a:r>
          <a:endParaRPr lang="pt-BR" sz="6600"/>
        </a:p>
      </dgm:t>
    </dgm:pt>
    <dgm:pt modelId="{AF290971-636E-4F67-BC18-0E26566F0D52}" type="parTrans" cxnId="{87E973F1-6267-4EF3-BBA0-38FFEE779B9C}">
      <dgm:prSet/>
      <dgm:spPr/>
      <dgm:t>
        <a:bodyPr/>
        <a:lstStyle/>
        <a:p>
          <a:endParaRPr lang="pt-BR" sz="2000"/>
        </a:p>
      </dgm:t>
    </dgm:pt>
    <dgm:pt modelId="{60C505DC-5C66-42C6-9C59-6F8606A39525}" type="sibTrans" cxnId="{87E973F1-6267-4EF3-BBA0-38FFEE779B9C}">
      <dgm:prSet/>
      <dgm:spPr/>
      <dgm:t>
        <a:bodyPr/>
        <a:lstStyle/>
        <a:p>
          <a:endParaRPr lang="pt-BR" sz="2000"/>
        </a:p>
      </dgm:t>
    </dgm:pt>
    <dgm:pt modelId="{38E7B519-B1AF-4455-A720-B0B3190222B2}">
      <dgm:prSet custT="1"/>
      <dgm:spPr/>
      <dgm:t>
        <a:bodyPr/>
        <a:lstStyle/>
        <a:p>
          <a:r>
            <a:rPr lang="pt-BR" sz="1800" b="0" i="0" u="none"/>
            <a:t>E (84 horas) - Como gerente, quero permitir que os clientes possam enviar mensagens sobre sua experiencia ao consumir os nossos produtos, bem como, autorizem que possamos divulgar essa mensagem em nosso site.</a:t>
          </a:r>
          <a:endParaRPr lang="pt-BR" sz="1800"/>
        </a:p>
      </dgm:t>
    </dgm:pt>
    <dgm:pt modelId="{2C145262-1EB4-42FB-9495-9E4B5A84B371}" type="parTrans" cxnId="{DB2FD360-9B8B-444A-B1E7-4D8179238B76}">
      <dgm:prSet/>
      <dgm:spPr/>
      <dgm:t>
        <a:bodyPr/>
        <a:lstStyle/>
        <a:p>
          <a:endParaRPr lang="pt-BR" sz="2000"/>
        </a:p>
      </dgm:t>
    </dgm:pt>
    <dgm:pt modelId="{BD362D05-1EBC-4D0B-A17A-D1BB54E3F98C}" type="sibTrans" cxnId="{DB2FD360-9B8B-444A-B1E7-4D8179238B76}">
      <dgm:prSet/>
      <dgm:spPr/>
      <dgm:t>
        <a:bodyPr/>
        <a:lstStyle/>
        <a:p>
          <a:endParaRPr lang="pt-BR" sz="2000"/>
        </a:p>
      </dgm:t>
    </dgm:pt>
    <dgm:pt modelId="{B8F1DC83-971D-482F-9E5A-07B060E34014}">
      <dgm:prSet phldrT="[Texto]" custT="1"/>
      <dgm:spPr/>
      <dgm:t>
        <a:bodyPr/>
        <a:lstStyle/>
        <a:p>
          <a:r>
            <a:rPr lang="pt-BR" sz="1800" b="0" i="0" u="none"/>
            <a:t>A (84 horas) - Como vendedor, gostaria de poder agendar os clientes, endereços, telefones de contato no computador, reduzindo ou até eliminando as anotações manuais no caderno.</a:t>
          </a:r>
          <a:endParaRPr lang="pt-BR" sz="1800"/>
        </a:p>
      </dgm:t>
    </dgm:pt>
    <dgm:pt modelId="{908682A5-406F-4166-B90A-566328C1E737}" type="parTrans" cxnId="{13ED8F01-353E-41CC-8DD4-B8F4AAE83126}">
      <dgm:prSet/>
      <dgm:spPr/>
      <dgm:t>
        <a:bodyPr/>
        <a:lstStyle/>
        <a:p>
          <a:endParaRPr lang="pt-BR" sz="2000"/>
        </a:p>
      </dgm:t>
    </dgm:pt>
    <dgm:pt modelId="{362B85D0-1826-4EF9-A0C5-B9ED9ADBAA89}" type="sibTrans" cxnId="{13ED8F01-353E-41CC-8DD4-B8F4AAE83126}">
      <dgm:prSet/>
      <dgm:spPr/>
      <dgm:t>
        <a:bodyPr/>
        <a:lstStyle/>
        <a:p>
          <a:endParaRPr lang="pt-BR" sz="2000"/>
        </a:p>
      </dgm:t>
    </dgm:pt>
    <dgm:pt modelId="{4FFFBC49-BDE2-4560-8F1F-5EF3BA602248}">
      <dgm:prSet custT="1"/>
      <dgm:spPr/>
      <dgm:t>
        <a:bodyPr/>
        <a:lstStyle/>
        <a:p>
          <a:r>
            <a:rPr lang="pt-BR" sz="1800" b="0" i="0" u="none"/>
            <a:t>A (84 horas) - Como vendedor, gostaria de automatização para receber informações de pedidos agendados para retirada na loja e dos que devem ser entregues na casa dos clientes.</a:t>
          </a:r>
          <a:endParaRPr lang="pt-BR" sz="1800"/>
        </a:p>
      </dgm:t>
    </dgm:pt>
    <dgm:pt modelId="{7A4E17AB-E46B-4C8C-BB97-C7F8A83BEA49}" type="parTrans" cxnId="{ACD689C6-03D9-4762-B331-822870DCE275}">
      <dgm:prSet/>
      <dgm:spPr/>
      <dgm:t>
        <a:bodyPr/>
        <a:lstStyle/>
        <a:p>
          <a:endParaRPr lang="pt-BR" sz="2000"/>
        </a:p>
      </dgm:t>
    </dgm:pt>
    <dgm:pt modelId="{2A77270B-C335-4079-8920-55C2449777DE}" type="sibTrans" cxnId="{ACD689C6-03D9-4762-B331-822870DCE275}">
      <dgm:prSet/>
      <dgm:spPr/>
      <dgm:t>
        <a:bodyPr/>
        <a:lstStyle/>
        <a:p>
          <a:endParaRPr lang="pt-BR" sz="2000"/>
        </a:p>
      </dgm:t>
    </dgm:pt>
    <dgm:pt modelId="{5100E2C8-4B70-4A52-B22A-3B6BEE527100}">
      <dgm:prSet custT="1"/>
      <dgm:spPr/>
      <dgm:t>
        <a:bodyPr/>
        <a:lstStyle/>
        <a:p>
          <a:r>
            <a:rPr lang="pt-BR" sz="1800" b="0" i="0" u="none"/>
            <a:t>A (20 horas) - Como gerente, gostaria que houvesse segurança dos dados dos meus clientes (CPF, cartões, endereço) para evitar golpes.</a:t>
          </a:r>
          <a:endParaRPr lang="pt-BR" sz="1800"/>
        </a:p>
      </dgm:t>
    </dgm:pt>
    <dgm:pt modelId="{3019EFDD-3520-4EA9-AAB9-6AC5F3AEFC0A}" type="parTrans" cxnId="{8B7E419C-53AF-49BF-9436-B35D973F8C79}">
      <dgm:prSet/>
      <dgm:spPr/>
      <dgm:t>
        <a:bodyPr/>
        <a:lstStyle/>
        <a:p>
          <a:endParaRPr lang="pt-BR" sz="2000"/>
        </a:p>
      </dgm:t>
    </dgm:pt>
    <dgm:pt modelId="{727DD3B2-8B9D-4D40-A17E-13C88DCD2CF7}" type="sibTrans" cxnId="{8B7E419C-53AF-49BF-9436-B35D973F8C79}">
      <dgm:prSet/>
      <dgm:spPr/>
      <dgm:t>
        <a:bodyPr/>
        <a:lstStyle/>
        <a:p>
          <a:endParaRPr lang="pt-BR" sz="2000"/>
        </a:p>
      </dgm:t>
    </dgm:pt>
    <dgm:pt modelId="{3E1A97CA-B6A9-43DE-AE2B-01077D5EA69C}">
      <dgm:prSet custT="1"/>
      <dgm:spPr/>
      <dgm:t>
        <a:bodyPr/>
        <a:lstStyle/>
        <a:p>
          <a:r>
            <a:rPr lang="pt-BR" sz="1800" b="0" i="0" u="none"/>
            <a:t>A (84 horas) - Como gerente, sei que já temos bons produtos, vendemos bastante, mas gostaria de reduzir as sobras no fim do dia.</a:t>
          </a:r>
          <a:endParaRPr lang="pt-BR" sz="1800"/>
        </a:p>
      </dgm:t>
    </dgm:pt>
    <dgm:pt modelId="{00D372D1-9D53-450F-B58D-E11A51E9FCAA}" type="parTrans" cxnId="{13732ECB-1679-4967-9036-C07549D2FF7F}">
      <dgm:prSet/>
      <dgm:spPr/>
      <dgm:t>
        <a:bodyPr/>
        <a:lstStyle/>
        <a:p>
          <a:endParaRPr lang="pt-BR" sz="2000"/>
        </a:p>
      </dgm:t>
    </dgm:pt>
    <dgm:pt modelId="{4CBEB421-E641-48A6-9394-3A65ABD203A7}" type="sibTrans" cxnId="{13732ECB-1679-4967-9036-C07549D2FF7F}">
      <dgm:prSet/>
      <dgm:spPr/>
      <dgm:t>
        <a:bodyPr/>
        <a:lstStyle/>
        <a:p>
          <a:endParaRPr lang="pt-BR" sz="2000"/>
        </a:p>
      </dgm:t>
    </dgm:pt>
    <dgm:pt modelId="{1618D45A-62C4-4635-97E9-0A70448D9F16}">
      <dgm:prSet custT="1"/>
      <dgm:spPr/>
      <dgm:t>
        <a:bodyPr/>
        <a:lstStyle/>
        <a:p>
          <a:r>
            <a:rPr lang="pt-BR" sz="1800" b="0" i="0" u="none"/>
            <a:t>B (32 horas) - Como vendedor, gostaria de uma ferramenta fácil e rápida, para agilizar o meu trabalho evitando os erros das quantificações e anotações manuais.</a:t>
          </a:r>
          <a:endParaRPr lang="pt-BR" sz="1800"/>
        </a:p>
      </dgm:t>
    </dgm:pt>
    <dgm:pt modelId="{6CF96428-B7B8-4421-93E7-2F9CFB534F6A}" type="parTrans" cxnId="{EC6FD51B-4C9E-42C1-933C-838D2D164E17}">
      <dgm:prSet/>
      <dgm:spPr/>
      <dgm:t>
        <a:bodyPr/>
        <a:lstStyle/>
        <a:p>
          <a:endParaRPr lang="pt-BR" sz="2000"/>
        </a:p>
      </dgm:t>
    </dgm:pt>
    <dgm:pt modelId="{082C4E52-676D-4647-B26A-BA91349DF7D4}" type="sibTrans" cxnId="{EC6FD51B-4C9E-42C1-933C-838D2D164E17}">
      <dgm:prSet/>
      <dgm:spPr/>
      <dgm:t>
        <a:bodyPr/>
        <a:lstStyle/>
        <a:p>
          <a:endParaRPr lang="pt-BR" sz="2000"/>
        </a:p>
      </dgm:t>
    </dgm:pt>
    <dgm:pt modelId="{A500F3FE-F631-4F3C-BC03-FBC48504B599}">
      <dgm:prSet custT="1"/>
      <dgm:spPr/>
      <dgm:t>
        <a:bodyPr/>
        <a:lstStyle/>
        <a:p>
          <a:r>
            <a:rPr lang="pt-BR" sz="1800" b="0" i="0" u="none"/>
            <a:t>B (160 horas) - Como gerente, gostaria que o histórico de comunicações, pedidos e retornos entre setores ficassem registrados para eventuais consultas.</a:t>
          </a:r>
          <a:endParaRPr lang="pt-BR" sz="1800"/>
        </a:p>
      </dgm:t>
    </dgm:pt>
    <dgm:pt modelId="{851D1A7A-A797-4C1C-BF6C-C53710397629}" type="parTrans" cxnId="{A0F8D0E8-92FE-4456-A8DA-6A84D5AC6FA1}">
      <dgm:prSet/>
      <dgm:spPr/>
      <dgm:t>
        <a:bodyPr/>
        <a:lstStyle/>
        <a:p>
          <a:endParaRPr lang="pt-BR" sz="2000"/>
        </a:p>
      </dgm:t>
    </dgm:pt>
    <dgm:pt modelId="{5BDCDFDC-D984-4943-93D2-7B0A2585F317}" type="sibTrans" cxnId="{A0F8D0E8-92FE-4456-A8DA-6A84D5AC6FA1}">
      <dgm:prSet/>
      <dgm:spPr/>
      <dgm:t>
        <a:bodyPr/>
        <a:lstStyle/>
        <a:p>
          <a:endParaRPr lang="pt-BR" sz="2000"/>
        </a:p>
      </dgm:t>
    </dgm:pt>
    <dgm:pt modelId="{54A51497-7FFF-49C2-8F4B-95931A84939A}">
      <dgm:prSet custT="1"/>
      <dgm:spPr/>
      <dgm:t>
        <a:bodyPr/>
        <a:lstStyle/>
        <a:p>
          <a:r>
            <a:rPr lang="pt-BR" sz="1800" b="0" i="0" u="none"/>
            <a:t>C (52 horas) - Como vendedor, gostaria de ter o histórico de compras por clientes, para poder criar promoções e vantagens que estimulem os clientes a aumentarem seus respectivos consumos médios.</a:t>
          </a:r>
          <a:endParaRPr lang="pt-BR" sz="1800"/>
        </a:p>
      </dgm:t>
    </dgm:pt>
    <dgm:pt modelId="{968AEA56-05DC-48E6-A6B4-8B842AEF98AE}" type="parTrans" cxnId="{A909BBC7-1E7E-442B-AD47-19E15C508ED7}">
      <dgm:prSet/>
      <dgm:spPr/>
      <dgm:t>
        <a:bodyPr/>
        <a:lstStyle/>
        <a:p>
          <a:endParaRPr lang="pt-BR" sz="2000"/>
        </a:p>
      </dgm:t>
    </dgm:pt>
    <dgm:pt modelId="{7EE21729-D454-454E-A7F1-D62F956D4A44}" type="sibTrans" cxnId="{A909BBC7-1E7E-442B-AD47-19E15C508ED7}">
      <dgm:prSet/>
      <dgm:spPr/>
      <dgm:t>
        <a:bodyPr/>
        <a:lstStyle/>
        <a:p>
          <a:endParaRPr lang="pt-BR" sz="2000"/>
        </a:p>
      </dgm:t>
    </dgm:pt>
    <dgm:pt modelId="{94683DE8-3965-43A5-B09E-9FA83FFE2F1B}">
      <dgm:prSet custT="1"/>
      <dgm:spPr/>
      <dgm:t>
        <a:bodyPr/>
        <a:lstStyle/>
        <a:p>
          <a:r>
            <a:rPr lang="pt-BR" sz="1800" b="0" i="0" u="none"/>
            <a:t>D (8 horas) - Como gerente, gostaria de receber alertas quando algo tende a fugir do planejado.</a:t>
          </a:r>
          <a:endParaRPr lang="pt-BR" sz="1800"/>
        </a:p>
      </dgm:t>
    </dgm:pt>
    <dgm:pt modelId="{DEA03121-49DE-46B3-9611-1DB69C542E9E}" type="parTrans" cxnId="{35F401B7-875B-4CEE-8110-FD590B99A672}">
      <dgm:prSet/>
      <dgm:spPr/>
      <dgm:t>
        <a:bodyPr/>
        <a:lstStyle/>
        <a:p>
          <a:endParaRPr lang="pt-BR" sz="2000"/>
        </a:p>
      </dgm:t>
    </dgm:pt>
    <dgm:pt modelId="{FD2F8F45-E7CD-4033-9059-28E10565DE1F}" type="sibTrans" cxnId="{35F401B7-875B-4CEE-8110-FD590B99A672}">
      <dgm:prSet/>
      <dgm:spPr/>
      <dgm:t>
        <a:bodyPr/>
        <a:lstStyle/>
        <a:p>
          <a:endParaRPr lang="pt-BR" sz="2000"/>
        </a:p>
      </dgm:t>
    </dgm:pt>
    <dgm:pt modelId="{A0742259-00F8-4285-BED2-DDAF862529B9}">
      <dgm:prSet custT="1"/>
      <dgm:spPr/>
      <dgm:t>
        <a:bodyPr/>
        <a:lstStyle/>
        <a:p>
          <a:r>
            <a:rPr lang="pt-BR" sz="1800" b="0" i="0" u="none"/>
            <a:t>D (160 horas) - Como gerente, permitir que os clientes possam enviar a avaliação de satisfação dos produtos comprados e do atendimento prestados nas vendas e entregas.</a:t>
          </a:r>
          <a:endParaRPr lang="pt-BR" sz="1800"/>
        </a:p>
      </dgm:t>
    </dgm:pt>
    <dgm:pt modelId="{F3A1DA8C-1622-4A7A-8400-20B7409E3B83}" type="parTrans" cxnId="{A89B4A30-588D-4B32-A0DF-C61490E4C7C3}">
      <dgm:prSet/>
      <dgm:spPr/>
      <dgm:t>
        <a:bodyPr/>
        <a:lstStyle/>
        <a:p>
          <a:endParaRPr lang="pt-BR" sz="2000"/>
        </a:p>
      </dgm:t>
    </dgm:pt>
    <dgm:pt modelId="{482E6D79-E747-4309-AF88-D1B2987094C9}" type="sibTrans" cxnId="{A89B4A30-588D-4B32-A0DF-C61490E4C7C3}">
      <dgm:prSet/>
      <dgm:spPr/>
      <dgm:t>
        <a:bodyPr/>
        <a:lstStyle/>
        <a:p>
          <a:endParaRPr lang="pt-BR" sz="2000"/>
        </a:p>
      </dgm:t>
    </dgm:pt>
    <dgm:pt modelId="{784E1267-5D47-4D01-88A2-E51448CC83BB}">
      <dgm:prSet custT="1"/>
      <dgm:spPr/>
      <dgm:t>
        <a:bodyPr/>
        <a:lstStyle/>
        <a:p>
          <a:r>
            <a:rPr lang="pt-BR" sz="1800" b="0" i="0" u="none"/>
            <a:t>E (20 horas) - Como gerente, quero criar uma seção para produtos especiais, para clientes com limitações alérgicas, intolerância a lactose, glútem, etc.</a:t>
          </a:r>
          <a:endParaRPr lang="pt-BR" sz="1800"/>
        </a:p>
      </dgm:t>
    </dgm:pt>
    <dgm:pt modelId="{18DD58A5-0403-43C0-9A85-B89A8769C3C3}" type="parTrans" cxnId="{4FA32FB6-6E6B-4926-BB65-D111F6427153}">
      <dgm:prSet/>
      <dgm:spPr/>
      <dgm:t>
        <a:bodyPr/>
        <a:lstStyle/>
        <a:p>
          <a:endParaRPr lang="pt-BR" sz="2000"/>
        </a:p>
      </dgm:t>
    </dgm:pt>
    <dgm:pt modelId="{DD92B155-CDA1-4D07-ADB7-3F8829301136}" type="sibTrans" cxnId="{4FA32FB6-6E6B-4926-BB65-D111F6427153}">
      <dgm:prSet/>
      <dgm:spPr/>
      <dgm:t>
        <a:bodyPr/>
        <a:lstStyle/>
        <a:p>
          <a:endParaRPr lang="pt-BR" sz="2000"/>
        </a:p>
      </dgm:t>
    </dgm:pt>
    <dgm:pt modelId="{92ABAF1B-1CD1-415B-A8B2-8ADB79278F4A}" type="pres">
      <dgm:prSet presAssocID="{30110384-4BF6-46B3-B871-68D7B986CFF1}" presName="Name0" presStyleCnt="0">
        <dgm:presLayoutVars>
          <dgm:chPref val="3"/>
          <dgm:dir/>
          <dgm:animLvl val="lvl"/>
          <dgm:resizeHandles/>
        </dgm:presLayoutVars>
      </dgm:prSet>
      <dgm:spPr/>
    </dgm:pt>
    <dgm:pt modelId="{5015CD84-7584-46B7-B509-AE7C16ECFAF1}" type="pres">
      <dgm:prSet presAssocID="{9624E68C-EF1C-40C5-8B1A-83E5A1FEF568}" presName="horFlow" presStyleCnt="0"/>
      <dgm:spPr/>
    </dgm:pt>
    <dgm:pt modelId="{F46B96E2-BAA8-41DF-BF3F-9BA77BE915B7}" type="pres">
      <dgm:prSet presAssocID="{9624E68C-EF1C-40C5-8B1A-83E5A1FEF568}" presName="bigChev" presStyleLbl="node1" presStyleIdx="0" presStyleCnt="10"/>
      <dgm:spPr/>
    </dgm:pt>
    <dgm:pt modelId="{CD4C498A-1670-444F-A38C-1940BAE3CF64}" type="pres">
      <dgm:prSet presAssocID="{908682A5-406F-4166-B90A-566328C1E737}" presName="parTrans" presStyleCnt="0"/>
      <dgm:spPr/>
    </dgm:pt>
    <dgm:pt modelId="{1B4C6BFF-32FA-44E7-9AF6-81A8F808CA54}" type="pres">
      <dgm:prSet presAssocID="{B8F1DC83-971D-482F-9E5A-07B060E34014}" presName="node" presStyleLbl="alignAccFollowNode1" presStyleIdx="0" presStyleCnt="17">
        <dgm:presLayoutVars>
          <dgm:bulletEnabled val="1"/>
        </dgm:presLayoutVars>
      </dgm:prSet>
      <dgm:spPr/>
    </dgm:pt>
    <dgm:pt modelId="{0739C7BF-59B8-4B32-A756-3A4FB4E5B610}" type="pres">
      <dgm:prSet presAssocID="{9624E68C-EF1C-40C5-8B1A-83E5A1FEF568}" presName="vSp" presStyleCnt="0"/>
      <dgm:spPr/>
    </dgm:pt>
    <dgm:pt modelId="{AED27926-1BBF-4C16-80BD-18BA0616EC0F}" type="pres">
      <dgm:prSet presAssocID="{BDEB9C55-84EE-4BED-9F50-3D2A2F90B293}" presName="horFlow" presStyleCnt="0"/>
      <dgm:spPr/>
    </dgm:pt>
    <dgm:pt modelId="{16765879-26D6-489B-886E-57F68F646986}" type="pres">
      <dgm:prSet presAssocID="{BDEB9C55-84EE-4BED-9F50-3D2A2F90B293}" presName="bigChev" presStyleLbl="node1" presStyleIdx="1" presStyleCnt="10"/>
      <dgm:spPr/>
    </dgm:pt>
    <dgm:pt modelId="{EBF8A803-DA44-4D5E-A472-3118FCA2FF6A}" type="pres">
      <dgm:prSet presAssocID="{7A4E17AB-E46B-4C8C-BB97-C7F8A83BEA49}" presName="parTrans" presStyleCnt="0"/>
      <dgm:spPr/>
    </dgm:pt>
    <dgm:pt modelId="{F33F6006-96A7-47CD-B2FF-DBC369BB731B}" type="pres">
      <dgm:prSet presAssocID="{4FFFBC49-BDE2-4560-8F1F-5EF3BA602248}" presName="node" presStyleLbl="alignAccFollowNode1" presStyleIdx="1" presStyleCnt="17">
        <dgm:presLayoutVars>
          <dgm:bulletEnabled val="1"/>
        </dgm:presLayoutVars>
      </dgm:prSet>
      <dgm:spPr/>
    </dgm:pt>
    <dgm:pt modelId="{D2697DC7-9DF0-4E87-A1C8-FB90F07394CF}" type="pres">
      <dgm:prSet presAssocID="{BDEB9C55-84EE-4BED-9F50-3D2A2F90B293}" presName="vSp" presStyleCnt="0"/>
      <dgm:spPr/>
    </dgm:pt>
    <dgm:pt modelId="{58310558-941F-4698-BB6C-7B08B3E094E1}" type="pres">
      <dgm:prSet presAssocID="{21107C10-6747-4931-B729-13C43EE4CFB1}" presName="horFlow" presStyleCnt="0"/>
      <dgm:spPr/>
    </dgm:pt>
    <dgm:pt modelId="{85A0B27D-0D1F-4FAD-ABDF-55A531C999D2}" type="pres">
      <dgm:prSet presAssocID="{21107C10-6747-4931-B729-13C43EE4CFB1}" presName="bigChev" presStyleLbl="node1" presStyleIdx="2" presStyleCnt="10"/>
      <dgm:spPr/>
    </dgm:pt>
    <dgm:pt modelId="{FAE71C1D-4922-4B7A-B108-AD32CD2B1301}" type="pres">
      <dgm:prSet presAssocID="{3019EFDD-3520-4EA9-AAB9-6AC5F3AEFC0A}" presName="parTrans" presStyleCnt="0"/>
      <dgm:spPr/>
    </dgm:pt>
    <dgm:pt modelId="{C0539114-C115-456B-B651-374B19F1955D}" type="pres">
      <dgm:prSet presAssocID="{5100E2C8-4B70-4A52-B22A-3B6BEE527100}" presName="node" presStyleLbl="alignAccFollowNode1" presStyleIdx="2" presStyleCnt="17">
        <dgm:presLayoutVars>
          <dgm:bulletEnabled val="1"/>
        </dgm:presLayoutVars>
      </dgm:prSet>
      <dgm:spPr/>
    </dgm:pt>
    <dgm:pt modelId="{ACF20B1C-EB67-40D0-B7E4-5D04FABB4BC8}" type="pres">
      <dgm:prSet presAssocID="{727DD3B2-8B9D-4D40-A17E-13C88DCD2CF7}" presName="sibTrans" presStyleCnt="0"/>
      <dgm:spPr/>
    </dgm:pt>
    <dgm:pt modelId="{512ADB37-C62B-44D3-B483-ED37BBC16A36}" type="pres">
      <dgm:prSet presAssocID="{ABB28A0C-8E89-4EEF-AE1B-9038887F8D4A}" presName="node" presStyleLbl="alignAccFollowNode1" presStyleIdx="3" presStyleCnt="17">
        <dgm:presLayoutVars>
          <dgm:bulletEnabled val="1"/>
        </dgm:presLayoutVars>
      </dgm:prSet>
      <dgm:spPr/>
    </dgm:pt>
    <dgm:pt modelId="{AFE72372-535F-48D8-9468-54BA76FCE80E}" type="pres">
      <dgm:prSet presAssocID="{21107C10-6747-4931-B729-13C43EE4CFB1}" presName="vSp" presStyleCnt="0"/>
      <dgm:spPr/>
    </dgm:pt>
    <dgm:pt modelId="{557EF9D3-3222-41FF-81CB-818FF99A07F4}" type="pres">
      <dgm:prSet presAssocID="{7F24C4AE-5B00-4DB0-80C1-5A934BEB4F28}" presName="horFlow" presStyleCnt="0"/>
      <dgm:spPr/>
    </dgm:pt>
    <dgm:pt modelId="{D9689DF3-B2CC-4B4D-A1F8-D22EAA3E2868}" type="pres">
      <dgm:prSet presAssocID="{7F24C4AE-5B00-4DB0-80C1-5A934BEB4F28}" presName="bigChev" presStyleLbl="node1" presStyleIdx="3" presStyleCnt="10"/>
      <dgm:spPr/>
    </dgm:pt>
    <dgm:pt modelId="{EB3737AD-022B-4384-833C-1C07514A7625}" type="pres">
      <dgm:prSet presAssocID="{00D372D1-9D53-450F-B58D-E11A51E9FCAA}" presName="parTrans" presStyleCnt="0"/>
      <dgm:spPr/>
    </dgm:pt>
    <dgm:pt modelId="{0149B19C-7D77-4EC6-97A9-A90A161B2209}" type="pres">
      <dgm:prSet presAssocID="{3E1A97CA-B6A9-43DE-AE2B-01077D5EA69C}" presName="node" presStyleLbl="alignAccFollowNode1" presStyleIdx="4" presStyleCnt="17">
        <dgm:presLayoutVars>
          <dgm:bulletEnabled val="1"/>
        </dgm:presLayoutVars>
      </dgm:prSet>
      <dgm:spPr/>
    </dgm:pt>
    <dgm:pt modelId="{E916F3A7-F01F-4380-9252-68E3E7077599}" type="pres">
      <dgm:prSet presAssocID="{7F24C4AE-5B00-4DB0-80C1-5A934BEB4F28}" presName="vSp" presStyleCnt="0"/>
      <dgm:spPr/>
    </dgm:pt>
    <dgm:pt modelId="{5C962C53-AC4A-47C2-9F9B-635EE8745E63}" type="pres">
      <dgm:prSet presAssocID="{0E5EA5BC-C05A-4E12-AD1F-007E6A34415E}" presName="horFlow" presStyleCnt="0"/>
      <dgm:spPr/>
    </dgm:pt>
    <dgm:pt modelId="{669016AE-48FA-4B1D-BDF5-59FD824EB96C}" type="pres">
      <dgm:prSet presAssocID="{0E5EA5BC-C05A-4E12-AD1F-007E6A34415E}" presName="bigChev" presStyleLbl="node1" presStyleIdx="4" presStyleCnt="10"/>
      <dgm:spPr/>
    </dgm:pt>
    <dgm:pt modelId="{5B1EF212-B996-4C0B-93BF-1FD4FCEE2635}" type="pres">
      <dgm:prSet presAssocID="{6CF96428-B7B8-4421-93E7-2F9CFB534F6A}" presName="parTrans" presStyleCnt="0"/>
      <dgm:spPr/>
    </dgm:pt>
    <dgm:pt modelId="{17FF111F-C9E9-486F-8B73-03DE8944D3BA}" type="pres">
      <dgm:prSet presAssocID="{1618D45A-62C4-4635-97E9-0A70448D9F16}" presName="node" presStyleLbl="alignAccFollowNode1" presStyleIdx="5" presStyleCnt="17">
        <dgm:presLayoutVars>
          <dgm:bulletEnabled val="1"/>
        </dgm:presLayoutVars>
      </dgm:prSet>
      <dgm:spPr/>
    </dgm:pt>
    <dgm:pt modelId="{0D9568DF-6C4E-471D-A98E-B62678D5291B}" type="pres">
      <dgm:prSet presAssocID="{082C4E52-676D-4647-B26A-BA91349DF7D4}" presName="sibTrans" presStyleCnt="0"/>
      <dgm:spPr/>
    </dgm:pt>
    <dgm:pt modelId="{E1DF0443-6F5E-4D2B-8480-E9609D4284D6}" type="pres">
      <dgm:prSet presAssocID="{89C1B7EF-3B07-4F55-AD57-843A669BF897}" presName="node" presStyleLbl="alignAccFollowNode1" presStyleIdx="6" presStyleCnt="17">
        <dgm:presLayoutVars>
          <dgm:bulletEnabled val="1"/>
        </dgm:presLayoutVars>
      </dgm:prSet>
      <dgm:spPr/>
    </dgm:pt>
    <dgm:pt modelId="{EFCE7CC2-88B5-4867-9ECC-33C2D7363556}" type="pres">
      <dgm:prSet presAssocID="{A63E34F1-7E37-4005-8D09-5CA2437B522D}" presName="sibTrans" presStyleCnt="0"/>
      <dgm:spPr/>
    </dgm:pt>
    <dgm:pt modelId="{006C9D0A-F55B-4A15-A692-186483F4A34E}" type="pres">
      <dgm:prSet presAssocID="{F53E98AD-D57A-4731-88A7-EF7A720C3BE7}" presName="node" presStyleLbl="alignAccFollowNode1" presStyleIdx="7" presStyleCnt="17">
        <dgm:presLayoutVars>
          <dgm:bulletEnabled val="1"/>
        </dgm:presLayoutVars>
      </dgm:prSet>
      <dgm:spPr/>
    </dgm:pt>
    <dgm:pt modelId="{B0DCD2B1-BCBD-4D5F-BC41-18AD5C010DA3}" type="pres">
      <dgm:prSet presAssocID="{0E5EA5BC-C05A-4E12-AD1F-007E6A34415E}" presName="vSp" presStyleCnt="0"/>
      <dgm:spPr/>
    </dgm:pt>
    <dgm:pt modelId="{2EA8D0FD-F31E-48FF-8414-04530FB1A53B}" type="pres">
      <dgm:prSet presAssocID="{2835ED55-E82A-4F67-8C64-9354F432DE2C}" presName="horFlow" presStyleCnt="0"/>
      <dgm:spPr/>
    </dgm:pt>
    <dgm:pt modelId="{E078864B-DB6A-47BC-8AB5-C52220B30448}" type="pres">
      <dgm:prSet presAssocID="{2835ED55-E82A-4F67-8C64-9354F432DE2C}" presName="bigChev" presStyleLbl="node1" presStyleIdx="5" presStyleCnt="10"/>
      <dgm:spPr/>
    </dgm:pt>
    <dgm:pt modelId="{A11C2BCC-693B-4E20-B5D5-BF5AC58A2EC1}" type="pres">
      <dgm:prSet presAssocID="{851D1A7A-A797-4C1C-BF6C-C53710397629}" presName="parTrans" presStyleCnt="0"/>
      <dgm:spPr/>
    </dgm:pt>
    <dgm:pt modelId="{E85857A9-A511-4F37-9C1E-AEB71A14F847}" type="pres">
      <dgm:prSet presAssocID="{A500F3FE-F631-4F3C-BC03-FBC48504B599}" presName="node" presStyleLbl="alignAccFollowNode1" presStyleIdx="8" presStyleCnt="17">
        <dgm:presLayoutVars>
          <dgm:bulletEnabled val="1"/>
        </dgm:presLayoutVars>
      </dgm:prSet>
      <dgm:spPr/>
    </dgm:pt>
    <dgm:pt modelId="{7AD41AD3-E0A5-4E37-AF53-EB24B4200E7D}" type="pres">
      <dgm:prSet presAssocID="{2835ED55-E82A-4F67-8C64-9354F432DE2C}" presName="vSp" presStyleCnt="0"/>
      <dgm:spPr/>
    </dgm:pt>
    <dgm:pt modelId="{E18E71F4-4810-4516-824D-7D9AC7A8008C}" type="pres">
      <dgm:prSet presAssocID="{1F86DFC0-B7D7-4F6B-A2EE-EEA57DC3E169}" presName="horFlow" presStyleCnt="0"/>
      <dgm:spPr/>
    </dgm:pt>
    <dgm:pt modelId="{D9E04FC7-486F-4ACA-8BE9-CECDCCF36466}" type="pres">
      <dgm:prSet presAssocID="{1F86DFC0-B7D7-4F6B-A2EE-EEA57DC3E169}" presName="bigChev" presStyleLbl="node1" presStyleIdx="6" presStyleCnt="10"/>
      <dgm:spPr/>
    </dgm:pt>
    <dgm:pt modelId="{18D8EDD4-DC57-4C5C-B967-A667B20D359F}" type="pres">
      <dgm:prSet presAssocID="{968AEA56-05DC-48E6-A6B4-8B842AEF98AE}" presName="parTrans" presStyleCnt="0"/>
      <dgm:spPr/>
    </dgm:pt>
    <dgm:pt modelId="{515DBB74-2AAB-463E-9306-70A4F5957D58}" type="pres">
      <dgm:prSet presAssocID="{54A51497-7FFF-49C2-8F4B-95931A84939A}" presName="node" presStyleLbl="alignAccFollowNode1" presStyleIdx="9" presStyleCnt="17">
        <dgm:presLayoutVars>
          <dgm:bulletEnabled val="1"/>
        </dgm:presLayoutVars>
      </dgm:prSet>
      <dgm:spPr/>
    </dgm:pt>
    <dgm:pt modelId="{ABF90E69-533C-4765-8ACE-137D85BE3D28}" type="pres">
      <dgm:prSet presAssocID="{7EE21729-D454-454E-A7F1-D62F956D4A44}" presName="sibTrans" presStyleCnt="0"/>
      <dgm:spPr/>
    </dgm:pt>
    <dgm:pt modelId="{C53D62EA-ADAE-4386-A194-4AA1F0AE1C41}" type="pres">
      <dgm:prSet presAssocID="{245C5501-E5E8-4CDA-B28E-4228B06C91DA}" presName="node" presStyleLbl="alignAccFollowNode1" presStyleIdx="10" presStyleCnt="17">
        <dgm:presLayoutVars>
          <dgm:bulletEnabled val="1"/>
        </dgm:presLayoutVars>
      </dgm:prSet>
      <dgm:spPr/>
    </dgm:pt>
    <dgm:pt modelId="{502657FB-B511-4FFA-BD20-7B85549BFDAE}" type="pres">
      <dgm:prSet presAssocID="{A6D824FD-FB57-4B69-8D8C-7EA9A93E8F81}" presName="sibTrans" presStyleCnt="0"/>
      <dgm:spPr/>
    </dgm:pt>
    <dgm:pt modelId="{C1B922D5-C346-4D5D-B722-7CF90605F93A}" type="pres">
      <dgm:prSet presAssocID="{0E1245F8-2715-4C31-9512-61421FD89D9F}" presName="node" presStyleLbl="alignAccFollowNode1" presStyleIdx="11" presStyleCnt="17">
        <dgm:presLayoutVars>
          <dgm:bulletEnabled val="1"/>
        </dgm:presLayoutVars>
      </dgm:prSet>
      <dgm:spPr/>
    </dgm:pt>
    <dgm:pt modelId="{F9134728-5CAC-4AE7-BA10-6D966DC28329}" type="pres">
      <dgm:prSet presAssocID="{1F86DFC0-B7D7-4F6B-A2EE-EEA57DC3E169}" presName="vSp" presStyleCnt="0"/>
      <dgm:spPr/>
    </dgm:pt>
    <dgm:pt modelId="{CDEEDB75-D45C-406B-B5A9-7E08223B6F16}" type="pres">
      <dgm:prSet presAssocID="{DFA27D3E-1D45-4C07-BD5D-214F5C7EF9A2}" presName="horFlow" presStyleCnt="0"/>
      <dgm:spPr/>
    </dgm:pt>
    <dgm:pt modelId="{FA2238D4-E096-4417-98F6-9465A4DEEADC}" type="pres">
      <dgm:prSet presAssocID="{DFA27D3E-1D45-4C07-BD5D-214F5C7EF9A2}" presName="bigChev" presStyleLbl="node1" presStyleIdx="7" presStyleCnt="10"/>
      <dgm:spPr/>
    </dgm:pt>
    <dgm:pt modelId="{81927923-9FCD-4925-B898-76A9CC010F60}" type="pres">
      <dgm:prSet presAssocID="{DEA03121-49DE-46B3-9611-1DB69C542E9E}" presName="parTrans" presStyleCnt="0"/>
      <dgm:spPr/>
    </dgm:pt>
    <dgm:pt modelId="{AA5CAD17-EA95-4074-908C-DA9BA21EF2AA}" type="pres">
      <dgm:prSet presAssocID="{94683DE8-3965-43A5-B09E-9FA83FFE2F1B}" presName="node" presStyleLbl="alignAccFollowNode1" presStyleIdx="12" presStyleCnt="17">
        <dgm:presLayoutVars>
          <dgm:bulletEnabled val="1"/>
        </dgm:presLayoutVars>
      </dgm:prSet>
      <dgm:spPr/>
    </dgm:pt>
    <dgm:pt modelId="{BCEE05F8-2E20-4727-B3FE-ABFE6F926663}" type="pres">
      <dgm:prSet presAssocID="{FD2F8F45-E7CD-4033-9059-28E10565DE1F}" presName="sibTrans" presStyleCnt="0"/>
      <dgm:spPr/>
    </dgm:pt>
    <dgm:pt modelId="{355DB1A2-BCE0-4118-9366-6C835B471A4E}" type="pres">
      <dgm:prSet presAssocID="{5A259350-C98C-42E8-8A40-305582438018}" presName="node" presStyleLbl="alignAccFollowNode1" presStyleIdx="13" presStyleCnt="17">
        <dgm:presLayoutVars>
          <dgm:bulletEnabled val="1"/>
        </dgm:presLayoutVars>
      </dgm:prSet>
      <dgm:spPr/>
    </dgm:pt>
    <dgm:pt modelId="{A42313BD-84F2-409B-866C-47DE2A2CCCCF}" type="pres">
      <dgm:prSet presAssocID="{DFA27D3E-1D45-4C07-BD5D-214F5C7EF9A2}" presName="vSp" presStyleCnt="0"/>
      <dgm:spPr/>
    </dgm:pt>
    <dgm:pt modelId="{26DB4088-2E53-4DC9-80CD-60C3DD6607CE}" type="pres">
      <dgm:prSet presAssocID="{D3DE140C-C68E-4687-B71F-6DE6A807ED7E}" presName="horFlow" presStyleCnt="0"/>
      <dgm:spPr/>
    </dgm:pt>
    <dgm:pt modelId="{3303AEFB-6B7E-46F5-962F-997C6827F254}" type="pres">
      <dgm:prSet presAssocID="{D3DE140C-C68E-4687-B71F-6DE6A807ED7E}" presName="bigChev" presStyleLbl="node1" presStyleIdx="8" presStyleCnt="10"/>
      <dgm:spPr/>
    </dgm:pt>
    <dgm:pt modelId="{28A7291D-D9B7-4744-8AA2-CC5AF0BB7B2E}" type="pres">
      <dgm:prSet presAssocID="{F3A1DA8C-1622-4A7A-8400-20B7409E3B83}" presName="parTrans" presStyleCnt="0"/>
      <dgm:spPr/>
    </dgm:pt>
    <dgm:pt modelId="{B2D37AC3-795C-4665-A71B-1F920A068B08}" type="pres">
      <dgm:prSet presAssocID="{A0742259-00F8-4285-BED2-DDAF862529B9}" presName="node" presStyleLbl="alignAccFollowNode1" presStyleIdx="14" presStyleCnt="17">
        <dgm:presLayoutVars>
          <dgm:bulletEnabled val="1"/>
        </dgm:presLayoutVars>
      </dgm:prSet>
      <dgm:spPr/>
    </dgm:pt>
    <dgm:pt modelId="{AC070AFA-0BA2-4A9D-9084-04F8A2BEDAA7}" type="pres">
      <dgm:prSet presAssocID="{D3DE140C-C68E-4687-B71F-6DE6A807ED7E}" presName="vSp" presStyleCnt="0"/>
      <dgm:spPr/>
    </dgm:pt>
    <dgm:pt modelId="{BDD86212-1641-47A3-9E39-CC5A3F93303A}" type="pres">
      <dgm:prSet presAssocID="{B99BA445-6A55-4C03-9FEC-FCE10D87E9FE}" presName="horFlow" presStyleCnt="0"/>
      <dgm:spPr/>
    </dgm:pt>
    <dgm:pt modelId="{3169F485-7D2A-491C-BF64-9FD83211AF2B}" type="pres">
      <dgm:prSet presAssocID="{B99BA445-6A55-4C03-9FEC-FCE10D87E9FE}" presName="bigChev" presStyleLbl="node1" presStyleIdx="9" presStyleCnt="10"/>
      <dgm:spPr/>
    </dgm:pt>
    <dgm:pt modelId="{B775DD49-B227-44FC-BEE7-58272B3C7B1C}" type="pres">
      <dgm:prSet presAssocID="{18DD58A5-0403-43C0-9A85-B89A8769C3C3}" presName="parTrans" presStyleCnt="0"/>
      <dgm:spPr/>
    </dgm:pt>
    <dgm:pt modelId="{0B69EDD6-7143-4D09-9C0A-DD3487B315E4}" type="pres">
      <dgm:prSet presAssocID="{784E1267-5D47-4D01-88A2-E51448CC83BB}" presName="node" presStyleLbl="alignAccFollowNode1" presStyleIdx="15" presStyleCnt="17">
        <dgm:presLayoutVars>
          <dgm:bulletEnabled val="1"/>
        </dgm:presLayoutVars>
      </dgm:prSet>
      <dgm:spPr/>
    </dgm:pt>
    <dgm:pt modelId="{5FF70787-854C-4826-8E76-F084DD1AE26D}" type="pres">
      <dgm:prSet presAssocID="{DD92B155-CDA1-4D07-ADB7-3F8829301136}" presName="sibTrans" presStyleCnt="0"/>
      <dgm:spPr/>
    </dgm:pt>
    <dgm:pt modelId="{4BB8C8F5-1F49-4484-B82F-AF63BBD8C739}" type="pres">
      <dgm:prSet presAssocID="{38E7B519-B1AF-4455-A720-B0B3190222B2}" presName="node" presStyleLbl="alignAccFollowNode1" presStyleIdx="16" presStyleCnt="17">
        <dgm:presLayoutVars>
          <dgm:bulletEnabled val="1"/>
        </dgm:presLayoutVars>
      </dgm:prSet>
      <dgm:spPr/>
    </dgm:pt>
  </dgm:ptLst>
  <dgm:cxnLst>
    <dgm:cxn modelId="{13ED8F01-353E-41CC-8DD4-B8F4AAE83126}" srcId="{9624E68C-EF1C-40C5-8B1A-83E5A1FEF568}" destId="{B8F1DC83-971D-482F-9E5A-07B060E34014}" srcOrd="0" destOrd="0" parTransId="{908682A5-406F-4166-B90A-566328C1E737}" sibTransId="{362B85D0-1826-4EF9-A0C5-B9ED9ADBAA89}"/>
    <dgm:cxn modelId="{5B79550A-D8DA-417D-B6FE-04AD4E6ABC6C}" srcId="{30110384-4BF6-46B3-B871-68D7B986CFF1}" destId="{7F24C4AE-5B00-4DB0-80C1-5A934BEB4F28}" srcOrd="3" destOrd="0" parTransId="{19724DCB-91EE-4683-8C67-0A3173E9DAE3}" sibTransId="{F49928E3-41A6-44F3-B282-CF8D94687BBE}"/>
    <dgm:cxn modelId="{25874112-6469-4942-A522-554C467A1FC2}" type="presOf" srcId="{1618D45A-62C4-4635-97E9-0A70448D9F16}" destId="{17FF111F-C9E9-486F-8B73-03DE8944D3BA}" srcOrd="0" destOrd="0" presId="urn:microsoft.com/office/officeart/2005/8/layout/lProcess3"/>
    <dgm:cxn modelId="{EC6FD51B-4C9E-42C1-933C-838D2D164E17}" srcId="{0E5EA5BC-C05A-4E12-AD1F-007E6A34415E}" destId="{1618D45A-62C4-4635-97E9-0A70448D9F16}" srcOrd="0" destOrd="0" parTransId="{6CF96428-B7B8-4421-93E7-2F9CFB534F6A}" sibTransId="{082C4E52-676D-4647-B26A-BA91349DF7D4}"/>
    <dgm:cxn modelId="{7DC1B327-51A7-4326-8A6C-46BBD9C3E774}" type="presOf" srcId="{3E1A97CA-B6A9-43DE-AE2B-01077D5EA69C}" destId="{0149B19C-7D77-4EC6-97A9-A90A161B2209}" srcOrd="0" destOrd="0" presId="urn:microsoft.com/office/officeart/2005/8/layout/lProcess3"/>
    <dgm:cxn modelId="{2286A82B-77AF-46D8-8D94-FA23A66BBD61}" type="presOf" srcId="{BDEB9C55-84EE-4BED-9F50-3D2A2F90B293}" destId="{16765879-26D6-489B-886E-57F68F646986}" srcOrd="0" destOrd="0" presId="urn:microsoft.com/office/officeart/2005/8/layout/lProcess3"/>
    <dgm:cxn modelId="{6B12662D-1691-45A4-AAAF-97D32B649E35}" type="presOf" srcId="{38E7B519-B1AF-4455-A720-B0B3190222B2}" destId="{4BB8C8F5-1F49-4484-B82F-AF63BBD8C739}" srcOrd="0" destOrd="0" presId="urn:microsoft.com/office/officeart/2005/8/layout/lProcess3"/>
    <dgm:cxn modelId="{A89B4A30-588D-4B32-A0DF-C61490E4C7C3}" srcId="{D3DE140C-C68E-4687-B71F-6DE6A807ED7E}" destId="{A0742259-00F8-4285-BED2-DDAF862529B9}" srcOrd="0" destOrd="0" parTransId="{F3A1DA8C-1622-4A7A-8400-20B7409E3B83}" sibTransId="{482E6D79-E747-4309-AF88-D1B2987094C9}"/>
    <dgm:cxn modelId="{535C4F32-25E9-4CE8-9006-36F776A5CAAC}" type="presOf" srcId="{4FFFBC49-BDE2-4560-8F1F-5EF3BA602248}" destId="{F33F6006-96A7-47CD-B2FF-DBC369BB731B}" srcOrd="0" destOrd="0" presId="urn:microsoft.com/office/officeart/2005/8/layout/lProcess3"/>
    <dgm:cxn modelId="{5FB73935-45B9-4FF4-B89F-E7A19B9AF3E7}" type="presOf" srcId="{7F24C4AE-5B00-4DB0-80C1-5A934BEB4F28}" destId="{D9689DF3-B2CC-4B4D-A1F8-D22EAA3E2868}" srcOrd="0" destOrd="0" presId="urn:microsoft.com/office/officeart/2005/8/layout/lProcess3"/>
    <dgm:cxn modelId="{C0C38338-3E77-44B3-8096-41BF8E2B4A60}" srcId="{30110384-4BF6-46B3-B871-68D7B986CFF1}" destId="{9624E68C-EF1C-40C5-8B1A-83E5A1FEF568}" srcOrd="0" destOrd="0" parTransId="{5EE30DDC-9130-41E7-A078-E8CF0BA97B5F}" sibTransId="{1311FA77-3A4B-47AB-B084-0094CA24C194}"/>
    <dgm:cxn modelId="{84DC3F3D-5D4D-4020-8365-CCD0E3966183}" type="presOf" srcId="{A0742259-00F8-4285-BED2-DDAF862529B9}" destId="{B2D37AC3-795C-4665-A71B-1F920A068B08}" srcOrd="0" destOrd="0" presId="urn:microsoft.com/office/officeart/2005/8/layout/lProcess3"/>
    <dgm:cxn modelId="{D47E005D-19A7-445C-BA69-B6E9639AF23D}" type="presOf" srcId="{DFA27D3E-1D45-4C07-BD5D-214F5C7EF9A2}" destId="{FA2238D4-E096-4417-98F6-9465A4DEEADC}" srcOrd="0" destOrd="0" presId="urn:microsoft.com/office/officeart/2005/8/layout/lProcess3"/>
    <dgm:cxn modelId="{191BA260-202E-4CD5-BC3F-4B4D73F66CC5}" type="presOf" srcId="{54A51497-7FFF-49C2-8F4B-95931A84939A}" destId="{515DBB74-2AAB-463E-9306-70A4F5957D58}" srcOrd="0" destOrd="0" presId="urn:microsoft.com/office/officeart/2005/8/layout/lProcess3"/>
    <dgm:cxn modelId="{DB2FD360-9B8B-444A-B1E7-4D8179238B76}" srcId="{B99BA445-6A55-4C03-9FEC-FCE10D87E9FE}" destId="{38E7B519-B1AF-4455-A720-B0B3190222B2}" srcOrd="1" destOrd="0" parTransId="{2C145262-1EB4-42FB-9495-9E4B5A84B371}" sibTransId="{BD362D05-1EBC-4D0B-A17A-D1BB54E3F98C}"/>
    <dgm:cxn modelId="{D4721166-0197-443B-B90E-4D4248712298}" srcId="{30110384-4BF6-46B3-B871-68D7B986CFF1}" destId="{2835ED55-E82A-4F67-8C64-9354F432DE2C}" srcOrd="5" destOrd="0" parTransId="{FDE10249-A850-43DB-B425-06952EEDED91}" sibTransId="{9BE68699-54DE-4533-8F18-702385697403}"/>
    <dgm:cxn modelId="{15787246-C2B9-430B-952D-68E805F42B0C}" type="presOf" srcId="{9624E68C-EF1C-40C5-8B1A-83E5A1FEF568}" destId="{F46B96E2-BAA8-41DF-BF3F-9BA77BE915B7}" srcOrd="0" destOrd="0" presId="urn:microsoft.com/office/officeart/2005/8/layout/lProcess3"/>
    <dgm:cxn modelId="{00CE8066-24AE-4D4A-96A3-A10ED6EA73D1}" srcId="{30110384-4BF6-46B3-B871-68D7B986CFF1}" destId="{DFA27D3E-1D45-4C07-BD5D-214F5C7EF9A2}" srcOrd="7" destOrd="0" parTransId="{302078CB-30F8-43E9-839D-20B3EA038CB6}" sibTransId="{0FCFE5CF-D11F-4CD1-AC06-A52E7DAE0699}"/>
    <dgm:cxn modelId="{D75F7567-9241-4325-9FA1-14182B79FF31}" srcId="{30110384-4BF6-46B3-B871-68D7B986CFF1}" destId="{0E5EA5BC-C05A-4E12-AD1F-007E6A34415E}" srcOrd="4" destOrd="0" parTransId="{79A0AA2D-2AD3-47B5-A978-210557E0ABD1}" sibTransId="{F6D27B33-EF12-4590-BBF1-7B8F5928F3D9}"/>
    <dgm:cxn modelId="{5560506B-22B2-45DE-8867-E8BDA77F5885}" type="presOf" srcId="{B8F1DC83-971D-482F-9E5A-07B060E34014}" destId="{1B4C6BFF-32FA-44E7-9AF6-81A8F808CA54}" srcOrd="0" destOrd="0" presId="urn:microsoft.com/office/officeart/2005/8/layout/lProcess3"/>
    <dgm:cxn modelId="{17BA9C6C-D07F-4DFA-9596-9B5D41319A4F}" type="presOf" srcId="{F53E98AD-D57A-4731-88A7-EF7A720C3BE7}" destId="{006C9D0A-F55B-4A15-A692-186483F4A34E}" srcOrd="0" destOrd="0" presId="urn:microsoft.com/office/officeart/2005/8/layout/lProcess3"/>
    <dgm:cxn modelId="{8607346F-C4BC-48A1-BEE7-A2BC23941CD6}" srcId="{30110384-4BF6-46B3-B871-68D7B986CFF1}" destId="{21107C10-6747-4931-B729-13C43EE4CFB1}" srcOrd="2" destOrd="0" parTransId="{57F79EC2-E904-47E9-8F31-801C7150E9BD}" sibTransId="{35291B6F-2F93-4AD4-A4C5-2F5219B70C29}"/>
    <dgm:cxn modelId="{38780970-51C3-4C8C-A6E1-AF4D419A9089}" srcId="{DFA27D3E-1D45-4C07-BD5D-214F5C7EF9A2}" destId="{5A259350-C98C-42E8-8A40-305582438018}" srcOrd="1" destOrd="0" parTransId="{85A59ECA-A29F-4973-9261-1699073CCAB9}" sibTransId="{AC0720B2-6AF9-4E2C-9219-33D924F330BB}"/>
    <dgm:cxn modelId="{FB7DA450-D1B4-4E1C-8BCD-E5ADAB6F8FA8}" srcId="{0E5EA5BC-C05A-4E12-AD1F-007E6A34415E}" destId="{F53E98AD-D57A-4731-88A7-EF7A720C3BE7}" srcOrd="2" destOrd="0" parTransId="{10586C14-3341-47A9-B0C1-29C09365C08A}" sibTransId="{12BB309C-5F79-4301-8152-CD6752EF5E33}"/>
    <dgm:cxn modelId="{52DA5652-890C-4797-A010-7C3C89EFD4EE}" srcId="{30110384-4BF6-46B3-B871-68D7B986CFF1}" destId="{BDEB9C55-84EE-4BED-9F50-3D2A2F90B293}" srcOrd="1" destOrd="0" parTransId="{F3C1D2B7-90B0-41DA-A41E-511E890A5BAB}" sibTransId="{0254766F-3CBF-4DB4-BD51-42EDD5EC4248}"/>
    <dgm:cxn modelId="{AEF7FA55-BD5B-4FBF-BEB4-066095F9DEA7}" type="presOf" srcId="{D3DE140C-C68E-4687-B71F-6DE6A807ED7E}" destId="{3303AEFB-6B7E-46F5-962F-997C6827F254}" srcOrd="0" destOrd="0" presId="urn:microsoft.com/office/officeart/2005/8/layout/lProcess3"/>
    <dgm:cxn modelId="{5449C958-1969-4016-B54F-88A0400A1FA6}" srcId="{30110384-4BF6-46B3-B871-68D7B986CFF1}" destId="{1F86DFC0-B7D7-4F6B-A2EE-EEA57DC3E169}" srcOrd="6" destOrd="0" parTransId="{2274299C-5D68-4675-91A6-82E2A0D09C43}" sibTransId="{7AA9F328-5B87-42A3-9FD1-A19D0B48DE97}"/>
    <dgm:cxn modelId="{2272AE79-1319-4679-8A9B-D88AC2056240}" type="presOf" srcId="{784E1267-5D47-4D01-88A2-E51448CC83BB}" destId="{0B69EDD6-7143-4D09-9C0A-DD3487B315E4}" srcOrd="0" destOrd="0" presId="urn:microsoft.com/office/officeart/2005/8/layout/lProcess3"/>
    <dgm:cxn modelId="{77F6DD7A-3D77-4898-A3C3-04174AF1A0FF}" type="presOf" srcId="{B99BA445-6A55-4C03-9FEC-FCE10D87E9FE}" destId="{3169F485-7D2A-491C-BF64-9FD83211AF2B}" srcOrd="0" destOrd="0" presId="urn:microsoft.com/office/officeart/2005/8/layout/lProcess3"/>
    <dgm:cxn modelId="{25C83687-CC94-4322-9219-CD2EB4A7FF52}" type="presOf" srcId="{21107C10-6747-4931-B729-13C43EE4CFB1}" destId="{85A0B27D-0D1F-4FAD-ABDF-55A531C999D2}" srcOrd="0" destOrd="0" presId="urn:microsoft.com/office/officeart/2005/8/layout/lProcess3"/>
    <dgm:cxn modelId="{28C64A8D-9BE4-4559-8635-58BDA49BD0E3}" srcId="{1F86DFC0-B7D7-4F6B-A2EE-EEA57DC3E169}" destId="{245C5501-E5E8-4CDA-B28E-4228B06C91DA}" srcOrd="1" destOrd="0" parTransId="{8D15B4D7-940D-4750-9AB3-F0249CA121C5}" sibTransId="{A6D824FD-FB57-4B69-8D8C-7EA9A93E8F81}"/>
    <dgm:cxn modelId="{8B7E419C-53AF-49BF-9436-B35D973F8C79}" srcId="{21107C10-6747-4931-B729-13C43EE4CFB1}" destId="{5100E2C8-4B70-4A52-B22A-3B6BEE527100}" srcOrd="0" destOrd="0" parTransId="{3019EFDD-3520-4EA9-AAB9-6AC5F3AEFC0A}" sibTransId="{727DD3B2-8B9D-4D40-A17E-13C88DCD2CF7}"/>
    <dgm:cxn modelId="{8649EBA3-2987-4511-9092-816E261EF9AD}" type="presOf" srcId="{245C5501-E5E8-4CDA-B28E-4228B06C91DA}" destId="{C53D62EA-ADAE-4386-A194-4AA1F0AE1C41}" srcOrd="0" destOrd="0" presId="urn:microsoft.com/office/officeart/2005/8/layout/lProcess3"/>
    <dgm:cxn modelId="{B5AE5AA8-CC42-4981-97E5-A21B8F2E88C1}" type="presOf" srcId="{1F86DFC0-B7D7-4F6B-A2EE-EEA57DC3E169}" destId="{D9E04FC7-486F-4ACA-8BE9-CECDCCF36466}" srcOrd="0" destOrd="0" presId="urn:microsoft.com/office/officeart/2005/8/layout/lProcess3"/>
    <dgm:cxn modelId="{D705DDAE-AE8B-4CEE-B52F-86C4C916A447}" type="presOf" srcId="{2835ED55-E82A-4F67-8C64-9354F432DE2C}" destId="{E078864B-DB6A-47BC-8AB5-C52220B30448}" srcOrd="0" destOrd="0" presId="urn:microsoft.com/office/officeart/2005/8/layout/lProcess3"/>
    <dgm:cxn modelId="{4FA32FB6-6E6B-4926-BB65-D111F6427153}" srcId="{B99BA445-6A55-4C03-9FEC-FCE10D87E9FE}" destId="{784E1267-5D47-4D01-88A2-E51448CC83BB}" srcOrd="0" destOrd="0" parTransId="{18DD58A5-0403-43C0-9A85-B89A8769C3C3}" sibTransId="{DD92B155-CDA1-4D07-ADB7-3F8829301136}"/>
    <dgm:cxn modelId="{35F401B7-875B-4CEE-8110-FD590B99A672}" srcId="{DFA27D3E-1D45-4C07-BD5D-214F5C7EF9A2}" destId="{94683DE8-3965-43A5-B09E-9FA83FFE2F1B}" srcOrd="0" destOrd="0" parTransId="{DEA03121-49DE-46B3-9611-1DB69C542E9E}" sibTransId="{FD2F8F45-E7CD-4033-9059-28E10565DE1F}"/>
    <dgm:cxn modelId="{0128CBBB-E03F-401B-8480-323EC62B4722}" srcId="{30110384-4BF6-46B3-B871-68D7B986CFF1}" destId="{D3DE140C-C68E-4687-B71F-6DE6A807ED7E}" srcOrd="8" destOrd="0" parTransId="{9E1705A8-497B-40FE-A872-AD3B6512994D}" sibTransId="{2DD9CBE4-2F74-4A6F-87D1-F36E645B5AC9}"/>
    <dgm:cxn modelId="{ACD689C6-03D9-4762-B331-822870DCE275}" srcId="{BDEB9C55-84EE-4BED-9F50-3D2A2F90B293}" destId="{4FFFBC49-BDE2-4560-8F1F-5EF3BA602248}" srcOrd="0" destOrd="0" parTransId="{7A4E17AB-E46B-4C8C-BB97-C7F8A83BEA49}" sibTransId="{2A77270B-C335-4079-8920-55C2449777DE}"/>
    <dgm:cxn modelId="{A909BBC7-1E7E-442B-AD47-19E15C508ED7}" srcId="{1F86DFC0-B7D7-4F6B-A2EE-EEA57DC3E169}" destId="{54A51497-7FFF-49C2-8F4B-95931A84939A}" srcOrd="0" destOrd="0" parTransId="{968AEA56-05DC-48E6-A6B4-8B842AEF98AE}" sibTransId="{7EE21729-D454-454E-A7F1-D62F956D4A44}"/>
    <dgm:cxn modelId="{13732ECB-1679-4967-9036-C07549D2FF7F}" srcId="{7F24C4AE-5B00-4DB0-80C1-5A934BEB4F28}" destId="{3E1A97CA-B6A9-43DE-AE2B-01077D5EA69C}" srcOrd="0" destOrd="0" parTransId="{00D372D1-9D53-450F-B58D-E11A51E9FCAA}" sibTransId="{4CBEB421-E641-48A6-9394-3A65ABD203A7}"/>
    <dgm:cxn modelId="{8C42E6CB-A334-4DB5-BF4E-005BF6BAAB4B}" type="presOf" srcId="{A500F3FE-F631-4F3C-BC03-FBC48504B599}" destId="{E85857A9-A511-4F37-9C1E-AEB71A14F847}" srcOrd="0" destOrd="0" presId="urn:microsoft.com/office/officeart/2005/8/layout/lProcess3"/>
    <dgm:cxn modelId="{7E3A59CE-8054-4C25-9E99-F41C8CA9D138}" type="presOf" srcId="{30110384-4BF6-46B3-B871-68D7B986CFF1}" destId="{92ABAF1B-1CD1-415B-A8B2-8ADB79278F4A}" srcOrd="0" destOrd="0" presId="urn:microsoft.com/office/officeart/2005/8/layout/lProcess3"/>
    <dgm:cxn modelId="{FC0EE4D0-4023-44AF-94F3-3C32D04FE470}" type="presOf" srcId="{0E1245F8-2715-4C31-9512-61421FD89D9F}" destId="{C1B922D5-C346-4D5D-B722-7CF90605F93A}" srcOrd="0" destOrd="0" presId="urn:microsoft.com/office/officeart/2005/8/layout/lProcess3"/>
    <dgm:cxn modelId="{0E0E39DC-C074-4CBC-9E58-0720CAC2F9A5}" srcId="{1F86DFC0-B7D7-4F6B-A2EE-EEA57DC3E169}" destId="{0E1245F8-2715-4C31-9512-61421FD89D9F}" srcOrd="2" destOrd="0" parTransId="{65F26158-9827-4286-8190-4648207AC514}" sibTransId="{F807B023-4F83-4AE2-9613-93D518371850}"/>
    <dgm:cxn modelId="{FA2FFAE5-45B8-4C95-A8CC-2F5898FD4489}" type="presOf" srcId="{94683DE8-3965-43A5-B09E-9FA83FFE2F1B}" destId="{AA5CAD17-EA95-4074-908C-DA9BA21EF2AA}" srcOrd="0" destOrd="0" presId="urn:microsoft.com/office/officeart/2005/8/layout/lProcess3"/>
    <dgm:cxn modelId="{A0F8D0E8-92FE-4456-A8DA-6A84D5AC6FA1}" srcId="{2835ED55-E82A-4F67-8C64-9354F432DE2C}" destId="{A500F3FE-F631-4F3C-BC03-FBC48504B599}" srcOrd="0" destOrd="0" parTransId="{851D1A7A-A797-4C1C-BF6C-C53710397629}" sibTransId="{5BDCDFDC-D984-4943-93D2-7B0A2585F317}"/>
    <dgm:cxn modelId="{AC5616E9-ACD3-42CD-8C1D-7ED1FAE414D9}" type="presOf" srcId="{5A259350-C98C-42E8-8A40-305582438018}" destId="{355DB1A2-BCE0-4118-9366-6C835B471A4E}" srcOrd="0" destOrd="0" presId="urn:microsoft.com/office/officeart/2005/8/layout/lProcess3"/>
    <dgm:cxn modelId="{83424DED-CB74-48A6-AA52-F2EFCBB04902}" srcId="{0E5EA5BC-C05A-4E12-AD1F-007E6A34415E}" destId="{89C1B7EF-3B07-4F55-AD57-843A669BF897}" srcOrd="1" destOrd="0" parTransId="{17A27059-DED3-466A-8EEB-1B8AFA7A94D7}" sibTransId="{A63E34F1-7E37-4005-8D09-5CA2437B522D}"/>
    <dgm:cxn modelId="{8B767EF0-9147-45EB-8DE5-458F278FE4D0}" type="presOf" srcId="{ABB28A0C-8E89-4EEF-AE1B-9038887F8D4A}" destId="{512ADB37-C62B-44D3-B483-ED37BBC16A36}" srcOrd="0" destOrd="0" presId="urn:microsoft.com/office/officeart/2005/8/layout/lProcess3"/>
    <dgm:cxn modelId="{87E973F1-6267-4EF3-BBA0-38FFEE779B9C}" srcId="{30110384-4BF6-46B3-B871-68D7B986CFF1}" destId="{B99BA445-6A55-4C03-9FEC-FCE10D87E9FE}" srcOrd="9" destOrd="0" parTransId="{AF290971-636E-4F67-BC18-0E26566F0D52}" sibTransId="{60C505DC-5C66-42C6-9C59-6F8606A39525}"/>
    <dgm:cxn modelId="{924049F5-455F-4FF2-873A-943C7EBC97CB}" srcId="{21107C10-6747-4931-B729-13C43EE4CFB1}" destId="{ABB28A0C-8E89-4EEF-AE1B-9038887F8D4A}" srcOrd="1" destOrd="0" parTransId="{18039494-0B23-4219-8301-9D028FB061E5}" sibTransId="{E9B19E64-15EB-4BFE-85F2-234AE0F76E86}"/>
    <dgm:cxn modelId="{72C8ACF7-80C5-4EF3-8DC9-DE9C00D06E95}" type="presOf" srcId="{0E5EA5BC-C05A-4E12-AD1F-007E6A34415E}" destId="{669016AE-48FA-4B1D-BDF5-59FD824EB96C}" srcOrd="0" destOrd="0" presId="urn:microsoft.com/office/officeart/2005/8/layout/lProcess3"/>
    <dgm:cxn modelId="{F6DD13FB-2731-4777-BE01-3A19A507B1A3}" type="presOf" srcId="{89C1B7EF-3B07-4F55-AD57-843A669BF897}" destId="{E1DF0443-6F5E-4D2B-8480-E9609D4284D6}" srcOrd="0" destOrd="0" presId="urn:microsoft.com/office/officeart/2005/8/layout/lProcess3"/>
    <dgm:cxn modelId="{5FCF97FD-0D27-4089-96EC-4EF18397D876}" type="presOf" srcId="{5100E2C8-4B70-4A52-B22A-3B6BEE527100}" destId="{C0539114-C115-456B-B651-374B19F1955D}" srcOrd="0" destOrd="0" presId="urn:microsoft.com/office/officeart/2005/8/layout/lProcess3"/>
    <dgm:cxn modelId="{FD36A81D-F314-482B-9FAB-3237BB34F0AF}" type="presParOf" srcId="{92ABAF1B-1CD1-415B-A8B2-8ADB79278F4A}" destId="{5015CD84-7584-46B7-B509-AE7C16ECFAF1}" srcOrd="0" destOrd="0" presId="urn:microsoft.com/office/officeart/2005/8/layout/lProcess3"/>
    <dgm:cxn modelId="{79CFC329-FBD1-4C94-936B-550E339F65C2}" type="presParOf" srcId="{5015CD84-7584-46B7-B509-AE7C16ECFAF1}" destId="{F46B96E2-BAA8-41DF-BF3F-9BA77BE915B7}" srcOrd="0" destOrd="0" presId="urn:microsoft.com/office/officeart/2005/8/layout/lProcess3"/>
    <dgm:cxn modelId="{D5DBB26A-D84F-47B5-A6BE-C4C223664044}" type="presParOf" srcId="{5015CD84-7584-46B7-B509-AE7C16ECFAF1}" destId="{CD4C498A-1670-444F-A38C-1940BAE3CF64}" srcOrd="1" destOrd="0" presId="urn:microsoft.com/office/officeart/2005/8/layout/lProcess3"/>
    <dgm:cxn modelId="{FFFFAFF2-1D41-47AB-998D-6DBFFF6611E2}" type="presParOf" srcId="{5015CD84-7584-46B7-B509-AE7C16ECFAF1}" destId="{1B4C6BFF-32FA-44E7-9AF6-81A8F808CA54}" srcOrd="2" destOrd="0" presId="urn:microsoft.com/office/officeart/2005/8/layout/lProcess3"/>
    <dgm:cxn modelId="{9F518612-2272-47E3-B467-53D43BFAC170}" type="presParOf" srcId="{92ABAF1B-1CD1-415B-A8B2-8ADB79278F4A}" destId="{0739C7BF-59B8-4B32-A756-3A4FB4E5B610}" srcOrd="1" destOrd="0" presId="urn:microsoft.com/office/officeart/2005/8/layout/lProcess3"/>
    <dgm:cxn modelId="{0FF93CD1-F080-4C5C-832D-8528186901C1}" type="presParOf" srcId="{92ABAF1B-1CD1-415B-A8B2-8ADB79278F4A}" destId="{AED27926-1BBF-4C16-80BD-18BA0616EC0F}" srcOrd="2" destOrd="0" presId="urn:microsoft.com/office/officeart/2005/8/layout/lProcess3"/>
    <dgm:cxn modelId="{ECFABF3F-7589-45FA-A8A8-6D893F05EC90}" type="presParOf" srcId="{AED27926-1BBF-4C16-80BD-18BA0616EC0F}" destId="{16765879-26D6-489B-886E-57F68F646986}" srcOrd="0" destOrd="0" presId="urn:microsoft.com/office/officeart/2005/8/layout/lProcess3"/>
    <dgm:cxn modelId="{926F9F30-ABD2-4A54-8015-B611370DB7A2}" type="presParOf" srcId="{AED27926-1BBF-4C16-80BD-18BA0616EC0F}" destId="{EBF8A803-DA44-4D5E-A472-3118FCA2FF6A}" srcOrd="1" destOrd="0" presId="urn:microsoft.com/office/officeart/2005/8/layout/lProcess3"/>
    <dgm:cxn modelId="{40CC194B-C0DA-4C84-8D90-10D0CC5E31EC}" type="presParOf" srcId="{AED27926-1BBF-4C16-80BD-18BA0616EC0F}" destId="{F33F6006-96A7-47CD-B2FF-DBC369BB731B}" srcOrd="2" destOrd="0" presId="urn:microsoft.com/office/officeart/2005/8/layout/lProcess3"/>
    <dgm:cxn modelId="{00F4093A-7F54-4275-AD2F-0BAD72B34D10}" type="presParOf" srcId="{92ABAF1B-1CD1-415B-A8B2-8ADB79278F4A}" destId="{D2697DC7-9DF0-4E87-A1C8-FB90F07394CF}" srcOrd="3" destOrd="0" presId="urn:microsoft.com/office/officeart/2005/8/layout/lProcess3"/>
    <dgm:cxn modelId="{6B56FB33-6D84-4D0B-BA5E-7B93F139D462}" type="presParOf" srcId="{92ABAF1B-1CD1-415B-A8B2-8ADB79278F4A}" destId="{58310558-941F-4698-BB6C-7B08B3E094E1}" srcOrd="4" destOrd="0" presId="urn:microsoft.com/office/officeart/2005/8/layout/lProcess3"/>
    <dgm:cxn modelId="{7E098CA3-FA1C-490D-825A-1A4F1F22AAEA}" type="presParOf" srcId="{58310558-941F-4698-BB6C-7B08B3E094E1}" destId="{85A0B27D-0D1F-4FAD-ABDF-55A531C999D2}" srcOrd="0" destOrd="0" presId="urn:microsoft.com/office/officeart/2005/8/layout/lProcess3"/>
    <dgm:cxn modelId="{EFD64D20-F8AF-43FF-810A-16A889388352}" type="presParOf" srcId="{58310558-941F-4698-BB6C-7B08B3E094E1}" destId="{FAE71C1D-4922-4B7A-B108-AD32CD2B1301}" srcOrd="1" destOrd="0" presId="urn:microsoft.com/office/officeart/2005/8/layout/lProcess3"/>
    <dgm:cxn modelId="{95810A4D-9981-46C4-B718-BFB568AC73A0}" type="presParOf" srcId="{58310558-941F-4698-BB6C-7B08B3E094E1}" destId="{C0539114-C115-456B-B651-374B19F1955D}" srcOrd="2" destOrd="0" presId="urn:microsoft.com/office/officeart/2005/8/layout/lProcess3"/>
    <dgm:cxn modelId="{F35791EA-3C3A-4384-BC47-ADCC9890C901}" type="presParOf" srcId="{58310558-941F-4698-BB6C-7B08B3E094E1}" destId="{ACF20B1C-EB67-40D0-B7E4-5D04FABB4BC8}" srcOrd="3" destOrd="0" presId="urn:microsoft.com/office/officeart/2005/8/layout/lProcess3"/>
    <dgm:cxn modelId="{0DD0DCA5-C008-481A-8610-01DDDF12C7FB}" type="presParOf" srcId="{58310558-941F-4698-BB6C-7B08B3E094E1}" destId="{512ADB37-C62B-44D3-B483-ED37BBC16A36}" srcOrd="4" destOrd="0" presId="urn:microsoft.com/office/officeart/2005/8/layout/lProcess3"/>
    <dgm:cxn modelId="{17899D07-266C-4720-B9DC-5726B36D1899}" type="presParOf" srcId="{92ABAF1B-1CD1-415B-A8B2-8ADB79278F4A}" destId="{AFE72372-535F-48D8-9468-54BA76FCE80E}" srcOrd="5" destOrd="0" presId="urn:microsoft.com/office/officeart/2005/8/layout/lProcess3"/>
    <dgm:cxn modelId="{380EF0D3-2C60-4543-8BD1-269BA7D4B96E}" type="presParOf" srcId="{92ABAF1B-1CD1-415B-A8B2-8ADB79278F4A}" destId="{557EF9D3-3222-41FF-81CB-818FF99A07F4}" srcOrd="6" destOrd="0" presId="urn:microsoft.com/office/officeart/2005/8/layout/lProcess3"/>
    <dgm:cxn modelId="{1CC5EC86-4E3A-41D7-8B0A-33B0313099C1}" type="presParOf" srcId="{557EF9D3-3222-41FF-81CB-818FF99A07F4}" destId="{D9689DF3-B2CC-4B4D-A1F8-D22EAA3E2868}" srcOrd="0" destOrd="0" presId="urn:microsoft.com/office/officeart/2005/8/layout/lProcess3"/>
    <dgm:cxn modelId="{788DACEE-AD27-4ACF-89E0-C0136539A1A2}" type="presParOf" srcId="{557EF9D3-3222-41FF-81CB-818FF99A07F4}" destId="{EB3737AD-022B-4384-833C-1C07514A7625}" srcOrd="1" destOrd="0" presId="urn:microsoft.com/office/officeart/2005/8/layout/lProcess3"/>
    <dgm:cxn modelId="{B85FFB0E-1625-4050-B531-C383D0CB9EA0}" type="presParOf" srcId="{557EF9D3-3222-41FF-81CB-818FF99A07F4}" destId="{0149B19C-7D77-4EC6-97A9-A90A161B2209}" srcOrd="2" destOrd="0" presId="urn:microsoft.com/office/officeart/2005/8/layout/lProcess3"/>
    <dgm:cxn modelId="{C4A81A24-2BF7-4F27-B649-36C500F3EBAD}" type="presParOf" srcId="{92ABAF1B-1CD1-415B-A8B2-8ADB79278F4A}" destId="{E916F3A7-F01F-4380-9252-68E3E7077599}" srcOrd="7" destOrd="0" presId="urn:microsoft.com/office/officeart/2005/8/layout/lProcess3"/>
    <dgm:cxn modelId="{1D1063F7-66A7-4904-AA78-799F69E1A755}" type="presParOf" srcId="{92ABAF1B-1CD1-415B-A8B2-8ADB79278F4A}" destId="{5C962C53-AC4A-47C2-9F9B-635EE8745E63}" srcOrd="8" destOrd="0" presId="urn:microsoft.com/office/officeart/2005/8/layout/lProcess3"/>
    <dgm:cxn modelId="{BDC1015A-E393-4B0C-A607-7BE70D275DCF}" type="presParOf" srcId="{5C962C53-AC4A-47C2-9F9B-635EE8745E63}" destId="{669016AE-48FA-4B1D-BDF5-59FD824EB96C}" srcOrd="0" destOrd="0" presId="urn:microsoft.com/office/officeart/2005/8/layout/lProcess3"/>
    <dgm:cxn modelId="{068E8855-6558-45AE-80B3-443CBFC5472F}" type="presParOf" srcId="{5C962C53-AC4A-47C2-9F9B-635EE8745E63}" destId="{5B1EF212-B996-4C0B-93BF-1FD4FCEE2635}" srcOrd="1" destOrd="0" presId="urn:microsoft.com/office/officeart/2005/8/layout/lProcess3"/>
    <dgm:cxn modelId="{15244596-5E12-4794-990A-36FC507BB3B5}" type="presParOf" srcId="{5C962C53-AC4A-47C2-9F9B-635EE8745E63}" destId="{17FF111F-C9E9-486F-8B73-03DE8944D3BA}" srcOrd="2" destOrd="0" presId="urn:microsoft.com/office/officeart/2005/8/layout/lProcess3"/>
    <dgm:cxn modelId="{95A8E1A5-FA55-4F7E-A7BB-3DCFF91592E3}" type="presParOf" srcId="{5C962C53-AC4A-47C2-9F9B-635EE8745E63}" destId="{0D9568DF-6C4E-471D-A98E-B62678D5291B}" srcOrd="3" destOrd="0" presId="urn:microsoft.com/office/officeart/2005/8/layout/lProcess3"/>
    <dgm:cxn modelId="{8C8D8B73-3E1D-4FAF-92C5-D455B9CC1182}" type="presParOf" srcId="{5C962C53-AC4A-47C2-9F9B-635EE8745E63}" destId="{E1DF0443-6F5E-4D2B-8480-E9609D4284D6}" srcOrd="4" destOrd="0" presId="urn:microsoft.com/office/officeart/2005/8/layout/lProcess3"/>
    <dgm:cxn modelId="{4D5D9AD1-0B78-406C-9C27-B94B42244FC1}" type="presParOf" srcId="{5C962C53-AC4A-47C2-9F9B-635EE8745E63}" destId="{EFCE7CC2-88B5-4867-9ECC-33C2D7363556}" srcOrd="5" destOrd="0" presId="urn:microsoft.com/office/officeart/2005/8/layout/lProcess3"/>
    <dgm:cxn modelId="{F7904EDC-1CBF-4BE2-B8A0-C096988C4136}" type="presParOf" srcId="{5C962C53-AC4A-47C2-9F9B-635EE8745E63}" destId="{006C9D0A-F55B-4A15-A692-186483F4A34E}" srcOrd="6" destOrd="0" presId="urn:microsoft.com/office/officeart/2005/8/layout/lProcess3"/>
    <dgm:cxn modelId="{61C8F218-BD36-494A-AAEF-E61FEF5CB6FC}" type="presParOf" srcId="{92ABAF1B-1CD1-415B-A8B2-8ADB79278F4A}" destId="{B0DCD2B1-BCBD-4D5F-BC41-18AD5C010DA3}" srcOrd="9" destOrd="0" presId="urn:microsoft.com/office/officeart/2005/8/layout/lProcess3"/>
    <dgm:cxn modelId="{53ABBF54-BF10-4E36-AD00-6AF3F589C3A7}" type="presParOf" srcId="{92ABAF1B-1CD1-415B-A8B2-8ADB79278F4A}" destId="{2EA8D0FD-F31E-48FF-8414-04530FB1A53B}" srcOrd="10" destOrd="0" presId="urn:microsoft.com/office/officeart/2005/8/layout/lProcess3"/>
    <dgm:cxn modelId="{1F74A6E6-B8F8-4E97-85BC-D08F98FC4C13}" type="presParOf" srcId="{2EA8D0FD-F31E-48FF-8414-04530FB1A53B}" destId="{E078864B-DB6A-47BC-8AB5-C52220B30448}" srcOrd="0" destOrd="0" presId="urn:microsoft.com/office/officeart/2005/8/layout/lProcess3"/>
    <dgm:cxn modelId="{01E397A9-61B3-4469-8DE6-F3B5F7BA84B9}" type="presParOf" srcId="{2EA8D0FD-F31E-48FF-8414-04530FB1A53B}" destId="{A11C2BCC-693B-4E20-B5D5-BF5AC58A2EC1}" srcOrd="1" destOrd="0" presId="urn:microsoft.com/office/officeart/2005/8/layout/lProcess3"/>
    <dgm:cxn modelId="{DDD48A41-59B5-4A45-8258-624E7B0E8506}" type="presParOf" srcId="{2EA8D0FD-F31E-48FF-8414-04530FB1A53B}" destId="{E85857A9-A511-4F37-9C1E-AEB71A14F847}" srcOrd="2" destOrd="0" presId="urn:microsoft.com/office/officeart/2005/8/layout/lProcess3"/>
    <dgm:cxn modelId="{4280DD61-30A7-4B70-BE30-AF67B11BB011}" type="presParOf" srcId="{92ABAF1B-1CD1-415B-A8B2-8ADB79278F4A}" destId="{7AD41AD3-E0A5-4E37-AF53-EB24B4200E7D}" srcOrd="11" destOrd="0" presId="urn:microsoft.com/office/officeart/2005/8/layout/lProcess3"/>
    <dgm:cxn modelId="{A7047CA4-5386-4C3F-BCC5-5AAFED3CAE3D}" type="presParOf" srcId="{92ABAF1B-1CD1-415B-A8B2-8ADB79278F4A}" destId="{E18E71F4-4810-4516-824D-7D9AC7A8008C}" srcOrd="12" destOrd="0" presId="urn:microsoft.com/office/officeart/2005/8/layout/lProcess3"/>
    <dgm:cxn modelId="{0BADDB0A-4277-441B-A684-9795C6BB411F}" type="presParOf" srcId="{E18E71F4-4810-4516-824D-7D9AC7A8008C}" destId="{D9E04FC7-486F-4ACA-8BE9-CECDCCF36466}" srcOrd="0" destOrd="0" presId="urn:microsoft.com/office/officeart/2005/8/layout/lProcess3"/>
    <dgm:cxn modelId="{81374364-04F2-46D9-90A1-13202A2BF294}" type="presParOf" srcId="{E18E71F4-4810-4516-824D-7D9AC7A8008C}" destId="{18D8EDD4-DC57-4C5C-B967-A667B20D359F}" srcOrd="1" destOrd="0" presId="urn:microsoft.com/office/officeart/2005/8/layout/lProcess3"/>
    <dgm:cxn modelId="{797316DD-ABC5-4432-AD3C-CE6EB902156E}" type="presParOf" srcId="{E18E71F4-4810-4516-824D-7D9AC7A8008C}" destId="{515DBB74-2AAB-463E-9306-70A4F5957D58}" srcOrd="2" destOrd="0" presId="urn:microsoft.com/office/officeart/2005/8/layout/lProcess3"/>
    <dgm:cxn modelId="{335F27E8-B23F-443F-87C4-1D9F3A036F27}" type="presParOf" srcId="{E18E71F4-4810-4516-824D-7D9AC7A8008C}" destId="{ABF90E69-533C-4765-8ACE-137D85BE3D28}" srcOrd="3" destOrd="0" presId="urn:microsoft.com/office/officeart/2005/8/layout/lProcess3"/>
    <dgm:cxn modelId="{902875B5-0583-4127-8F3C-4D96AF3C0E04}" type="presParOf" srcId="{E18E71F4-4810-4516-824D-7D9AC7A8008C}" destId="{C53D62EA-ADAE-4386-A194-4AA1F0AE1C41}" srcOrd="4" destOrd="0" presId="urn:microsoft.com/office/officeart/2005/8/layout/lProcess3"/>
    <dgm:cxn modelId="{F593E692-E822-4475-9A17-AE649B4F170E}" type="presParOf" srcId="{E18E71F4-4810-4516-824D-7D9AC7A8008C}" destId="{502657FB-B511-4FFA-BD20-7B85549BFDAE}" srcOrd="5" destOrd="0" presId="urn:microsoft.com/office/officeart/2005/8/layout/lProcess3"/>
    <dgm:cxn modelId="{D9D01BEF-28F7-4A96-BE5C-CFFE2BE2AA76}" type="presParOf" srcId="{E18E71F4-4810-4516-824D-7D9AC7A8008C}" destId="{C1B922D5-C346-4D5D-B722-7CF90605F93A}" srcOrd="6" destOrd="0" presId="urn:microsoft.com/office/officeart/2005/8/layout/lProcess3"/>
    <dgm:cxn modelId="{8FE36627-15FE-4D2E-A267-093F2FA96559}" type="presParOf" srcId="{92ABAF1B-1CD1-415B-A8B2-8ADB79278F4A}" destId="{F9134728-5CAC-4AE7-BA10-6D966DC28329}" srcOrd="13" destOrd="0" presId="urn:microsoft.com/office/officeart/2005/8/layout/lProcess3"/>
    <dgm:cxn modelId="{8B9E8971-A600-4DF3-AED4-63032B1020EB}" type="presParOf" srcId="{92ABAF1B-1CD1-415B-A8B2-8ADB79278F4A}" destId="{CDEEDB75-D45C-406B-B5A9-7E08223B6F16}" srcOrd="14" destOrd="0" presId="urn:microsoft.com/office/officeart/2005/8/layout/lProcess3"/>
    <dgm:cxn modelId="{AD610D04-1E95-46BF-A6DE-51D6443A3039}" type="presParOf" srcId="{CDEEDB75-D45C-406B-B5A9-7E08223B6F16}" destId="{FA2238D4-E096-4417-98F6-9465A4DEEADC}" srcOrd="0" destOrd="0" presId="urn:microsoft.com/office/officeart/2005/8/layout/lProcess3"/>
    <dgm:cxn modelId="{9CC3D8F0-26E6-4B6A-9CB5-8D6F1D2E80A5}" type="presParOf" srcId="{CDEEDB75-D45C-406B-B5A9-7E08223B6F16}" destId="{81927923-9FCD-4925-B898-76A9CC010F60}" srcOrd="1" destOrd="0" presId="urn:microsoft.com/office/officeart/2005/8/layout/lProcess3"/>
    <dgm:cxn modelId="{E3C5C85A-8A28-49AF-83B5-B5CBBFF04B88}" type="presParOf" srcId="{CDEEDB75-D45C-406B-B5A9-7E08223B6F16}" destId="{AA5CAD17-EA95-4074-908C-DA9BA21EF2AA}" srcOrd="2" destOrd="0" presId="urn:microsoft.com/office/officeart/2005/8/layout/lProcess3"/>
    <dgm:cxn modelId="{223F8F7E-BA0A-4E88-8DF0-607AD1C69C51}" type="presParOf" srcId="{CDEEDB75-D45C-406B-B5A9-7E08223B6F16}" destId="{BCEE05F8-2E20-4727-B3FE-ABFE6F926663}" srcOrd="3" destOrd="0" presId="urn:microsoft.com/office/officeart/2005/8/layout/lProcess3"/>
    <dgm:cxn modelId="{F473ADCA-C790-4B8B-879A-3B6B97599429}" type="presParOf" srcId="{CDEEDB75-D45C-406B-B5A9-7E08223B6F16}" destId="{355DB1A2-BCE0-4118-9366-6C835B471A4E}" srcOrd="4" destOrd="0" presId="urn:microsoft.com/office/officeart/2005/8/layout/lProcess3"/>
    <dgm:cxn modelId="{797DDC05-8728-4180-86C4-E0F172FA0AD3}" type="presParOf" srcId="{92ABAF1B-1CD1-415B-A8B2-8ADB79278F4A}" destId="{A42313BD-84F2-409B-866C-47DE2A2CCCCF}" srcOrd="15" destOrd="0" presId="urn:microsoft.com/office/officeart/2005/8/layout/lProcess3"/>
    <dgm:cxn modelId="{06C3DA9E-2145-4599-8501-18F24D0566DB}" type="presParOf" srcId="{92ABAF1B-1CD1-415B-A8B2-8ADB79278F4A}" destId="{26DB4088-2E53-4DC9-80CD-60C3DD6607CE}" srcOrd="16" destOrd="0" presId="urn:microsoft.com/office/officeart/2005/8/layout/lProcess3"/>
    <dgm:cxn modelId="{A0A1F375-6BAC-4FDF-ABF4-C80EDD26FDC1}" type="presParOf" srcId="{26DB4088-2E53-4DC9-80CD-60C3DD6607CE}" destId="{3303AEFB-6B7E-46F5-962F-997C6827F254}" srcOrd="0" destOrd="0" presId="urn:microsoft.com/office/officeart/2005/8/layout/lProcess3"/>
    <dgm:cxn modelId="{A69DCF69-8C17-4551-9681-7606FC20E6EE}" type="presParOf" srcId="{26DB4088-2E53-4DC9-80CD-60C3DD6607CE}" destId="{28A7291D-D9B7-4744-8AA2-CC5AF0BB7B2E}" srcOrd="1" destOrd="0" presId="urn:microsoft.com/office/officeart/2005/8/layout/lProcess3"/>
    <dgm:cxn modelId="{B46A14E4-BBB4-4C13-8907-8C7B0D24B6A2}" type="presParOf" srcId="{26DB4088-2E53-4DC9-80CD-60C3DD6607CE}" destId="{B2D37AC3-795C-4665-A71B-1F920A068B08}" srcOrd="2" destOrd="0" presId="urn:microsoft.com/office/officeart/2005/8/layout/lProcess3"/>
    <dgm:cxn modelId="{B6613BAE-34D9-40ED-B731-219A76BA85E8}" type="presParOf" srcId="{92ABAF1B-1CD1-415B-A8B2-8ADB79278F4A}" destId="{AC070AFA-0BA2-4A9D-9084-04F8A2BEDAA7}" srcOrd="17" destOrd="0" presId="urn:microsoft.com/office/officeart/2005/8/layout/lProcess3"/>
    <dgm:cxn modelId="{0B6B0FBD-ED4D-4D2B-80C1-8E96CFE70C3F}" type="presParOf" srcId="{92ABAF1B-1CD1-415B-A8B2-8ADB79278F4A}" destId="{BDD86212-1641-47A3-9E39-CC5A3F93303A}" srcOrd="18" destOrd="0" presId="urn:microsoft.com/office/officeart/2005/8/layout/lProcess3"/>
    <dgm:cxn modelId="{C39F2E4A-7086-484E-B8AE-AF3D40AFBCB4}" type="presParOf" srcId="{BDD86212-1641-47A3-9E39-CC5A3F93303A}" destId="{3169F485-7D2A-491C-BF64-9FD83211AF2B}" srcOrd="0" destOrd="0" presId="urn:microsoft.com/office/officeart/2005/8/layout/lProcess3"/>
    <dgm:cxn modelId="{260C5033-3D69-4959-9772-C6105DBB47D6}" type="presParOf" srcId="{BDD86212-1641-47A3-9E39-CC5A3F93303A}" destId="{B775DD49-B227-44FC-BEE7-58272B3C7B1C}" srcOrd="1" destOrd="0" presId="urn:microsoft.com/office/officeart/2005/8/layout/lProcess3"/>
    <dgm:cxn modelId="{23B07D73-B96E-4B9C-B5CA-522269DEE989}" type="presParOf" srcId="{BDD86212-1641-47A3-9E39-CC5A3F93303A}" destId="{0B69EDD6-7143-4D09-9C0A-DD3487B315E4}" srcOrd="2" destOrd="0" presId="urn:microsoft.com/office/officeart/2005/8/layout/lProcess3"/>
    <dgm:cxn modelId="{E3E18D96-B4B5-4BA7-B9BC-CE595B10365C}" type="presParOf" srcId="{BDD86212-1641-47A3-9E39-CC5A3F93303A}" destId="{5FF70787-854C-4826-8E76-F084DD1AE26D}" srcOrd="3" destOrd="0" presId="urn:microsoft.com/office/officeart/2005/8/layout/lProcess3"/>
    <dgm:cxn modelId="{6DCEA2FF-750A-4CF3-9BF7-06CC5EDED5D0}" type="presParOf" srcId="{BDD86212-1641-47A3-9E39-CC5A3F93303A}" destId="{4BB8C8F5-1F49-4484-B82F-AF63BBD8C739}" srcOrd="4" destOrd="0" presId="urn:microsoft.com/office/officeart/2005/8/layout/lProcess3"/>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D1F3F9EB-6D06-44CD-BE15-9A27E69AB69B}">
      <dsp:nvSpPr>
        <dsp:cNvPr id="0" name=""/>
        <dsp:cNvSpPr/>
      </dsp:nvSpPr>
      <dsp:spPr>
        <a:xfrm>
          <a:off x="7713" y="2443"/>
          <a:ext cx="20501424" cy="1546970"/>
        </a:xfrm>
        <a:prstGeom prst="roundRect">
          <a:avLst>
            <a:gd name="adj" fmla="val 1000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47650" tIns="247650" rIns="247650" bIns="247650" numCol="1" spcCol="1270" anchor="ctr" anchorCtr="0">
          <a:noAutofit/>
        </a:bodyPr>
        <a:lstStyle/>
        <a:p>
          <a:pPr marL="0" lvl="0" indent="0" algn="ctr" defTabSz="2889250">
            <a:lnSpc>
              <a:spcPct val="90000"/>
            </a:lnSpc>
            <a:spcBef>
              <a:spcPct val="0"/>
            </a:spcBef>
            <a:spcAft>
              <a:spcPct val="35000"/>
            </a:spcAft>
            <a:buNone/>
          </a:pPr>
          <a:r>
            <a:rPr lang="pt-BR" sz="6500" kern="1200"/>
            <a:t>MAPA DE HISTORIAS DE USUÁRIOS</a:t>
          </a:r>
        </a:p>
      </dsp:txBody>
      <dsp:txXfrm>
        <a:off x="53022" y="47752"/>
        <a:ext cx="20410806" cy="1456352"/>
      </dsp:txXfrm>
    </dsp:sp>
    <dsp:sp modelId="{CA27B0B9-FB06-4537-9522-A154DED92EA8}">
      <dsp:nvSpPr>
        <dsp:cNvPr id="0" name=""/>
        <dsp:cNvSpPr/>
      </dsp:nvSpPr>
      <dsp:spPr>
        <a:xfrm>
          <a:off x="27724" y="2045344"/>
          <a:ext cx="11941713" cy="816729"/>
        </a:xfrm>
        <a:prstGeom prst="roundRect">
          <a:avLst>
            <a:gd name="adj" fmla="val 10000"/>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6680" tIns="106680" rIns="106680" bIns="106680" numCol="1" spcCol="1270" anchor="ctr" anchorCtr="0">
          <a:noAutofit/>
        </a:bodyPr>
        <a:lstStyle/>
        <a:p>
          <a:pPr marL="0" lvl="0" indent="0" algn="ctr" defTabSz="1244600">
            <a:lnSpc>
              <a:spcPct val="90000"/>
            </a:lnSpc>
            <a:spcBef>
              <a:spcPct val="0"/>
            </a:spcBef>
            <a:spcAft>
              <a:spcPct val="35000"/>
            </a:spcAft>
            <a:buNone/>
          </a:pPr>
          <a:r>
            <a:rPr lang="pt-BR" sz="2800" kern="1200"/>
            <a:t>GERENCIAL</a:t>
          </a:r>
        </a:p>
      </dsp:txBody>
      <dsp:txXfrm>
        <a:off x="51645" y="2069265"/>
        <a:ext cx="11893871" cy="768887"/>
      </dsp:txXfrm>
    </dsp:sp>
    <dsp:sp modelId="{BFCA7355-770D-4320-AE97-4F212157F4AC}">
      <dsp:nvSpPr>
        <dsp:cNvPr id="0" name=""/>
        <dsp:cNvSpPr/>
      </dsp:nvSpPr>
      <dsp:spPr>
        <a:xfrm>
          <a:off x="74567" y="3358005"/>
          <a:ext cx="3515787" cy="816729"/>
        </a:xfrm>
        <a:prstGeom prst="roundRect">
          <a:avLst>
            <a:gd name="adj" fmla="val 10000"/>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6680" tIns="106680" rIns="106680" bIns="106680" numCol="1" spcCol="1270" anchor="ctr" anchorCtr="0">
          <a:noAutofit/>
        </a:bodyPr>
        <a:lstStyle/>
        <a:p>
          <a:pPr marL="0" lvl="0" indent="0" algn="ctr" defTabSz="1244600">
            <a:lnSpc>
              <a:spcPct val="90000"/>
            </a:lnSpc>
            <a:spcBef>
              <a:spcPct val="0"/>
            </a:spcBef>
            <a:spcAft>
              <a:spcPct val="35000"/>
            </a:spcAft>
            <a:buNone/>
          </a:pPr>
          <a:r>
            <a:rPr lang="pt-BR" sz="2800" kern="1200"/>
            <a:t>A</a:t>
          </a:r>
        </a:p>
      </dsp:txBody>
      <dsp:txXfrm>
        <a:off x="98488" y="3381926"/>
        <a:ext cx="3467945" cy="768887"/>
      </dsp:txXfrm>
    </dsp:sp>
    <dsp:sp modelId="{1CA27253-5419-4B89-A303-3D07EAD08F5C}">
      <dsp:nvSpPr>
        <dsp:cNvPr id="0" name=""/>
        <dsp:cNvSpPr/>
      </dsp:nvSpPr>
      <dsp:spPr>
        <a:xfrm>
          <a:off x="74803" y="4670665"/>
          <a:ext cx="1155748" cy="354899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pt-BR" sz="1200" b="0" i="0" u="none" kern="1200"/>
            <a:t>Como gerente, gostaria que houvesse segurança dos dados dos meus clientes (CPF, cartões, endereço) para evitar golpes.</a:t>
          </a:r>
          <a:endParaRPr lang="pt-BR" sz="1200" kern="1200"/>
        </a:p>
      </dsp:txBody>
      <dsp:txXfrm>
        <a:off x="108654" y="4704516"/>
        <a:ext cx="1088046" cy="3481291"/>
      </dsp:txXfrm>
    </dsp:sp>
    <dsp:sp modelId="{D69CF011-C0C8-4631-AD11-AC33B682F290}">
      <dsp:nvSpPr>
        <dsp:cNvPr id="0" name=""/>
        <dsp:cNvSpPr/>
      </dsp:nvSpPr>
      <dsp:spPr>
        <a:xfrm>
          <a:off x="1254587" y="4670665"/>
          <a:ext cx="1155748" cy="354899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pt-BR" sz="1200" b="0" i="0" u="none" kern="1200"/>
            <a:t>Como gerente, sei que meus clientes gostariam de uma interface simples, leve, sem dificuldades no acesso, acessível também para celulares, além de desktop.</a:t>
          </a:r>
          <a:endParaRPr lang="pt-BR" sz="1200" kern="1200"/>
        </a:p>
      </dsp:txBody>
      <dsp:txXfrm>
        <a:off x="1288438" y="4704516"/>
        <a:ext cx="1088046" cy="3481291"/>
      </dsp:txXfrm>
    </dsp:sp>
    <dsp:sp modelId="{66D87F31-2FE5-468D-BB80-555C6E7C4BBA}">
      <dsp:nvSpPr>
        <dsp:cNvPr id="0" name=""/>
        <dsp:cNvSpPr/>
      </dsp:nvSpPr>
      <dsp:spPr>
        <a:xfrm>
          <a:off x="2434370" y="4670665"/>
          <a:ext cx="1155748" cy="354899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pt-BR" sz="1200" b="0" i="0" u="none" kern="1200"/>
            <a:t>Como gerente, sei que já temos bons produtos, vendemos bastante, mas gostaria de reduzir as sobras no fim do dia.</a:t>
          </a:r>
          <a:endParaRPr lang="pt-BR" sz="1200" kern="1200"/>
        </a:p>
      </dsp:txBody>
      <dsp:txXfrm>
        <a:off x="2468221" y="4704516"/>
        <a:ext cx="1088046" cy="3481291"/>
      </dsp:txXfrm>
    </dsp:sp>
    <dsp:sp modelId="{FBFBDFC3-464F-4011-A525-52D27786C22D}">
      <dsp:nvSpPr>
        <dsp:cNvPr id="0" name=""/>
        <dsp:cNvSpPr/>
      </dsp:nvSpPr>
      <dsp:spPr>
        <a:xfrm>
          <a:off x="3638660" y="3358005"/>
          <a:ext cx="2335768" cy="816729"/>
        </a:xfrm>
        <a:prstGeom prst="roundRect">
          <a:avLst>
            <a:gd name="adj" fmla="val 10000"/>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6680" tIns="106680" rIns="106680" bIns="106680" numCol="1" spcCol="1270" anchor="ctr" anchorCtr="0">
          <a:noAutofit/>
        </a:bodyPr>
        <a:lstStyle/>
        <a:p>
          <a:pPr marL="0" lvl="0" indent="0" algn="ctr" defTabSz="1244600">
            <a:lnSpc>
              <a:spcPct val="90000"/>
            </a:lnSpc>
            <a:spcBef>
              <a:spcPct val="0"/>
            </a:spcBef>
            <a:spcAft>
              <a:spcPct val="35000"/>
            </a:spcAft>
            <a:buNone/>
          </a:pPr>
          <a:r>
            <a:rPr lang="pt-BR" sz="2800" kern="1200"/>
            <a:t>B</a:t>
          </a:r>
        </a:p>
      </dsp:txBody>
      <dsp:txXfrm>
        <a:off x="3662581" y="3381926"/>
        <a:ext cx="2287926" cy="768887"/>
      </dsp:txXfrm>
    </dsp:sp>
    <dsp:sp modelId="{63CDFD38-65D2-4C50-BFA4-A6F71F6752EF}">
      <dsp:nvSpPr>
        <dsp:cNvPr id="0" name=""/>
        <dsp:cNvSpPr/>
      </dsp:nvSpPr>
      <dsp:spPr>
        <a:xfrm>
          <a:off x="3638778" y="4670665"/>
          <a:ext cx="1155748" cy="354899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pt-BR" sz="1200" b="0" i="0" u="none" kern="1200"/>
            <a:t>Como gerente, quero divulgar o nosso site para que possa ser facilmente encontrado na web</a:t>
          </a:r>
          <a:endParaRPr lang="pt-BR" sz="1200" kern="1200"/>
        </a:p>
      </dsp:txBody>
      <dsp:txXfrm>
        <a:off x="3672629" y="4704516"/>
        <a:ext cx="1088046" cy="3481291"/>
      </dsp:txXfrm>
    </dsp:sp>
    <dsp:sp modelId="{5E595C77-7C86-4B71-94F8-8E16A34D59ED}">
      <dsp:nvSpPr>
        <dsp:cNvPr id="0" name=""/>
        <dsp:cNvSpPr/>
      </dsp:nvSpPr>
      <dsp:spPr>
        <a:xfrm>
          <a:off x="4818562" y="4670665"/>
          <a:ext cx="1155748" cy="354899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pt-BR" sz="1200" b="0" i="0" u="none" kern="1200"/>
            <a:t>Como gerente, gostaria que o histórico de comunicações, pedidos e retornos entre setores ficassem registrados para eventuais consultas.</a:t>
          </a:r>
          <a:endParaRPr lang="pt-BR" sz="1200" kern="1200"/>
        </a:p>
      </dsp:txBody>
      <dsp:txXfrm>
        <a:off x="4852413" y="4704516"/>
        <a:ext cx="1088046" cy="3481291"/>
      </dsp:txXfrm>
    </dsp:sp>
    <dsp:sp modelId="{4E26AA4F-0082-45A3-BC95-B7BD1CB9CEF8}">
      <dsp:nvSpPr>
        <dsp:cNvPr id="0" name=""/>
        <dsp:cNvSpPr/>
      </dsp:nvSpPr>
      <dsp:spPr>
        <a:xfrm>
          <a:off x="6022733" y="3358005"/>
          <a:ext cx="3515787" cy="816729"/>
        </a:xfrm>
        <a:prstGeom prst="roundRect">
          <a:avLst>
            <a:gd name="adj" fmla="val 10000"/>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6680" tIns="106680" rIns="106680" bIns="106680" numCol="1" spcCol="1270" anchor="ctr" anchorCtr="0">
          <a:noAutofit/>
        </a:bodyPr>
        <a:lstStyle/>
        <a:p>
          <a:pPr marL="0" lvl="0" indent="0" algn="ctr" defTabSz="1244600">
            <a:lnSpc>
              <a:spcPct val="90000"/>
            </a:lnSpc>
            <a:spcBef>
              <a:spcPct val="0"/>
            </a:spcBef>
            <a:spcAft>
              <a:spcPct val="35000"/>
            </a:spcAft>
            <a:buNone/>
          </a:pPr>
          <a:r>
            <a:rPr lang="pt-BR" sz="2800" kern="1200"/>
            <a:t>D</a:t>
          </a:r>
        </a:p>
      </dsp:txBody>
      <dsp:txXfrm>
        <a:off x="6046654" y="3381926"/>
        <a:ext cx="3467945" cy="768887"/>
      </dsp:txXfrm>
    </dsp:sp>
    <dsp:sp modelId="{F19CB0F9-74F1-4103-BA6B-5F4AE17EC890}">
      <dsp:nvSpPr>
        <dsp:cNvPr id="0" name=""/>
        <dsp:cNvSpPr/>
      </dsp:nvSpPr>
      <dsp:spPr>
        <a:xfrm>
          <a:off x="6022969" y="4670665"/>
          <a:ext cx="1155748" cy="354899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pt-BR" sz="1200" b="0" i="0" u="none" kern="1200"/>
            <a:t>Como gerente, gostaria de receber alertas quando algo tende a fugir do planejado.</a:t>
          </a:r>
          <a:endParaRPr lang="pt-BR" sz="1200" kern="1200"/>
        </a:p>
      </dsp:txBody>
      <dsp:txXfrm>
        <a:off x="6056820" y="4704516"/>
        <a:ext cx="1088046" cy="3481291"/>
      </dsp:txXfrm>
    </dsp:sp>
    <dsp:sp modelId="{CCBB375E-0784-4046-B86A-A39FF356D187}">
      <dsp:nvSpPr>
        <dsp:cNvPr id="0" name=""/>
        <dsp:cNvSpPr/>
      </dsp:nvSpPr>
      <dsp:spPr>
        <a:xfrm>
          <a:off x="7202753" y="4670665"/>
          <a:ext cx="1155748" cy="354899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pt-BR" sz="1200" b="0" i="0" u="none" kern="1200"/>
            <a:t>Como gerente, quero criar links para todas as nossas redes sociais, para que nossos clientes possam nos seguir e acompanhar as novidades.</a:t>
          </a:r>
          <a:endParaRPr lang="pt-BR" sz="1200" kern="1200"/>
        </a:p>
      </dsp:txBody>
      <dsp:txXfrm>
        <a:off x="7236604" y="4704516"/>
        <a:ext cx="1088046" cy="3481291"/>
      </dsp:txXfrm>
    </dsp:sp>
    <dsp:sp modelId="{C84870F3-DBCC-4083-9C70-A05F78BCE6D5}">
      <dsp:nvSpPr>
        <dsp:cNvPr id="0" name=""/>
        <dsp:cNvSpPr/>
      </dsp:nvSpPr>
      <dsp:spPr>
        <a:xfrm>
          <a:off x="8382537" y="4670665"/>
          <a:ext cx="1155748" cy="354899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pt-BR" sz="1200" b="0" i="0" u="none" kern="1200"/>
            <a:t>Como gerente, permitir que os clientes possam enviar a avaliação de satisfação dos produtos comprados e do atendimento prestados nas vendas e entregas.</a:t>
          </a:r>
          <a:endParaRPr lang="pt-BR" sz="1200" kern="1200"/>
        </a:p>
      </dsp:txBody>
      <dsp:txXfrm>
        <a:off x="8416388" y="4704516"/>
        <a:ext cx="1088046" cy="3481291"/>
      </dsp:txXfrm>
    </dsp:sp>
    <dsp:sp modelId="{D5E3C89E-EA15-4631-8870-32012D0D9776}">
      <dsp:nvSpPr>
        <dsp:cNvPr id="0" name=""/>
        <dsp:cNvSpPr/>
      </dsp:nvSpPr>
      <dsp:spPr>
        <a:xfrm>
          <a:off x="9586826" y="3358005"/>
          <a:ext cx="2335768" cy="816729"/>
        </a:xfrm>
        <a:prstGeom prst="roundRect">
          <a:avLst>
            <a:gd name="adj" fmla="val 10000"/>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6680" tIns="106680" rIns="106680" bIns="106680" numCol="1" spcCol="1270" anchor="ctr" anchorCtr="0">
          <a:noAutofit/>
        </a:bodyPr>
        <a:lstStyle/>
        <a:p>
          <a:pPr marL="0" lvl="0" indent="0" algn="ctr" defTabSz="1244600">
            <a:lnSpc>
              <a:spcPct val="90000"/>
            </a:lnSpc>
            <a:spcBef>
              <a:spcPct val="0"/>
            </a:spcBef>
            <a:spcAft>
              <a:spcPct val="35000"/>
            </a:spcAft>
            <a:buNone/>
          </a:pPr>
          <a:r>
            <a:rPr lang="pt-BR" sz="2800" b="0" i="0" u="none" kern="1200"/>
            <a:t>E</a:t>
          </a:r>
          <a:endParaRPr lang="pt-BR" sz="2800" kern="1200"/>
        </a:p>
      </dsp:txBody>
      <dsp:txXfrm>
        <a:off x="9610747" y="3381926"/>
        <a:ext cx="2287926" cy="768887"/>
      </dsp:txXfrm>
    </dsp:sp>
    <dsp:sp modelId="{B7DE323E-4483-4EA8-9DF7-A9D7DD1CDC8E}">
      <dsp:nvSpPr>
        <dsp:cNvPr id="0" name=""/>
        <dsp:cNvSpPr/>
      </dsp:nvSpPr>
      <dsp:spPr>
        <a:xfrm>
          <a:off x="9586944" y="4670665"/>
          <a:ext cx="1155748" cy="354899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pt-BR" sz="1200" b="0" i="0" u="none" kern="1200"/>
            <a:t>Como gerente, quero criar uma seção para produtos especiais, para clientes com limitações alérgicas, intolerância a lactose, glútem, etc.</a:t>
          </a:r>
          <a:endParaRPr lang="pt-BR" sz="1200" kern="1200"/>
        </a:p>
      </dsp:txBody>
      <dsp:txXfrm>
        <a:off x="9620795" y="4704516"/>
        <a:ext cx="1088046" cy="3481291"/>
      </dsp:txXfrm>
    </dsp:sp>
    <dsp:sp modelId="{68F48AC3-8BE3-43F1-B65F-A757443A2936}">
      <dsp:nvSpPr>
        <dsp:cNvPr id="0" name=""/>
        <dsp:cNvSpPr/>
      </dsp:nvSpPr>
      <dsp:spPr>
        <a:xfrm>
          <a:off x="10766728" y="4670665"/>
          <a:ext cx="1155748" cy="354899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pt-BR" sz="1200" b="0" i="0" u="none" kern="1200"/>
            <a:t>Como gerente, quero permitir que os clientes possam enviar mensagens sobre sua experiencia ao consumir os nossos produtos, bem como, autorizem que possamos divulgar essa mensagem em nosso site.</a:t>
          </a:r>
          <a:endParaRPr lang="pt-BR" sz="1200" kern="1200"/>
        </a:p>
      </dsp:txBody>
      <dsp:txXfrm>
        <a:off x="10800579" y="4704516"/>
        <a:ext cx="1088046" cy="3481291"/>
      </dsp:txXfrm>
    </dsp:sp>
    <dsp:sp modelId="{D37D8DBA-C545-4993-BA6C-E6B1ABC49167}">
      <dsp:nvSpPr>
        <dsp:cNvPr id="0" name=""/>
        <dsp:cNvSpPr/>
      </dsp:nvSpPr>
      <dsp:spPr>
        <a:xfrm>
          <a:off x="12066901" y="2045344"/>
          <a:ext cx="5970713" cy="816729"/>
        </a:xfrm>
        <a:prstGeom prst="roundRect">
          <a:avLst>
            <a:gd name="adj" fmla="val 10000"/>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6680" tIns="106680" rIns="106680" bIns="106680" numCol="1" spcCol="1270" anchor="ctr" anchorCtr="0">
          <a:noAutofit/>
        </a:bodyPr>
        <a:lstStyle/>
        <a:p>
          <a:pPr marL="0" lvl="0" indent="0" algn="ctr" defTabSz="1244600">
            <a:lnSpc>
              <a:spcPct val="90000"/>
            </a:lnSpc>
            <a:spcBef>
              <a:spcPct val="0"/>
            </a:spcBef>
            <a:spcAft>
              <a:spcPct val="35000"/>
            </a:spcAft>
            <a:buNone/>
          </a:pPr>
          <a:r>
            <a:rPr lang="pt-BR" sz="2800" kern="1200"/>
            <a:t>VENDEDORES</a:t>
          </a:r>
        </a:p>
      </dsp:txBody>
      <dsp:txXfrm>
        <a:off x="12090822" y="2069265"/>
        <a:ext cx="5922871" cy="768887"/>
      </dsp:txXfrm>
    </dsp:sp>
    <dsp:sp modelId="{CF96564F-3E6D-4A4B-9889-0A714AD38210}">
      <dsp:nvSpPr>
        <dsp:cNvPr id="0" name=""/>
        <dsp:cNvSpPr/>
      </dsp:nvSpPr>
      <dsp:spPr>
        <a:xfrm>
          <a:off x="12090334" y="3358005"/>
          <a:ext cx="2335744" cy="816729"/>
        </a:xfrm>
        <a:prstGeom prst="roundRect">
          <a:avLst>
            <a:gd name="adj" fmla="val 10000"/>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6680" tIns="106680" rIns="106680" bIns="106680" numCol="1" spcCol="1270" anchor="ctr" anchorCtr="0">
          <a:noAutofit/>
        </a:bodyPr>
        <a:lstStyle/>
        <a:p>
          <a:pPr marL="0" lvl="0" indent="0" algn="ctr" defTabSz="1244600">
            <a:lnSpc>
              <a:spcPct val="90000"/>
            </a:lnSpc>
            <a:spcBef>
              <a:spcPct val="0"/>
            </a:spcBef>
            <a:spcAft>
              <a:spcPct val="35000"/>
            </a:spcAft>
            <a:buNone/>
          </a:pPr>
          <a:r>
            <a:rPr lang="pt-BR" sz="2800" kern="1200"/>
            <a:t>A</a:t>
          </a:r>
        </a:p>
      </dsp:txBody>
      <dsp:txXfrm>
        <a:off x="12114255" y="3381926"/>
        <a:ext cx="2287902" cy="768887"/>
      </dsp:txXfrm>
    </dsp:sp>
    <dsp:sp modelId="{DABA8EE2-9D96-4EF6-970B-38907005204E}">
      <dsp:nvSpPr>
        <dsp:cNvPr id="0" name=""/>
        <dsp:cNvSpPr/>
      </dsp:nvSpPr>
      <dsp:spPr>
        <a:xfrm>
          <a:off x="12090440" y="4670665"/>
          <a:ext cx="1155748" cy="354899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pt-BR" sz="1200" b="0" i="0" u="none" kern="1200"/>
            <a:t>Como vendedor, gostaria de automatização para receber informações de pedidos agendados para retirada na loja e dos que devem ser entregues na casa dos clientes.</a:t>
          </a:r>
          <a:endParaRPr lang="pt-BR" sz="1200" kern="1200"/>
        </a:p>
      </dsp:txBody>
      <dsp:txXfrm>
        <a:off x="12124291" y="4704516"/>
        <a:ext cx="1088046" cy="3481291"/>
      </dsp:txXfrm>
    </dsp:sp>
    <dsp:sp modelId="{FADCB53D-0CB7-4CE6-B984-17A1B3EA9009}">
      <dsp:nvSpPr>
        <dsp:cNvPr id="0" name=""/>
        <dsp:cNvSpPr/>
      </dsp:nvSpPr>
      <dsp:spPr>
        <a:xfrm>
          <a:off x="13270223" y="4670665"/>
          <a:ext cx="1155748" cy="354899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pt-BR" sz="1200" b="0" i="0" u="none" kern="1200"/>
            <a:t>Como vendedor, gostaria de poder agendar os clientes, endereços, telefones de contato no computador, reduzindo ou até eliminando as anotações manuais no caderno.</a:t>
          </a:r>
          <a:endParaRPr lang="pt-BR" sz="1200" kern="1200"/>
        </a:p>
      </dsp:txBody>
      <dsp:txXfrm>
        <a:off x="13304074" y="4704516"/>
        <a:ext cx="1088046" cy="3481291"/>
      </dsp:txXfrm>
    </dsp:sp>
    <dsp:sp modelId="{8FAA06AC-05EC-48B3-8F4C-97B6339288E7}">
      <dsp:nvSpPr>
        <dsp:cNvPr id="0" name=""/>
        <dsp:cNvSpPr/>
      </dsp:nvSpPr>
      <dsp:spPr>
        <a:xfrm>
          <a:off x="14474383" y="3358005"/>
          <a:ext cx="2335744" cy="816729"/>
        </a:xfrm>
        <a:prstGeom prst="roundRect">
          <a:avLst>
            <a:gd name="adj" fmla="val 10000"/>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6680" tIns="106680" rIns="106680" bIns="106680" numCol="1" spcCol="1270" anchor="ctr" anchorCtr="0">
          <a:noAutofit/>
        </a:bodyPr>
        <a:lstStyle/>
        <a:p>
          <a:pPr marL="0" lvl="0" indent="0" algn="ctr" defTabSz="1244600">
            <a:lnSpc>
              <a:spcPct val="90000"/>
            </a:lnSpc>
            <a:spcBef>
              <a:spcPct val="0"/>
            </a:spcBef>
            <a:spcAft>
              <a:spcPct val="35000"/>
            </a:spcAft>
            <a:buNone/>
          </a:pPr>
          <a:r>
            <a:rPr lang="pt-BR" sz="2800" kern="1200"/>
            <a:t>B</a:t>
          </a:r>
        </a:p>
      </dsp:txBody>
      <dsp:txXfrm>
        <a:off x="14498304" y="3381926"/>
        <a:ext cx="2287902" cy="768887"/>
      </dsp:txXfrm>
    </dsp:sp>
    <dsp:sp modelId="{9CE21EF6-590B-4F28-9992-B3F512E6EA4D}">
      <dsp:nvSpPr>
        <dsp:cNvPr id="0" name=""/>
        <dsp:cNvSpPr/>
      </dsp:nvSpPr>
      <dsp:spPr>
        <a:xfrm>
          <a:off x="14474489" y="4670665"/>
          <a:ext cx="1155748" cy="354899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pt-BR" sz="1200" b="0" i="0" u="none" kern="1200"/>
            <a:t>Como vendedor, gostaria de uma ferramenta fácil e rápida, para agilizar o meu trabalho evitando os erros das quantificações e anotações manuais.</a:t>
          </a:r>
          <a:endParaRPr lang="pt-BR" sz="1200" kern="1200"/>
        </a:p>
      </dsp:txBody>
      <dsp:txXfrm>
        <a:off x="14508340" y="4704516"/>
        <a:ext cx="1088046" cy="3481291"/>
      </dsp:txXfrm>
    </dsp:sp>
    <dsp:sp modelId="{D613FDD2-9B28-470A-8038-CCB781EB9876}">
      <dsp:nvSpPr>
        <dsp:cNvPr id="0" name=""/>
        <dsp:cNvSpPr/>
      </dsp:nvSpPr>
      <dsp:spPr>
        <a:xfrm>
          <a:off x="15654273" y="4670665"/>
          <a:ext cx="1155748" cy="354899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pt-BR" sz="1200" b="0" i="0" u="none" kern="1200"/>
            <a:t>Como vendedor, gostaria de um serviço de monitoramento das entregas das tarefas para reduzir atrasos ou extravio.</a:t>
          </a:r>
          <a:endParaRPr lang="pt-BR" sz="1200" kern="1200"/>
        </a:p>
      </dsp:txBody>
      <dsp:txXfrm>
        <a:off x="15688124" y="4704516"/>
        <a:ext cx="1088046" cy="3481291"/>
      </dsp:txXfrm>
    </dsp:sp>
    <dsp:sp modelId="{E13927BD-EF1F-4147-B915-1EE5057B41F3}">
      <dsp:nvSpPr>
        <dsp:cNvPr id="0" name=""/>
        <dsp:cNvSpPr/>
      </dsp:nvSpPr>
      <dsp:spPr>
        <a:xfrm>
          <a:off x="16858433" y="3358005"/>
          <a:ext cx="1155748" cy="816729"/>
        </a:xfrm>
        <a:prstGeom prst="roundRect">
          <a:avLst>
            <a:gd name="adj" fmla="val 10000"/>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6680" tIns="106680" rIns="106680" bIns="106680" numCol="1" spcCol="1270" anchor="ctr" anchorCtr="0">
          <a:noAutofit/>
        </a:bodyPr>
        <a:lstStyle/>
        <a:p>
          <a:pPr marL="0" lvl="0" indent="0" algn="ctr" defTabSz="1244600">
            <a:lnSpc>
              <a:spcPct val="90000"/>
            </a:lnSpc>
            <a:spcBef>
              <a:spcPct val="0"/>
            </a:spcBef>
            <a:spcAft>
              <a:spcPct val="35000"/>
            </a:spcAft>
            <a:buNone/>
          </a:pPr>
          <a:r>
            <a:rPr lang="pt-BR" sz="2800" kern="1200"/>
            <a:t>C</a:t>
          </a:r>
        </a:p>
      </dsp:txBody>
      <dsp:txXfrm>
        <a:off x="16882354" y="3381926"/>
        <a:ext cx="1107906" cy="768887"/>
      </dsp:txXfrm>
    </dsp:sp>
    <dsp:sp modelId="{2366F140-0671-4AC8-A927-1B17C47C34AC}">
      <dsp:nvSpPr>
        <dsp:cNvPr id="0" name=""/>
        <dsp:cNvSpPr/>
      </dsp:nvSpPr>
      <dsp:spPr>
        <a:xfrm>
          <a:off x="16858433" y="4670665"/>
          <a:ext cx="1155748" cy="354899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pt-BR" sz="1200" b="0" i="0" u="none" kern="1200"/>
            <a:t>Como vendedor, gostaria de ter o histórico de compras por clientes, para poder criar promoções e vantagens que estimulem os clientes a aumentarem seus respectivos consumos médios.</a:t>
          </a:r>
          <a:endParaRPr lang="pt-BR" sz="1200" kern="1200"/>
        </a:p>
      </dsp:txBody>
      <dsp:txXfrm>
        <a:off x="16892284" y="4704516"/>
        <a:ext cx="1088046" cy="3481291"/>
      </dsp:txXfrm>
    </dsp:sp>
    <dsp:sp modelId="{5CEF7CC7-97D4-41E7-8BC3-3DDDE795A79D}">
      <dsp:nvSpPr>
        <dsp:cNvPr id="0" name=""/>
        <dsp:cNvSpPr/>
      </dsp:nvSpPr>
      <dsp:spPr>
        <a:xfrm>
          <a:off x="18135077" y="2045344"/>
          <a:ext cx="2354049" cy="816729"/>
        </a:xfrm>
        <a:prstGeom prst="roundRect">
          <a:avLst>
            <a:gd name="adj" fmla="val 10000"/>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6680" tIns="106680" rIns="106680" bIns="106680" numCol="1" spcCol="1270" anchor="ctr" anchorCtr="0">
          <a:noAutofit/>
        </a:bodyPr>
        <a:lstStyle/>
        <a:p>
          <a:pPr marL="0" lvl="0" indent="0" algn="ctr" defTabSz="1244600">
            <a:lnSpc>
              <a:spcPct val="90000"/>
            </a:lnSpc>
            <a:spcBef>
              <a:spcPct val="0"/>
            </a:spcBef>
            <a:spcAft>
              <a:spcPct val="35000"/>
            </a:spcAft>
            <a:buNone/>
          </a:pPr>
          <a:r>
            <a:rPr lang="pt-BR" sz="2800" kern="1200"/>
            <a:t>COZINHEIROS</a:t>
          </a:r>
        </a:p>
      </dsp:txBody>
      <dsp:txXfrm>
        <a:off x="18158998" y="2069265"/>
        <a:ext cx="2306207" cy="768887"/>
      </dsp:txXfrm>
    </dsp:sp>
    <dsp:sp modelId="{B3BE2C61-C077-46E4-A13B-472A4FB7B922}">
      <dsp:nvSpPr>
        <dsp:cNvPr id="0" name=""/>
        <dsp:cNvSpPr/>
      </dsp:nvSpPr>
      <dsp:spPr>
        <a:xfrm>
          <a:off x="18144242" y="3358005"/>
          <a:ext cx="2335721" cy="816729"/>
        </a:xfrm>
        <a:prstGeom prst="roundRect">
          <a:avLst>
            <a:gd name="adj" fmla="val 10000"/>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6680" tIns="106680" rIns="106680" bIns="106680" numCol="1" spcCol="1270" anchor="ctr" anchorCtr="0">
          <a:noAutofit/>
        </a:bodyPr>
        <a:lstStyle/>
        <a:p>
          <a:pPr marL="0" lvl="0" indent="0" algn="ctr" defTabSz="1244600">
            <a:lnSpc>
              <a:spcPct val="90000"/>
            </a:lnSpc>
            <a:spcBef>
              <a:spcPct val="0"/>
            </a:spcBef>
            <a:spcAft>
              <a:spcPct val="35000"/>
            </a:spcAft>
            <a:buNone/>
          </a:pPr>
          <a:r>
            <a:rPr lang="pt-BR" sz="2800" kern="1200"/>
            <a:t>C</a:t>
          </a:r>
        </a:p>
      </dsp:txBody>
      <dsp:txXfrm>
        <a:off x="18168163" y="3381926"/>
        <a:ext cx="2287879" cy="768887"/>
      </dsp:txXfrm>
    </dsp:sp>
    <dsp:sp modelId="{D13289D3-FA52-4A37-9CBB-E7E9C5BBDE40}">
      <dsp:nvSpPr>
        <dsp:cNvPr id="0" name=""/>
        <dsp:cNvSpPr/>
      </dsp:nvSpPr>
      <dsp:spPr>
        <a:xfrm>
          <a:off x="18144336" y="4670665"/>
          <a:ext cx="1155748" cy="354899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pt-BR" sz="1200" b="0" i="0" u="none" kern="1200"/>
            <a:t>Como cozinheiro, gostaria de receber feedback dos clientes quanto ao sabor, apresentação e experiencia gastronômica de cada um dos nossos produtos. </a:t>
          </a:r>
          <a:endParaRPr lang="pt-BR" sz="1200" kern="1200"/>
        </a:p>
      </dsp:txBody>
      <dsp:txXfrm>
        <a:off x="18178187" y="4704516"/>
        <a:ext cx="1088046" cy="3481291"/>
      </dsp:txXfrm>
    </dsp:sp>
    <dsp:sp modelId="{2C02D7EE-2213-4D10-88B7-B6FE3D4BC531}">
      <dsp:nvSpPr>
        <dsp:cNvPr id="0" name=""/>
        <dsp:cNvSpPr/>
      </dsp:nvSpPr>
      <dsp:spPr>
        <a:xfrm>
          <a:off x="19324119" y="4670665"/>
          <a:ext cx="1155748" cy="354899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pt-BR" sz="1200" b="0" i="0" u="none" kern="1200"/>
            <a:t>Como cozinheiro, gostaria que em todo o aplicativo tivesses imagens atrativas dos nossos produtos</a:t>
          </a:r>
          <a:endParaRPr lang="pt-BR" sz="1200" kern="1200"/>
        </a:p>
      </dsp:txBody>
      <dsp:txXfrm>
        <a:off x="19357970" y="4704516"/>
        <a:ext cx="1088046" cy="3481291"/>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46B96E2-BAA8-41DF-BF3F-9BA77BE915B7}">
      <dsp:nvSpPr>
        <dsp:cNvPr id="0" name=""/>
        <dsp:cNvSpPr/>
      </dsp:nvSpPr>
      <dsp:spPr>
        <a:xfrm>
          <a:off x="3852480" y="6226"/>
          <a:ext cx="6102749" cy="2441099"/>
        </a:xfrm>
        <a:prstGeom prst="chevron">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3820" tIns="41910" rIns="0" bIns="41910" numCol="1" spcCol="1270" anchor="ctr" anchorCtr="0">
          <a:noAutofit/>
        </a:bodyPr>
        <a:lstStyle/>
        <a:p>
          <a:pPr marL="0" lvl="0" indent="0" algn="ctr" defTabSz="2933700">
            <a:lnSpc>
              <a:spcPct val="90000"/>
            </a:lnSpc>
            <a:spcBef>
              <a:spcPct val="0"/>
            </a:spcBef>
            <a:spcAft>
              <a:spcPct val="35000"/>
            </a:spcAft>
            <a:buNone/>
          </a:pPr>
          <a:r>
            <a:rPr lang="pt-BR" sz="6600" b="0" i="0" u="none" kern="1200"/>
            <a:t>SPRINT 01</a:t>
          </a:r>
          <a:endParaRPr lang="pt-BR" sz="6600" kern="1200"/>
        </a:p>
      </dsp:txBody>
      <dsp:txXfrm>
        <a:off x="5073030" y="6226"/>
        <a:ext cx="3661650" cy="2441099"/>
      </dsp:txXfrm>
    </dsp:sp>
    <dsp:sp modelId="{1B4C6BFF-32FA-44E7-9AF6-81A8F808CA54}">
      <dsp:nvSpPr>
        <dsp:cNvPr id="0" name=""/>
        <dsp:cNvSpPr/>
      </dsp:nvSpPr>
      <dsp:spPr>
        <a:xfrm>
          <a:off x="9161872" y="213719"/>
          <a:ext cx="5065281" cy="2026112"/>
        </a:xfrm>
        <a:prstGeom prst="chevron">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1430" rIns="0" bIns="11430" numCol="1" spcCol="1270" anchor="ctr" anchorCtr="0">
          <a:noAutofit/>
        </a:bodyPr>
        <a:lstStyle/>
        <a:p>
          <a:pPr marL="0" lvl="0" indent="0" algn="ctr" defTabSz="800100">
            <a:lnSpc>
              <a:spcPct val="90000"/>
            </a:lnSpc>
            <a:spcBef>
              <a:spcPct val="0"/>
            </a:spcBef>
            <a:spcAft>
              <a:spcPct val="35000"/>
            </a:spcAft>
            <a:buNone/>
          </a:pPr>
          <a:r>
            <a:rPr lang="pt-BR" sz="1800" b="0" i="0" u="none" kern="1200"/>
            <a:t>A (84 horas) - Como vendedor, gostaria de poder agendar os clientes, endereços, telefones de contato no computador, reduzindo ou até eliminando as anotações manuais no caderno.</a:t>
          </a:r>
          <a:endParaRPr lang="pt-BR" sz="1800" kern="1200"/>
        </a:p>
      </dsp:txBody>
      <dsp:txXfrm>
        <a:off x="10174928" y="213719"/>
        <a:ext cx="3039169" cy="2026112"/>
      </dsp:txXfrm>
    </dsp:sp>
    <dsp:sp modelId="{16765879-26D6-489B-886E-57F68F646986}">
      <dsp:nvSpPr>
        <dsp:cNvPr id="0" name=""/>
        <dsp:cNvSpPr/>
      </dsp:nvSpPr>
      <dsp:spPr>
        <a:xfrm>
          <a:off x="3852480" y="2789080"/>
          <a:ext cx="6102749" cy="2441099"/>
        </a:xfrm>
        <a:prstGeom prst="chevron">
          <a:avLst/>
        </a:prstGeom>
        <a:solidFill>
          <a:schemeClr val="accent5">
            <a:hueOff val="-817038"/>
            <a:satOff val="-1136"/>
            <a:lumOff val="-43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3820" tIns="41910" rIns="0" bIns="41910" numCol="1" spcCol="1270" anchor="ctr" anchorCtr="0">
          <a:noAutofit/>
        </a:bodyPr>
        <a:lstStyle/>
        <a:p>
          <a:pPr marL="0" lvl="0" indent="0" algn="ctr" defTabSz="2933700">
            <a:lnSpc>
              <a:spcPct val="90000"/>
            </a:lnSpc>
            <a:spcBef>
              <a:spcPct val="0"/>
            </a:spcBef>
            <a:spcAft>
              <a:spcPct val="35000"/>
            </a:spcAft>
            <a:buNone/>
          </a:pPr>
          <a:r>
            <a:rPr lang="pt-BR" sz="6600" b="0" i="0" u="none" kern="1200"/>
            <a:t>SPRINT 02</a:t>
          </a:r>
          <a:endParaRPr lang="pt-BR" sz="6600" kern="1200"/>
        </a:p>
      </dsp:txBody>
      <dsp:txXfrm>
        <a:off x="5073030" y="2789080"/>
        <a:ext cx="3661650" cy="2441099"/>
      </dsp:txXfrm>
    </dsp:sp>
    <dsp:sp modelId="{F33F6006-96A7-47CD-B2FF-DBC369BB731B}">
      <dsp:nvSpPr>
        <dsp:cNvPr id="0" name=""/>
        <dsp:cNvSpPr/>
      </dsp:nvSpPr>
      <dsp:spPr>
        <a:xfrm>
          <a:off x="9161872" y="2996573"/>
          <a:ext cx="5065281" cy="2026112"/>
        </a:xfrm>
        <a:prstGeom prst="chevron">
          <a:avLst/>
        </a:prstGeom>
        <a:solidFill>
          <a:schemeClr val="accent5">
            <a:tint val="40000"/>
            <a:alpha val="90000"/>
            <a:hueOff val="-461985"/>
            <a:satOff val="-801"/>
            <a:lumOff val="-81"/>
            <a:alphaOff val="0"/>
          </a:schemeClr>
        </a:solidFill>
        <a:ln w="12700" cap="flat" cmpd="sng" algn="ctr">
          <a:solidFill>
            <a:schemeClr val="accent5">
              <a:tint val="40000"/>
              <a:alpha val="90000"/>
              <a:hueOff val="-461985"/>
              <a:satOff val="-801"/>
              <a:lumOff val="-81"/>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1430" rIns="0" bIns="11430" numCol="1" spcCol="1270" anchor="ctr" anchorCtr="0">
          <a:noAutofit/>
        </a:bodyPr>
        <a:lstStyle/>
        <a:p>
          <a:pPr marL="0" lvl="0" indent="0" algn="ctr" defTabSz="800100">
            <a:lnSpc>
              <a:spcPct val="90000"/>
            </a:lnSpc>
            <a:spcBef>
              <a:spcPct val="0"/>
            </a:spcBef>
            <a:spcAft>
              <a:spcPct val="35000"/>
            </a:spcAft>
            <a:buNone/>
          </a:pPr>
          <a:r>
            <a:rPr lang="pt-BR" sz="1800" b="0" i="0" u="none" kern="1200"/>
            <a:t>A (84 horas) - Como vendedor, gostaria de automatização para receber informações de pedidos agendados para retirada na loja e dos que devem ser entregues na casa dos clientes.</a:t>
          </a:r>
          <a:endParaRPr lang="pt-BR" sz="1800" kern="1200"/>
        </a:p>
      </dsp:txBody>
      <dsp:txXfrm>
        <a:off x="10174928" y="2996573"/>
        <a:ext cx="3039169" cy="2026112"/>
      </dsp:txXfrm>
    </dsp:sp>
    <dsp:sp modelId="{85A0B27D-0D1F-4FAD-ABDF-55A531C999D2}">
      <dsp:nvSpPr>
        <dsp:cNvPr id="0" name=""/>
        <dsp:cNvSpPr/>
      </dsp:nvSpPr>
      <dsp:spPr>
        <a:xfrm>
          <a:off x="3852480" y="5571933"/>
          <a:ext cx="6102749" cy="2441099"/>
        </a:xfrm>
        <a:prstGeom prst="chevron">
          <a:avLst/>
        </a:prstGeom>
        <a:solidFill>
          <a:schemeClr val="accent5">
            <a:hueOff val="-1634077"/>
            <a:satOff val="-2273"/>
            <a:lumOff val="-872"/>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3820" tIns="41910" rIns="0" bIns="41910" numCol="1" spcCol="1270" anchor="ctr" anchorCtr="0">
          <a:noAutofit/>
        </a:bodyPr>
        <a:lstStyle/>
        <a:p>
          <a:pPr marL="0" lvl="0" indent="0" algn="ctr" defTabSz="2933700">
            <a:lnSpc>
              <a:spcPct val="90000"/>
            </a:lnSpc>
            <a:spcBef>
              <a:spcPct val="0"/>
            </a:spcBef>
            <a:spcAft>
              <a:spcPct val="35000"/>
            </a:spcAft>
            <a:buNone/>
          </a:pPr>
          <a:r>
            <a:rPr lang="pt-BR" sz="6600" b="0" i="0" u="none" kern="1200"/>
            <a:t>SPRINT 03</a:t>
          </a:r>
          <a:endParaRPr lang="pt-BR" sz="6600" kern="1200"/>
        </a:p>
      </dsp:txBody>
      <dsp:txXfrm>
        <a:off x="5073030" y="5571933"/>
        <a:ext cx="3661650" cy="2441099"/>
      </dsp:txXfrm>
    </dsp:sp>
    <dsp:sp modelId="{C0539114-C115-456B-B651-374B19F1955D}">
      <dsp:nvSpPr>
        <dsp:cNvPr id="0" name=""/>
        <dsp:cNvSpPr/>
      </dsp:nvSpPr>
      <dsp:spPr>
        <a:xfrm>
          <a:off x="9161872" y="5779427"/>
          <a:ext cx="5065281" cy="2026112"/>
        </a:xfrm>
        <a:prstGeom prst="chevron">
          <a:avLst/>
        </a:prstGeom>
        <a:solidFill>
          <a:schemeClr val="accent5">
            <a:tint val="40000"/>
            <a:alpha val="90000"/>
            <a:hueOff val="-923969"/>
            <a:satOff val="-1602"/>
            <a:lumOff val="-161"/>
            <a:alphaOff val="0"/>
          </a:schemeClr>
        </a:solidFill>
        <a:ln w="12700" cap="flat" cmpd="sng" algn="ctr">
          <a:solidFill>
            <a:schemeClr val="accent5">
              <a:tint val="40000"/>
              <a:alpha val="90000"/>
              <a:hueOff val="-923969"/>
              <a:satOff val="-1602"/>
              <a:lumOff val="-161"/>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1430" rIns="0" bIns="11430" numCol="1" spcCol="1270" anchor="ctr" anchorCtr="0">
          <a:noAutofit/>
        </a:bodyPr>
        <a:lstStyle/>
        <a:p>
          <a:pPr marL="0" lvl="0" indent="0" algn="ctr" defTabSz="800100">
            <a:lnSpc>
              <a:spcPct val="90000"/>
            </a:lnSpc>
            <a:spcBef>
              <a:spcPct val="0"/>
            </a:spcBef>
            <a:spcAft>
              <a:spcPct val="35000"/>
            </a:spcAft>
            <a:buNone/>
          </a:pPr>
          <a:r>
            <a:rPr lang="pt-BR" sz="1800" b="0" i="0" u="none" kern="1200"/>
            <a:t>A (20 horas) - Como gerente, gostaria que houvesse segurança dos dados dos meus clientes (CPF, cartões, endereço) para evitar golpes.</a:t>
          </a:r>
          <a:endParaRPr lang="pt-BR" sz="1800" kern="1200"/>
        </a:p>
      </dsp:txBody>
      <dsp:txXfrm>
        <a:off x="10174928" y="5779427"/>
        <a:ext cx="3039169" cy="2026112"/>
      </dsp:txXfrm>
    </dsp:sp>
    <dsp:sp modelId="{512ADB37-C62B-44D3-B483-ED37BBC16A36}">
      <dsp:nvSpPr>
        <dsp:cNvPr id="0" name=""/>
        <dsp:cNvSpPr/>
      </dsp:nvSpPr>
      <dsp:spPr>
        <a:xfrm>
          <a:off x="13518014" y="5779427"/>
          <a:ext cx="5065281" cy="2026112"/>
        </a:xfrm>
        <a:prstGeom prst="chevron">
          <a:avLst/>
        </a:prstGeom>
        <a:solidFill>
          <a:schemeClr val="accent5">
            <a:tint val="40000"/>
            <a:alpha val="90000"/>
            <a:hueOff val="-1385954"/>
            <a:satOff val="-2403"/>
            <a:lumOff val="-242"/>
            <a:alphaOff val="0"/>
          </a:schemeClr>
        </a:solidFill>
        <a:ln w="12700" cap="flat" cmpd="sng" algn="ctr">
          <a:solidFill>
            <a:schemeClr val="accent5">
              <a:tint val="40000"/>
              <a:alpha val="90000"/>
              <a:hueOff val="-1385954"/>
              <a:satOff val="-2403"/>
              <a:lumOff val="-24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1430" rIns="0" bIns="11430" numCol="1" spcCol="1270" anchor="ctr" anchorCtr="0">
          <a:noAutofit/>
        </a:bodyPr>
        <a:lstStyle/>
        <a:p>
          <a:pPr marL="0" lvl="0" indent="0" algn="ctr" defTabSz="800100">
            <a:lnSpc>
              <a:spcPct val="90000"/>
            </a:lnSpc>
            <a:spcBef>
              <a:spcPct val="0"/>
            </a:spcBef>
            <a:spcAft>
              <a:spcPct val="35000"/>
            </a:spcAft>
            <a:buNone/>
          </a:pPr>
          <a:r>
            <a:rPr lang="pt-BR" sz="1800" b="0" i="0" u="none" kern="1200"/>
            <a:t>A (32 horas) - Como gerente, sei que meus clientes gostariam de uma interface simples, leve, sem dificuldades no acesso, acessível também para celulares, além de desktop.</a:t>
          </a:r>
          <a:endParaRPr lang="pt-BR" sz="1800" kern="1200"/>
        </a:p>
      </dsp:txBody>
      <dsp:txXfrm>
        <a:off x="14531070" y="5779427"/>
        <a:ext cx="3039169" cy="2026112"/>
      </dsp:txXfrm>
    </dsp:sp>
    <dsp:sp modelId="{D9689DF3-B2CC-4B4D-A1F8-D22EAA3E2868}">
      <dsp:nvSpPr>
        <dsp:cNvPr id="0" name=""/>
        <dsp:cNvSpPr/>
      </dsp:nvSpPr>
      <dsp:spPr>
        <a:xfrm>
          <a:off x="3852480" y="8354787"/>
          <a:ext cx="6102749" cy="2441099"/>
        </a:xfrm>
        <a:prstGeom prst="chevron">
          <a:avLst/>
        </a:prstGeom>
        <a:solidFill>
          <a:schemeClr val="accent5">
            <a:hueOff val="-2451115"/>
            <a:satOff val="-3409"/>
            <a:lumOff val="-1307"/>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3820" tIns="41910" rIns="0" bIns="41910" numCol="1" spcCol="1270" anchor="ctr" anchorCtr="0">
          <a:noAutofit/>
        </a:bodyPr>
        <a:lstStyle/>
        <a:p>
          <a:pPr marL="0" lvl="0" indent="0" algn="ctr" defTabSz="2933700">
            <a:lnSpc>
              <a:spcPct val="90000"/>
            </a:lnSpc>
            <a:spcBef>
              <a:spcPct val="0"/>
            </a:spcBef>
            <a:spcAft>
              <a:spcPct val="35000"/>
            </a:spcAft>
            <a:buNone/>
          </a:pPr>
          <a:r>
            <a:rPr lang="pt-BR" sz="6600" b="0" i="0" u="none" kern="1200"/>
            <a:t>SPRINT 04</a:t>
          </a:r>
          <a:endParaRPr lang="pt-BR" sz="6600" kern="1200"/>
        </a:p>
      </dsp:txBody>
      <dsp:txXfrm>
        <a:off x="5073030" y="8354787"/>
        <a:ext cx="3661650" cy="2441099"/>
      </dsp:txXfrm>
    </dsp:sp>
    <dsp:sp modelId="{0149B19C-7D77-4EC6-97A9-A90A161B2209}">
      <dsp:nvSpPr>
        <dsp:cNvPr id="0" name=""/>
        <dsp:cNvSpPr/>
      </dsp:nvSpPr>
      <dsp:spPr>
        <a:xfrm>
          <a:off x="9161872" y="8562281"/>
          <a:ext cx="5065281" cy="2026112"/>
        </a:xfrm>
        <a:prstGeom prst="chevron">
          <a:avLst/>
        </a:prstGeom>
        <a:solidFill>
          <a:schemeClr val="accent5">
            <a:tint val="40000"/>
            <a:alpha val="90000"/>
            <a:hueOff val="-1847939"/>
            <a:satOff val="-3204"/>
            <a:lumOff val="-322"/>
            <a:alphaOff val="0"/>
          </a:schemeClr>
        </a:solidFill>
        <a:ln w="12700" cap="flat" cmpd="sng" algn="ctr">
          <a:solidFill>
            <a:schemeClr val="accent5">
              <a:tint val="40000"/>
              <a:alpha val="90000"/>
              <a:hueOff val="-1847939"/>
              <a:satOff val="-3204"/>
              <a:lumOff val="-32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1430" rIns="0" bIns="11430" numCol="1" spcCol="1270" anchor="ctr" anchorCtr="0">
          <a:noAutofit/>
        </a:bodyPr>
        <a:lstStyle/>
        <a:p>
          <a:pPr marL="0" lvl="0" indent="0" algn="ctr" defTabSz="800100">
            <a:lnSpc>
              <a:spcPct val="90000"/>
            </a:lnSpc>
            <a:spcBef>
              <a:spcPct val="0"/>
            </a:spcBef>
            <a:spcAft>
              <a:spcPct val="35000"/>
            </a:spcAft>
            <a:buNone/>
          </a:pPr>
          <a:r>
            <a:rPr lang="pt-BR" sz="1800" b="0" i="0" u="none" kern="1200"/>
            <a:t>A (84 horas) - Como gerente, sei que já temos bons produtos, vendemos bastante, mas gostaria de reduzir as sobras no fim do dia.</a:t>
          </a:r>
          <a:endParaRPr lang="pt-BR" sz="1800" kern="1200"/>
        </a:p>
      </dsp:txBody>
      <dsp:txXfrm>
        <a:off x="10174928" y="8562281"/>
        <a:ext cx="3039169" cy="2026112"/>
      </dsp:txXfrm>
    </dsp:sp>
    <dsp:sp modelId="{669016AE-48FA-4B1D-BDF5-59FD824EB96C}">
      <dsp:nvSpPr>
        <dsp:cNvPr id="0" name=""/>
        <dsp:cNvSpPr/>
      </dsp:nvSpPr>
      <dsp:spPr>
        <a:xfrm>
          <a:off x="3852480" y="11137641"/>
          <a:ext cx="6102749" cy="2441099"/>
        </a:xfrm>
        <a:prstGeom prst="chevron">
          <a:avLst/>
        </a:prstGeom>
        <a:solidFill>
          <a:schemeClr val="accent5">
            <a:hueOff val="-3268153"/>
            <a:satOff val="-4546"/>
            <a:lumOff val="-174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3820" tIns="41910" rIns="0" bIns="41910" numCol="1" spcCol="1270" anchor="ctr" anchorCtr="0">
          <a:noAutofit/>
        </a:bodyPr>
        <a:lstStyle/>
        <a:p>
          <a:pPr marL="0" lvl="0" indent="0" algn="ctr" defTabSz="2933700">
            <a:lnSpc>
              <a:spcPct val="90000"/>
            </a:lnSpc>
            <a:spcBef>
              <a:spcPct val="0"/>
            </a:spcBef>
            <a:spcAft>
              <a:spcPct val="35000"/>
            </a:spcAft>
            <a:buNone/>
          </a:pPr>
          <a:r>
            <a:rPr lang="pt-BR" sz="6600" b="0" i="0" u="none" kern="1200"/>
            <a:t>SPRINT 05</a:t>
          </a:r>
          <a:endParaRPr lang="pt-BR" sz="6600" kern="1200"/>
        </a:p>
      </dsp:txBody>
      <dsp:txXfrm>
        <a:off x="5073030" y="11137641"/>
        <a:ext cx="3661650" cy="2441099"/>
      </dsp:txXfrm>
    </dsp:sp>
    <dsp:sp modelId="{17FF111F-C9E9-486F-8B73-03DE8944D3BA}">
      <dsp:nvSpPr>
        <dsp:cNvPr id="0" name=""/>
        <dsp:cNvSpPr/>
      </dsp:nvSpPr>
      <dsp:spPr>
        <a:xfrm>
          <a:off x="9161872" y="11345134"/>
          <a:ext cx="5065281" cy="2026112"/>
        </a:xfrm>
        <a:prstGeom prst="chevron">
          <a:avLst/>
        </a:prstGeom>
        <a:solidFill>
          <a:schemeClr val="accent5">
            <a:tint val="40000"/>
            <a:alpha val="90000"/>
            <a:hueOff val="-2309923"/>
            <a:satOff val="-4005"/>
            <a:lumOff val="-403"/>
            <a:alphaOff val="0"/>
          </a:schemeClr>
        </a:solidFill>
        <a:ln w="12700" cap="flat" cmpd="sng" algn="ctr">
          <a:solidFill>
            <a:schemeClr val="accent5">
              <a:tint val="40000"/>
              <a:alpha val="90000"/>
              <a:hueOff val="-2309923"/>
              <a:satOff val="-4005"/>
              <a:lumOff val="-403"/>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1430" rIns="0" bIns="11430" numCol="1" spcCol="1270" anchor="ctr" anchorCtr="0">
          <a:noAutofit/>
        </a:bodyPr>
        <a:lstStyle/>
        <a:p>
          <a:pPr marL="0" lvl="0" indent="0" algn="ctr" defTabSz="800100">
            <a:lnSpc>
              <a:spcPct val="90000"/>
            </a:lnSpc>
            <a:spcBef>
              <a:spcPct val="0"/>
            </a:spcBef>
            <a:spcAft>
              <a:spcPct val="35000"/>
            </a:spcAft>
            <a:buNone/>
          </a:pPr>
          <a:r>
            <a:rPr lang="pt-BR" sz="1800" b="0" i="0" u="none" kern="1200"/>
            <a:t>B (32 horas) - Como vendedor, gostaria de uma ferramenta fácil e rápida, para agilizar o meu trabalho evitando os erros das quantificações e anotações manuais.</a:t>
          </a:r>
          <a:endParaRPr lang="pt-BR" sz="1800" kern="1200"/>
        </a:p>
      </dsp:txBody>
      <dsp:txXfrm>
        <a:off x="10174928" y="11345134"/>
        <a:ext cx="3039169" cy="2026112"/>
      </dsp:txXfrm>
    </dsp:sp>
    <dsp:sp modelId="{E1DF0443-6F5E-4D2B-8480-E9609D4284D6}">
      <dsp:nvSpPr>
        <dsp:cNvPr id="0" name=""/>
        <dsp:cNvSpPr/>
      </dsp:nvSpPr>
      <dsp:spPr>
        <a:xfrm>
          <a:off x="13518014" y="11345134"/>
          <a:ext cx="5065281" cy="2026112"/>
        </a:xfrm>
        <a:prstGeom prst="chevron">
          <a:avLst/>
        </a:prstGeom>
        <a:solidFill>
          <a:schemeClr val="accent5">
            <a:tint val="40000"/>
            <a:alpha val="90000"/>
            <a:hueOff val="-2771908"/>
            <a:satOff val="-4806"/>
            <a:lumOff val="-483"/>
            <a:alphaOff val="0"/>
          </a:schemeClr>
        </a:solidFill>
        <a:ln w="12700" cap="flat" cmpd="sng" algn="ctr">
          <a:solidFill>
            <a:schemeClr val="accent5">
              <a:tint val="40000"/>
              <a:alpha val="90000"/>
              <a:hueOff val="-2771908"/>
              <a:satOff val="-4806"/>
              <a:lumOff val="-483"/>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1430" rIns="0" bIns="11430" numCol="1" spcCol="1270" anchor="ctr" anchorCtr="0">
          <a:noAutofit/>
        </a:bodyPr>
        <a:lstStyle/>
        <a:p>
          <a:pPr marL="0" lvl="0" indent="0" algn="ctr" defTabSz="800100">
            <a:lnSpc>
              <a:spcPct val="90000"/>
            </a:lnSpc>
            <a:spcBef>
              <a:spcPct val="0"/>
            </a:spcBef>
            <a:spcAft>
              <a:spcPct val="35000"/>
            </a:spcAft>
            <a:buNone/>
          </a:pPr>
          <a:r>
            <a:rPr lang="pt-BR" sz="1800" b="0" i="0" u="none" kern="1200"/>
            <a:t>B (52 horas) - Como vendedor, gostaria de um serviço de monitoramento das entregas das tarefas para reduzir atrasos ou extravio.</a:t>
          </a:r>
          <a:endParaRPr lang="pt-BR" sz="1800" kern="1200"/>
        </a:p>
      </dsp:txBody>
      <dsp:txXfrm>
        <a:off x="14531070" y="11345134"/>
        <a:ext cx="3039169" cy="2026112"/>
      </dsp:txXfrm>
    </dsp:sp>
    <dsp:sp modelId="{006C9D0A-F55B-4A15-A692-186483F4A34E}">
      <dsp:nvSpPr>
        <dsp:cNvPr id="0" name=""/>
        <dsp:cNvSpPr/>
      </dsp:nvSpPr>
      <dsp:spPr>
        <a:xfrm>
          <a:off x="17874157" y="11345134"/>
          <a:ext cx="5065281" cy="2026112"/>
        </a:xfrm>
        <a:prstGeom prst="chevron">
          <a:avLst/>
        </a:prstGeom>
        <a:solidFill>
          <a:schemeClr val="accent5">
            <a:tint val="40000"/>
            <a:alpha val="90000"/>
            <a:hueOff val="-3233893"/>
            <a:satOff val="-5607"/>
            <a:lumOff val="-564"/>
            <a:alphaOff val="0"/>
          </a:schemeClr>
        </a:solidFill>
        <a:ln w="12700" cap="flat" cmpd="sng" algn="ctr">
          <a:solidFill>
            <a:schemeClr val="accent5">
              <a:tint val="40000"/>
              <a:alpha val="90000"/>
              <a:hueOff val="-3233893"/>
              <a:satOff val="-5607"/>
              <a:lumOff val="-564"/>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1430" rIns="0" bIns="11430" numCol="1" spcCol="1270" anchor="ctr" anchorCtr="0">
          <a:noAutofit/>
        </a:bodyPr>
        <a:lstStyle/>
        <a:p>
          <a:pPr marL="0" lvl="0" indent="0" algn="ctr" defTabSz="800100">
            <a:lnSpc>
              <a:spcPct val="90000"/>
            </a:lnSpc>
            <a:spcBef>
              <a:spcPct val="0"/>
            </a:spcBef>
            <a:spcAft>
              <a:spcPct val="35000"/>
            </a:spcAft>
            <a:buNone/>
          </a:pPr>
          <a:r>
            <a:rPr lang="pt-BR" sz="1800" b="0" i="0" u="none" kern="1200"/>
            <a:t>B (12 horas) - Como gerente, quero divulgar o nosso site para que possa ser facilmente encontrado na web</a:t>
          </a:r>
          <a:endParaRPr lang="pt-BR" sz="1800" kern="1200"/>
        </a:p>
      </dsp:txBody>
      <dsp:txXfrm>
        <a:off x="18887213" y="11345134"/>
        <a:ext cx="3039169" cy="2026112"/>
      </dsp:txXfrm>
    </dsp:sp>
    <dsp:sp modelId="{E078864B-DB6A-47BC-8AB5-C52220B30448}">
      <dsp:nvSpPr>
        <dsp:cNvPr id="0" name=""/>
        <dsp:cNvSpPr/>
      </dsp:nvSpPr>
      <dsp:spPr>
        <a:xfrm>
          <a:off x="3852480" y="13920494"/>
          <a:ext cx="6102749" cy="2441099"/>
        </a:xfrm>
        <a:prstGeom prst="chevron">
          <a:avLst/>
        </a:prstGeom>
        <a:solidFill>
          <a:schemeClr val="accent5">
            <a:hueOff val="-4085191"/>
            <a:satOff val="-5682"/>
            <a:lumOff val="-2179"/>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3820" tIns="41910" rIns="0" bIns="41910" numCol="1" spcCol="1270" anchor="ctr" anchorCtr="0">
          <a:noAutofit/>
        </a:bodyPr>
        <a:lstStyle/>
        <a:p>
          <a:pPr marL="0" lvl="0" indent="0" algn="ctr" defTabSz="2933700">
            <a:lnSpc>
              <a:spcPct val="90000"/>
            </a:lnSpc>
            <a:spcBef>
              <a:spcPct val="0"/>
            </a:spcBef>
            <a:spcAft>
              <a:spcPct val="35000"/>
            </a:spcAft>
            <a:buNone/>
          </a:pPr>
          <a:r>
            <a:rPr lang="pt-BR" sz="6600" b="0" i="0" u="none" kern="1200"/>
            <a:t>SPRINT 06</a:t>
          </a:r>
          <a:endParaRPr lang="pt-BR" sz="6600" kern="1200"/>
        </a:p>
      </dsp:txBody>
      <dsp:txXfrm>
        <a:off x="5073030" y="13920494"/>
        <a:ext cx="3661650" cy="2441099"/>
      </dsp:txXfrm>
    </dsp:sp>
    <dsp:sp modelId="{E85857A9-A511-4F37-9C1E-AEB71A14F847}">
      <dsp:nvSpPr>
        <dsp:cNvPr id="0" name=""/>
        <dsp:cNvSpPr/>
      </dsp:nvSpPr>
      <dsp:spPr>
        <a:xfrm>
          <a:off x="9161872" y="14127988"/>
          <a:ext cx="5065281" cy="2026112"/>
        </a:xfrm>
        <a:prstGeom prst="chevron">
          <a:avLst/>
        </a:prstGeom>
        <a:solidFill>
          <a:schemeClr val="accent5">
            <a:tint val="40000"/>
            <a:alpha val="90000"/>
            <a:hueOff val="-3695877"/>
            <a:satOff val="-6408"/>
            <a:lumOff val="-644"/>
            <a:alphaOff val="0"/>
          </a:schemeClr>
        </a:solidFill>
        <a:ln w="12700" cap="flat" cmpd="sng" algn="ctr">
          <a:solidFill>
            <a:schemeClr val="accent5">
              <a:tint val="40000"/>
              <a:alpha val="90000"/>
              <a:hueOff val="-3695877"/>
              <a:satOff val="-6408"/>
              <a:lumOff val="-644"/>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1430" rIns="0" bIns="11430" numCol="1" spcCol="1270" anchor="ctr" anchorCtr="0">
          <a:noAutofit/>
        </a:bodyPr>
        <a:lstStyle/>
        <a:p>
          <a:pPr marL="0" lvl="0" indent="0" algn="ctr" defTabSz="800100">
            <a:lnSpc>
              <a:spcPct val="90000"/>
            </a:lnSpc>
            <a:spcBef>
              <a:spcPct val="0"/>
            </a:spcBef>
            <a:spcAft>
              <a:spcPct val="35000"/>
            </a:spcAft>
            <a:buNone/>
          </a:pPr>
          <a:r>
            <a:rPr lang="pt-BR" sz="1800" b="0" i="0" u="none" kern="1200"/>
            <a:t>B (160 horas) - Como gerente, gostaria que o histórico de comunicações, pedidos e retornos entre setores ficassem registrados para eventuais consultas.</a:t>
          </a:r>
          <a:endParaRPr lang="pt-BR" sz="1800" kern="1200"/>
        </a:p>
      </dsp:txBody>
      <dsp:txXfrm>
        <a:off x="10174928" y="14127988"/>
        <a:ext cx="3039169" cy="2026112"/>
      </dsp:txXfrm>
    </dsp:sp>
    <dsp:sp modelId="{D9E04FC7-486F-4ACA-8BE9-CECDCCF36466}">
      <dsp:nvSpPr>
        <dsp:cNvPr id="0" name=""/>
        <dsp:cNvSpPr/>
      </dsp:nvSpPr>
      <dsp:spPr>
        <a:xfrm>
          <a:off x="3852480" y="16703348"/>
          <a:ext cx="6102749" cy="2441099"/>
        </a:xfrm>
        <a:prstGeom prst="chevron">
          <a:avLst/>
        </a:prstGeom>
        <a:solidFill>
          <a:schemeClr val="accent5">
            <a:hueOff val="-4902230"/>
            <a:satOff val="-6819"/>
            <a:lumOff val="-261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3820" tIns="41910" rIns="0" bIns="41910" numCol="1" spcCol="1270" anchor="ctr" anchorCtr="0">
          <a:noAutofit/>
        </a:bodyPr>
        <a:lstStyle/>
        <a:p>
          <a:pPr marL="0" lvl="0" indent="0" algn="ctr" defTabSz="2933700">
            <a:lnSpc>
              <a:spcPct val="90000"/>
            </a:lnSpc>
            <a:spcBef>
              <a:spcPct val="0"/>
            </a:spcBef>
            <a:spcAft>
              <a:spcPct val="35000"/>
            </a:spcAft>
            <a:buNone/>
          </a:pPr>
          <a:r>
            <a:rPr lang="pt-BR" sz="6600" b="0" i="0" u="none" kern="1200"/>
            <a:t>SPRINT 07</a:t>
          </a:r>
          <a:endParaRPr lang="pt-BR" sz="6600" kern="1200"/>
        </a:p>
      </dsp:txBody>
      <dsp:txXfrm>
        <a:off x="5073030" y="16703348"/>
        <a:ext cx="3661650" cy="2441099"/>
      </dsp:txXfrm>
    </dsp:sp>
    <dsp:sp modelId="{515DBB74-2AAB-463E-9306-70A4F5957D58}">
      <dsp:nvSpPr>
        <dsp:cNvPr id="0" name=""/>
        <dsp:cNvSpPr/>
      </dsp:nvSpPr>
      <dsp:spPr>
        <a:xfrm>
          <a:off x="9161872" y="16910842"/>
          <a:ext cx="5065281" cy="2026112"/>
        </a:xfrm>
        <a:prstGeom prst="chevron">
          <a:avLst/>
        </a:prstGeom>
        <a:solidFill>
          <a:schemeClr val="accent5">
            <a:tint val="40000"/>
            <a:alpha val="90000"/>
            <a:hueOff val="-4157862"/>
            <a:satOff val="-7209"/>
            <a:lumOff val="-725"/>
            <a:alphaOff val="0"/>
          </a:schemeClr>
        </a:solidFill>
        <a:ln w="12700" cap="flat" cmpd="sng" algn="ctr">
          <a:solidFill>
            <a:schemeClr val="accent5">
              <a:tint val="40000"/>
              <a:alpha val="90000"/>
              <a:hueOff val="-4157862"/>
              <a:satOff val="-7209"/>
              <a:lumOff val="-725"/>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1430" rIns="0" bIns="11430" numCol="1" spcCol="1270" anchor="ctr" anchorCtr="0">
          <a:noAutofit/>
        </a:bodyPr>
        <a:lstStyle/>
        <a:p>
          <a:pPr marL="0" lvl="0" indent="0" algn="ctr" defTabSz="800100">
            <a:lnSpc>
              <a:spcPct val="90000"/>
            </a:lnSpc>
            <a:spcBef>
              <a:spcPct val="0"/>
            </a:spcBef>
            <a:spcAft>
              <a:spcPct val="35000"/>
            </a:spcAft>
            <a:buNone/>
          </a:pPr>
          <a:r>
            <a:rPr lang="pt-BR" sz="1800" b="0" i="0" u="none" kern="1200"/>
            <a:t>C (52 horas) - Como vendedor, gostaria de ter o histórico de compras por clientes, para poder criar promoções e vantagens que estimulem os clientes a aumentarem seus respectivos consumos médios.</a:t>
          </a:r>
          <a:endParaRPr lang="pt-BR" sz="1800" kern="1200"/>
        </a:p>
      </dsp:txBody>
      <dsp:txXfrm>
        <a:off x="10174928" y="16910842"/>
        <a:ext cx="3039169" cy="2026112"/>
      </dsp:txXfrm>
    </dsp:sp>
    <dsp:sp modelId="{C53D62EA-ADAE-4386-A194-4AA1F0AE1C41}">
      <dsp:nvSpPr>
        <dsp:cNvPr id="0" name=""/>
        <dsp:cNvSpPr/>
      </dsp:nvSpPr>
      <dsp:spPr>
        <a:xfrm>
          <a:off x="13518014" y="16910842"/>
          <a:ext cx="5065281" cy="2026112"/>
        </a:xfrm>
        <a:prstGeom prst="chevron">
          <a:avLst/>
        </a:prstGeom>
        <a:solidFill>
          <a:schemeClr val="accent5">
            <a:tint val="40000"/>
            <a:alpha val="90000"/>
            <a:hueOff val="-4619847"/>
            <a:satOff val="-8010"/>
            <a:lumOff val="-806"/>
            <a:alphaOff val="0"/>
          </a:schemeClr>
        </a:solidFill>
        <a:ln w="12700" cap="flat" cmpd="sng" algn="ctr">
          <a:solidFill>
            <a:schemeClr val="accent5">
              <a:tint val="40000"/>
              <a:alpha val="90000"/>
              <a:hueOff val="-4619847"/>
              <a:satOff val="-8010"/>
              <a:lumOff val="-80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1430" rIns="0" bIns="11430" numCol="1" spcCol="1270" anchor="ctr" anchorCtr="0">
          <a:noAutofit/>
        </a:bodyPr>
        <a:lstStyle/>
        <a:p>
          <a:pPr marL="0" lvl="0" indent="0" algn="ctr" defTabSz="800100">
            <a:lnSpc>
              <a:spcPct val="90000"/>
            </a:lnSpc>
            <a:spcBef>
              <a:spcPct val="0"/>
            </a:spcBef>
            <a:spcAft>
              <a:spcPct val="35000"/>
            </a:spcAft>
            <a:buNone/>
          </a:pPr>
          <a:r>
            <a:rPr lang="pt-BR" sz="1800" b="0" i="0" u="none" kern="1200"/>
            <a:t>C (32 horas) - Como cozinheiro, gostaria de receber feedback dos clientes quanto ao sabor, apresentação e experiencia gastronômica de cada um dos nossos produtos. </a:t>
          </a:r>
          <a:endParaRPr lang="pt-BR" sz="1800" kern="1200"/>
        </a:p>
      </dsp:txBody>
      <dsp:txXfrm>
        <a:off x="14531070" y="16910842"/>
        <a:ext cx="3039169" cy="2026112"/>
      </dsp:txXfrm>
    </dsp:sp>
    <dsp:sp modelId="{C1B922D5-C346-4D5D-B722-7CF90605F93A}">
      <dsp:nvSpPr>
        <dsp:cNvPr id="0" name=""/>
        <dsp:cNvSpPr/>
      </dsp:nvSpPr>
      <dsp:spPr>
        <a:xfrm>
          <a:off x="17874157" y="16910842"/>
          <a:ext cx="5065281" cy="2026112"/>
        </a:xfrm>
        <a:prstGeom prst="chevron">
          <a:avLst/>
        </a:prstGeom>
        <a:solidFill>
          <a:schemeClr val="accent5">
            <a:tint val="40000"/>
            <a:alpha val="90000"/>
            <a:hueOff val="-5081831"/>
            <a:satOff val="-8811"/>
            <a:lumOff val="-886"/>
            <a:alphaOff val="0"/>
          </a:schemeClr>
        </a:solidFill>
        <a:ln w="12700" cap="flat" cmpd="sng" algn="ctr">
          <a:solidFill>
            <a:schemeClr val="accent5">
              <a:tint val="40000"/>
              <a:alpha val="90000"/>
              <a:hueOff val="-5081831"/>
              <a:satOff val="-8811"/>
              <a:lumOff val="-88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1430" rIns="0" bIns="11430" numCol="1" spcCol="1270" anchor="ctr" anchorCtr="0">
          <a:noAutofit/>
        </a:bodyPr>
        <a:lstStyle/>
        <a:p>
          <a:pPr marL="0" lvl="0" indent="0" algn="ctr" defTabSz="800100">
            <a:lnSpc>
              <a:spcPct val="90000"/>
            </a:lnSpc>
            <a:spcBef>
              <a:spcPct val="0"/>
            </a:spcBef>
            <a:spcAft>
              <a:spcPct val="35000"/>
            </a:spcAft>
            <a:buNone/>
          </a:pPr>
          <a:r>
            <a:rPr lang="pt-BR" sz="1800" b="0" i="0" u="none" kern="1200"/>
            <a:t>C (84 horas) - Como cozinheiro, gostaria que em todo o aplicativo tivesses imagens atrativas dos nossos produtos</a:t>
          </a:r>
          <a:endParaRPr lang="pt-BR" sz="1800" kern="1200"/>
        </a:p>
      </dsp:txBody>
      <dsp:txXfrm>
        <a:off x="18887213" y="16910842"/>
        <a:ext cx="3039169" cy="2026112"/>
      </dsp:txXfrm>
    </dsp:sp>
    <dsp:sp modelId="{FA2238D4-E096-4417-98F6-9465A4DEEADC}">
      <dsp:nvSpPr>
        <dsp:cNvPr id="0" name=""/>
        <dsp:cNvSpPr/>
      </dsp:nvSpPr>
      <dsp:spPr>
        <a:xfrm>
          <a:off x="3852480" y="19486202"/>
          <a:ext cx="6102749" cy="2441099"/>
        </a:xfrm>
        <a:prstGeom prst="chevron">
          <a:avLst/>
        </a:prstGeom>
        <a:solidFill>
          <a:schemeClr val="accent5">
            <a:hueOff val="-5719268"/>
            <a:satOff val="-7955"/>
            <a:lumOff val="-305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3820" tIns="41910" rIns="0" bIns="41910" numCol="1" spcCol="1270" anchor="ctr" anchorCtr="0">
          <a:noAutofit/>
        </a:bodyPr>
        <a:lstStyle/>
        <a:p>
          <a:pPr marL="0" lvl="0" indent="0" algn="ctr" defTabSz="2933700">
            <a:lnSpc>
              <a:spcPct val="90000"/>
            </a:lnSpc>
            <a:spcBef>
              <a:spcPct val="0"/>
            </a:spcBef>
            <a:spcAft>
              <a:spcPct val="35000"/>
            </a:spcAft>
            <a:buNone/>
          </a:pPr>
          <a:r>
            <a:rPr lang="pt-BR" sz="6600" b="0" i="0" u="none" kern="1200"/>
            <a:t>SPRINT 08</a:t>
          </a:r>
          <a:endParaRPr lang="pt-BR" sz="6600" kern="1200"/>
        </a:p>
      </dsp:txBody>
      <dsp:txXfrm>
        <a:off x="5073030" y="19486202"/>
        <a:ext cx="3661650" cy="2441099"/>
      </dsp:txXfrm>
    </dsp:sp>
    <dsp:sp modelId="{AA5CAD17-EA95-4074-908C-DA9BA21EF2AA}">
      <dsp:nvSpPr>
        <dsp:cNvPr id="0" name=""/>
        <dsp:cNvSpPr/>
      </dsp:nvSpPr>
      <dsp:spPr>
        <a:xfrm>
          <a:off x="9161872" y="19693695"/>
          <a:ext cx="5065281" cy="2026112"/>
        </a:xfrm>
        <a:prstGeom prst="chevron">
          <a:avLst/>
        </a:prstGeom>
        <a:solidFill>
          <a:schemeClr val="accent5">
            <a:tint val="40000"/>
            <a:alpha val="90000"/>
            <a:hueOff val="-5543816"/>
            <a:satOff val="-9612"/>
            <a:lumOff val="-967"/>
            <a:alphaOff val="0"/>
          </a:schemeClr>
        </a:solidFill>
        <a:ln w="12700" cap="flat" cmpd="sng" algn="ctr">
          <a:solidFill>
            <a:schemeClr val="accent5">
              <a:tint val="40000"/>
              <a:alpha val="90000"/>
              <a:hueOff val="-5543816"/>
              <a:satOff val="-9612"/>
              <a:lumOff val="-967"/>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1430" rIns="0" bIns="11430" numCol="1" spcCol="1270" anchor="ctr" anchorCtr="0">
          <a:noAutofit/>
        </a:bodyPr>
        <a:lstStyle/>
        <a:p>
          <a:pPr marL="0" lvl="0" indent="0" algn="ctr" defTabSz="800100">
            <a:lnSpc>
              <a:spcPct val="90000"/>
            </a:lnSpc>
            <a:spcBef>
              <a:spcPct val="0"/>
            </a:spcBef>
            <a:spcAft>
              <a:spcPct val="35000"/>
            </a:spcAft>
            <a:buNone/>
          </a:pPr>
          <a:r>
            <a:rPr lang="pt-BR" sz="1800" b="0" i="0" u="none" kern="1200"/>
            <a:t>D (8 horas) - Como gerente, gostaria de receber alertas quando algo tende a fugir do planejado.</a:t>
          </a:r>
          <a:endParaRPr lang="pt-BR" sz="1800" kern="1200"/>
        </a:p>
      </dsp:txBody>
      <dsp:txXfrm>
        <a:off x="10174928" y="19693695"/>
        <a:ext cx="3039169" cy="2026112"/>
      </dsp:txXfrm>
    </dsp:sp>
    <dsp:sp modelId="{355DB1A2-BCE0-4118-9366-6C835B471A4E}">
      <dsp:nvSpPr>
        <dsp:cNvPr id="0" name=""/>
        <dsp:cNvSpPr/>
      </dsp:nvSpPr>
      <dsp:spPr>
        <a:xfrm>
          <a:off x="13518014" y="19693695"/>
          <a:ext cx="5065281" cy="2026112"/>
        </a:xfrm>
        <a:prstGeom prst="chevron">
          <a:avLst/>
        </a:prstGeom>
        <a:solidFill>
          <a:schemeClr val="accent5">
            <a:tint val="40000"/>
            <a:alpha val="90000"/>
            <a:hueOff val="-6005801"/>
            <a:satOff val="-10413"/>
            <a:lumOff val="-1047"/>
            <a:alphaOff val="0"/>
          </a:schemeClr>
        </a:solidFill>
        <a:ln w="12700" cap="flat" cmpd="sng" algn="ctr">
          <a:solidFill>
            <a:schemeClr val="accent5">
              <a:tint val="40000"/>
              <a:alpha val="90000"/>
              <a:hueOff val="-6005801"/>
              <a:satOff val="-10413"/>
              <a:lumOff val="-1047"/>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1430" rIns="0" bIns="11430" numCol="1" spcCol="1270" anchor="ctr" anchorCtr="0">
          <a:noAutofit/>
        </a:bodyPr>
        <a:lstStyle/>
        <a:p>
          <a:pPr marL="0" lvl="0" indent="0" algn="ctr" defTabSz="800100">
            <a:lnSpc>
              <a:spcPct val="90000"/>
            </a:lnSpc>
            <a:spcBef>
              <a:spcPct val="0"/>
            </a:spcBef>
            <a:spcAft>
              <a:spcPct val="35000"/>
            </a:spcAft>
            <a:buNone/>
          </a:pPr>
          <a:r>
            <a:rPr lang="pt-BR" sz="1800" b="0" i="0" u="none" kern="1200"/>
            <a:t>D (12 horas) - Como gerente, quero criar links para todas as nossas redes sociais, para que nossos clientes possam nos seguir e acompanhar as novidades.</a:t>
          </a:r>
          <a:endParaRPr lang="pt-BR" sz="1800" kern="1200"/>
        </a:p>
      </dsp:txBody>
      <dsp:txXfrm>
        <a:off x="14531070" y="19693695"/>
        <a:ext cx="3039169" cy="2026112"/>
      </dsp:txXfrm>
    </dsp:sp>
    <dsp:sp modelId="{3303AEFB-6B7E-46F5-962F-997C6827F254}">
      <dsp:nvSpPr>
        <dsp:cNvPr id="0" name=""/>
        <dsp:cNvSpPr/>
      </dsp:nvSpPr>
      <dsp:spPr>
        <a:xfrm>
          <a:off x="3852480" y="22269056"/>
          <a:ext cx="6102749" cy="2441099"/>
        </a:xfrm>
        <a:prstGeom prst="chevron">
          <a:avLst/>
        </a:prstGeom>
        <a:solidFill>
          <a:schemeClr val="accent5">
            <a:hueOff val="-6536306"/>
            <a:satOff val="-9092"/>
            <a:lumOff val="-348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3820" tIns="41910" rIns="0" bIns="41910" numCol="1" spcCol="1270" anchor="ctr" anchorCtr="0">
          <a:noAutofit/>
        </a:bodyPr>
        <a:lstStyle/>
        <a:p>
          <a:pPr marL="0" lvl="0" indent="0" algn="ctr" defTabSz="2933700">
            <a:lnSpc>
              <a:spcPct val="90000"/>
            </a:lnSpc>
            <a:spcBef>
              <a:spcPct val="0"/>
            </a:spcBef>
            <a:spcAft>
              <a:spcPct val="35000"/>
            </a:spcAft>
            <a:buNone/>
          </a:pPr>
          <a:r>
            <a:rPr lang="pt-BR" sz="6600" b="0" i="0" u="none" kern="1200"/>
            <a:t>SPRINT 09</a:t>
          </a:r>
          <a:endParaRPr lang="pt-BR" sz="6600" kern="1200"/>
        </a:p>
      </dsp:txBody>
      <dsp:txXfrm>
        <a:off x="5073030" y="22269056"/>
        <a:ext cx="3661650" cy="2441099"/>
      </dsp:txXfrm>
    </dsp:sp>
    <dsp:sp modelId="{B2D37AC3-795C-4665-A71B-1F920A068B08}">
      <dsp:nvSpPr>
        <dsp:cNvPr id="0" name=""/>
        <dsp:cNvSpPr/>
      </dsp:nvSpPr>
      <dsp:spPr>
        <a:xfrm>
          <a:off x="9161872" y="22476549"/>
          <a:ext cx="5065281" cy="2026112"/>
        </a:xfrm>
        <a:prstGeom prst="chevron">
          <a:avLst/>
        </a:prstGeom>
        <a:solidFill>
          <a:schemeClr val="accent5">
            <a:tint val="40000"/>
            <a:alpha val="90000"/>
            <a:hueOff val="-6467785"/>
            <a:satOff val="-11214"/>
            <a:lumOff val="-1128"/>
            <a:alphaOff val="0"/>
          </a:schemeClr>
        </a:solidFill>
        <a:ln w="12700" cap="flat" cmpd="sng" algn="ctr">
          <a:solidFill>
            <a:schemeClr val="accent5">
              <a:tint val="40000"/>
              <a:alpha val="90000"/>
              <a:hueOff val="-6467785"/>
              <a:satOff val="-11214"/>
              <a:lumOff val="-1128"/>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1430" rIns="0" bIns="11430" numCol="1" spcCol="1270" anchor="ctr" anchorCtr="0">
          <a:noAutofit/>
        </a:bodyPr>
        <a:lstStyle/>
        <a:p>
          <a:pPr marL="0" lvl="0" indent="0" algn="ctr" defTabSz="800100">
            <a:lnSpc>
              <a:spcPct val="90000"/>
            </a:lnSpc>
            <a:spcBef>
              <a:spcPct val="0"/>
            </a:spcBef>
            <a:spcAft>
              <a:spcPct val="35000"/>
            </a:spcAft>
            <a:buNone/>
          </a:pPr>
          <a:r>
            <a:rPr lang="pt-BR" sz="1800" b="0" i="0" u="none" kern="1200"/>
            <a:t>D (160 horas) - Como gerente, permitir que os clientes possam enviar a avaliação de satisfação dos produtos comprados e do atendimento prestados nas vendas e entregas.</a:t>
          </a:r>
          <a:endParaRPr lang="pt-BR" sz="1800" kern="1200"/>
        </a:p>
      </dsp:txBody>
      <dsp:txXfrm>
        <a:off x="10174928" y="22476549"/>
        <a:ext cx="3039169" cy="2026112"/>
      </dsp:txXfrm>
    </dsp:sp>
    <dsp:sp modelId="{3169F485-7D2A-491C-BF64-9FD83211AF2B}">
      <dsp:nvSpPr>
        <dsp:cNvPr id="0" name=""/>
        <dsp:cNvSpPr/>
      </dsp:nvSpPr>
      <dsp:spPr>
        <a:xfrm>
          <a:off x="3852480" y="25051909"/>
          <a:ext cx="6102749" cy="2441099"/>
        </a:xfrm>
        <a:prstGeom prst="chevron">
          <a:avLst/>
        </a:prstGeom>
        <a:solidFill>
          <a:schemeClr val="accent5">
            <a:hueOff val="-7353344"/>
            <a:satOff val="-10228"/>
            <a:lumOff val="-3922"/>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3820" tIns="41910" rIns="0" bIns="41910" numCol="1" spcCol="1270" anchor="ctr" anchorCtr="0">
          <a:noAutofit/>
        </a:bodyPr>
        <a:lstStyle/>
        <a:p>
          <a:pPr marL="0" lvl="0" indent="0" algn="ctr" defTabSz="2933700">
            <a:lnSpc>
              <a:spcPct val="90000"/>
            </a:lnSpc>
            <a:spcBef>
              <a:spcPct val="0"/>
            </a:spcBef>
            <a:spcAft>
              <a:spcPct val="35000"/>
            </a:spcAft>
            <a:buNone/>
          </a:pPr>
          <a:r>
            <a:rPr lang="pt-BR" sz="6600" b="0" i="0" u="none" kern="1200"/>
            <a:t>SPRINT 10</a:t>
          </a:r>
          <a:endParaRPr lang="pt-BR" sz="6600" kern="1200"/>
        </a:p>
      </dsp:txBody>
      <dsp:txXfrm>
        <a:off x="5073030" y="25051909"/>
        <a:ext cx="3661650" cy="2441099"/>
      </dsp:txXfrm>
    </dsp:sp>
    <dsp:sp modelId="{0B69EDD6-7143-4D09-9C0A-DD3487B315E4}">
      <dsp:nvSpPr>
        <dsp:cNvPr id="0" name=""/>
        <dsp:cNvSpPr/>
      </dsp:nvSpPr>
      <dsp:spPr>
        <a:xfrm>
          <a:off x="9161872" y="25259403"/>
          <a:ext cx="5065281" cy="2026112"/>
        </a:xfrm>
        <a:prstGeom prst="chevron">
          <a:avLst/>
        </a:prstGeom>
        <a:solidFill>
          <a:schemeClr val="accent5">
            <a:tint val="40000"/>
            <a:alpha val="90000"/>
            <a:hueOff val="-6929770"/>
            <a:satOff val="-12015"/>
            <a:lumOff val="-1208"/>
            <a:alphaOff val="0"/>
          </a:schemeClr>
        </a:solidFill>
        <a:ln w="12700" cap="flat" cmpd="sng" algn="ctr">
          <a:solidFill>
            <a:schemeClr val="accent5">
              <a:tint val="40000"/>
              <a:alpha val="90000"/>
              <a:hueOff val="-6929770"/>
              <a:satOff val="-12015"/>
              <a:lumOff val="-1208"/>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1430" rIns="0" bIns="11430" numCol="1" spcCol="1270" anchor="ctr" anchorCtr="0">
          <a:noAutofit/>
        </a:bodyPr>
        <a:lstStyle/>
        <a:p>
          <a:pPr marL="0" lvl="0" indent="0" algn="ctr" defTabSz="800100">
            <a:lnSpc>
              <a:spcPct val="90000"/>
            </a:lnSpc>
            <a:spcBef>
              <a:spcPct val="0"/>
            </a:spcBef>
            <a:spcAft>
              <a:spcPct val="35000"/>
            </a:spcAft>
            <a:buNone/>
          </a:pPr>
          <a:r>
            <a:rPr lang="pt-BR" sz="1800" b="0" i="0" u="none" kern="1200"/>
            <a:t>E (20 horas) - Como gerente, quero criar uma seção para produtos especiais, para clientes com limitações alérgicas, intolerância a lactose, glútem, etc.</a:t>
          </a:r>
          <a:endParaRPr lang="pt-BR" sz="1800" kern="1200"/>
        </a:p>
      </dsp:txBody>
      <dsp:txXfrm>
        <a:off x="10174928" y="25259403"/>
        <a:ext cx="3039169" cy="2026112"/>
      </dsp:txXfrm>
    </dsp:sp>
    <dsp:sp modelId="{4BB8C8F5-1F49-4484-B82F-AF63BBD8C739}">
      <dsp:nvSpPr>
        <dsp:cNvPr id="0" name=""/>
        <dsp:cNvSpPr/>
      </dsp:nvSpPr>
      <dsp:spPr>
        <a:xfrm>
          <a:off x="13518014" y="25259403"/>
          <a:ext cx="5065281" cy="2026112"/>
        </a:xfrm>
        <a:prstGeom prst="chevron">
          <a:avLst/>
        </a:prstGeom>
        <a:solidFill>
          <a:schemeClr val="accent5">
            <a:tint val="40000"/>
            <a:alpha val="90000"/>
            <a:hueOff val="-7391755"/>
            <a:satOff val="-12816"/>
            <a:lumOff val="-1289"/>
            <a:alphaOff val="0"/>
          </a:schemeClr>
        </a:solidFill>
        <a:ln w="12700" cap="flat" cmpd="sng" algn="ctr">
          <a:solidFill>
            <a:schemeClr val="accent5">
              <a:tint val="40000"/>
              <a:alpha val="90000"/>
              <a:hueOff val="-7391755"/>
              <a:satOff val="-12816"/>
              <a:lumOff val="-1289"/>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1430" rIns="0" bIns="11430" numCol="1" spcCol="1270" anchor="ctr" anchorCtr="0">
          <a:noAutofit/>
        </a:bodyPr>
        <a:lstStyle/>
        <a:p>
          <a:pPr marL="0" lvl="0" indent="0" algn="ctr" defTabSz="800100">
            <a:lnSpc>
              <a:spcPct val="90000"/>
            </a:lnSpc>
            <a:spcBef>
              <a:spcPct val="0"/>
            </a:spcBef>
            <a:spcAft>
              <a:spcPct val="35000"/>
            </a:spcAft>
            <a:buNone/>
          </a:pPr>
          <a:r>
            <a:rPr lang="pt-BR" sz="1800" b="0" i="0" u="none" kern="1200"/>
            <a:t>E (84 horas) - Como gerente, quero permitir que os clientes possam enviar mensagens sobre sua experiencia ao consumir os nossos produtos, bem como, autorizem que possamos divulgar essa mensagem em nosso site.</a:t>
          </a:r>
          <a:endParaRPr lang="pt-BR" sz="1800" kern="1200"/>
        </a:p>
      </dsp:txBody>
      <dsp:txXfrm>
        <a:off x="14531070" y="25259403"/>
        <a:ext cx="3039169" cy="2026112"/>
      </dsp:txXfrm>
    </dsp:sp>
  </dsp:spTree>
</dsp:drawing>
</file>

<file path=xl/diagrams/layout1.xml><?xml version="1.0" encoding="utf-8"?>
<dgm:layoutDef xmlns:dgm="http://schemas.openxmlformats.org/drawingml/2006/diagram" xmlns:a="http://schemas.openxmlformats.org/drawingml/2006/main" uniqueId="urn:microsoft.com/office/officeart/2005/8/layout/hierarchy4">
  <dgm:title val=""/>
  <dgm:desc val=""/>
  <dgm:catLst>
    <dgm:cat type="hierarchy" pri="4000"/>
    <dgm:cat type="list" pri="24000"/>
    <dgm:cat type="relationship" pri="10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Name0">
    <dgm:varLst>
      <dgm:chPref val="1"/>
      <dgm:dir/>
      <dgm:animOne val="branch"/>
      <dgm:animLvl val="lvl"/>
      <dgm:resizeHandles/>
    </dgm:varLst>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w" for="ch" forName="vertOne" refType="w"/>
      <dgm:constr type="w" for="des" forName="horzOne" refType="w"/>
      <dgm:constr type="w" for="des" forName="txOne" refType="w"/>
      <dgm:constr type="w" for="des" forName="vertTwo" refType="w"/>
      <dgm:constr type="w" for="des" forName="horzTwo" refType="w"/>
      <dgm:constr type="w" for="des" forName="txTwo" refType="w"/>
      <dgm:constr type="w" for="des" forName="vertThree" refType="w"/>
      <dgm:constr type="w" for="des" forName="horzThree" refType="w"/>
      <dgm:constr type="w" for="des" forName="txThree" refType="w"/>
      <dgm:constr type="w" for="des" forName="vertFour" refType="w"/>
      <dgm:constr type="w" for="des" forName="horzFour" refType="w"/>
      <dgm:constr type="w" for="des" forName="txFour" refType="w"/>
      <dgm:constr type="h" for="des" ptType="node" op="equ"/>
      <dgm:constr type="h" for="des" forName="txOne" refType="h"/>
      <dgm:constr type="userH" for="des" ptType="node" refType="h" refFor="des" refForName="txOne"/>
      <dgm:constr type="primFontSz" for="des" forName="txOne" val="65"/>
      <dgm:constr type="primFontSz" for="des" forName="txTwo" val="65"/>
      <dgm:constr type="primFontSz" for="des" forName="txTwo" refType="primFontSz" refFor="des" refForName="txOne" op="lte"/>
      <dgm:constr type="primFontSz" for="des" forName="txThree" val="65"/>
      <dgm:constr type="primFontSz" for="des" forName="txThree" refType="primFontSz" refFor="des" refForName="txOne" op="lte"/>
      <dgm:constr type="primFontSz" for="des" forName="txThree" refType="primFontSz" refFor="des" refForName="txTwo" op="lte"/>
      <dgm:constr type="primFontSz" for="des" forName="txFour" val="65"/>
      <dgm:constr type="primFontSz" for="des" forName="txFour" refType="primFontSz" refFor="des" refForName="txOne" op="lte"/>
      <dgm:constr type="primFontSz" for="des" forName="txFour" refType="primFontSz" refFor="des" refForName="txTwo" op="lte"/>
      <dgm:constr type="primFontSz" for="des" forName="txFour" refType="primFontSz" refFor="des" refForName="txThree" op="lte"/>
      <dgm:constr type="w" for="des" forName="sibSpaceOne" refType="w" fact="0.168"/>
      <dgm:constr type="w" for="des" forName="sibSpaceTwo" refType="w" refFor="des" refForName="sibSpaceOne" op="equ" fact="0.5"/>
      <dgm:constr type="w" for="des" forName="sibSpaceThree" refType="w" refFor="des" refForName="sibSpaceTwo" op="equ" fact="0.5"/>
      <dgm:constr type="w" for="des" forName="sibSpaceFour" refType="w" refFor="des" refForName="sibSpaceThree" op="equ" fact="0.5"/>
      <dgm:constr type="h" for="des" forName="parTransOne" refType="w" fact="0.056"/>
      <dgm:constr type="h" for="des" forName="parTransTwo" refType="h" refFor="des" refForName="parTransOne" op="equ"/>
      <dgm:constr type="h" for="des" forName="parTransThree" refType="h" refFor="des" refForName="parTransTwo" op="equ"/>
      <dgm:constr type="h" for="des" forName="parTransFour" refType="h" refFor="des" refForName="parTransThree" op="equ"/>
    </dgm:constrLst>
    <dgm:ruleLst/>
    <dgm:forEach name="Name4" axis="ch" ptType="node">
      <dgm:layoutNode name="vertOne">
        <dgm:alg type="lin">
          <dgm:param type="linDir" val="fromT"/>
        </dgm:alg>
        <dgm:shape xmlns:r="http://schemas.openxmlformats.org/officeDocument/2006/relationships" r:blip="">
          <dgm:adjLst/>
        </dgm:shape>
        <dgm:presOf/>
        <dgm:constrLst>
          <dgm:constr type="w" for="ch" forName="txOne" refType="w" refFor="ch" refForName="horzOne" op="gte"/>
        </dgm:constrLst>
        <dgm:ruleLst/>
        <dgm:layoutNode name="txOn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5">
          <dgm:if name="Name6" axis="des" ptType="node" func="cnt" op="gt" val="0">
            <dgm:layoutNode name="parTransOne">
              <dgm:alg type="sp"/>
              <dgm:shape xmlns:r="http://schemas.openxmlformats.org/officeDocument/2006/relationships" r:blip="">
                <dgm:adjLst/>
              </dgm:shape>
              <dgm:presOf/>
              <dgm:constrLst/>
              <dgm:ruleLst/>
            </dgm:layoutNode>
          </dgm:if>
          <dgm:else name="Name7"/>
        </dgm:choose>
        <dgm:layoutNode name="horzOne">
          <dgm:choose name="Name8">
            <dgm:if name="Name9" func="var" arg="dir" op="equ" val="norm">
              <dgm:alg type="lin">
                <dgm:param type="linDir" val="fromL"/>
                <dgm:param type="nodeVertAlign" val="t"/>
              </dgm:alg>
            </dgm:if>
            <dgm:else name="Name1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1" axis="ch" ptType="node">
            <dgm:layoutNode name="vertTwo">
              <dgm:alg type="lin">
                <dgm:param type="linDir" val="fromT"/>
              </dgm:alg>
              <dgm:shape xmlns:r="http://schemas.openxmlformats.org/officeDocument/2006/relationships" r:blip="">
                <dgm:adjLst/>
              </dgm:shape>
              <dgm:presOf/>
              <dgm:constrLst>
                <dgm:constr type="w" for="ch" forName="txTwo" refType="w" refFor="ch" refForName="horzTwo" op="gte"/>
              </dgm:constrLst>
              <dgm:ruleLst/>
              <dgm:layoutNode name="txTwo">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2">
                <dgm:if name="Name13" axis="des" ptType="node" func="cnt" op="gt" val="0">
                  <dgm:layoutNode name="parTransTwo">
                    <dgm:alg type="sp"/>
                    <dgm:shape xmlns:r="http://schemas.openxmlformats.org/officeDocument/2006/relationships" r:blip="">
                      <dgm:adjLst/>
                    </dgm:shape>
                    <dgm:presOf/>
                    <dgm:constrLst/>
                    <dgm:ruleLst/>
                  </dgm:layoutNode>
                </dgm:if>
                <dgm:else name="Name14"/>
              </dgm:choose>
              <dgm:layoutNode name="horzTwo">
                <dgm:choose name="Name15">
                  <dgm:if name="Name16" func="var" arg="dir" op="equ" val="norm">
                    <dgm:alg type="lin">
                      <dgm:param type="linDir" val="fromL"/>
                      <dgm:param type="nodeVertAlign" val="t"/>
                    </dgm:alg>
                  </dgm:if>
                  <dgm:else name="Name17">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8" axis="ch" ptType="node">
                  <dgm:layoutNode name="vertThree">
                    <dgm:alg type="lin">
                      <dgm:param type="linDir" val="fromT"/>
                    </dgm:alg>
                    <dgm:shape xmlns:r="http://schemas.openxmlformats.org/officeDocument/2006/relationships" r:blip="">
                      <dgm:adjLst/>
                    </dgm:shape>
                    <dgm:presOf/>
                    <dgm:constrLst>
                      <dgm:constr type="w" for="ch" forName="txThree" refType="w" refFor="ch" refForName="horzThree" op="gte"/>
                    </dgm:constrLst>
                    <dgm:ruleLst/>
                    <dgm:layoutNode name="txThree">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9">
                      <dgm:if name="Name20" axis="des" ptType="node" func="cnt" op="gt" val="0">
                        <dgm:layoutNode name="parTransThree">
                          <dgm:alg type="sp"/>
                          <dgm:shape xmlns:r="http://schemas.openxmlformats.org/officeDocument/2006/relationships" r:blip="">
                            <dgm:adjLst/>
                          </dgm:shape>
                          <dgm:presOf/>
                          <dgm:constrLst/>
                          <dgm:ruleLst/>
                        </dgm:layoutNode>
                      </dgm:if>
                      <dgm:else name="Name21"/>
                    </dgm:choose>
                    <dgm:layoutNode name="horzThree">
                      <dgm:choose name="Name22">
                        <dgm:if name="Name23" func="var" arg="dir" op="equ" val="norm">
                          <dgm:alg type="lin">
                            <dgm:param type="linDir" val="fromL"/>
                            <dgm:param type="nodeVertAlign" val="t"/>
                          </dgm:alg>
                        </dgm:if>
                        <dgm:else name="Name24">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repeat" axis="ch" ptType="node">
                        <dgm:layoutNode name="vertFour">
                          <dgm:varLst>
                            <dgm:chPref val="3"/>
                          </dgm:varLst>
                          <dgm:alg type="lin">
                            <dgm:param type="linDir" val="fromT"/>
                          </dgm:alg>
                          <dgm:shape xmlns:r="http://schemas.openxmlformats.org/officeDocument/2006/relationships" r:blip="">
                            <dgm:adjLst/>
                          </dgm:shape>
                          <dgm:presOf/>
                          <dgm:constrLst>
                            <dgm:constr type="w" for="ch" forName="txFour" refType="w" refFor="ch" refForName="horzFour" op="gte"/>
                          </dgm:constrLst>
                          <dgm:ruleLst/>
                          <dgm:layoutNode name="txFour">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25">
                            <dgm:if name="Name26" axis="des" ptType="node" func="cnt" op="gt" val="0">
                              <dgm:layoutNode name="parTransFour">
                                <dgm:alg type="sp"/>
                                <dgm:shape xmlns:r="http://schemas.openxmlformats.org/officeDocument/2006/relationships" r:blip="">
                                  <dgm:adjLst/>
                                </dgm:shape>
                                <dgm:presOf/>
                                <dgm:constrLst/>
                                <dgm:ruleLst/>
                              </dgm:layoutNode>
                            </dgm:if>
                            <dgm:else name="Name27"/>
                          </dgm:choose>
                          <dgm:layoutNode name="horzFour">
                            <dgm:choose name="Name28">
                              <dgm:if name="Name29" func="var" arg="dir" op="equ" val="norm">
                                <dgm:alg type="lin">
                                  <dgm:param type="linDir" val="fromL"/>
                                  <dgm:param type="nodeVertAlign" val="t"/>
                                </dgm:alg>
                              </dgm:if>
                              <dgm:else name="Name3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31" ref="repeat"/>
                          </dgm:layoutNode>
                        </dgm:layoutNode>
                        <dgm:choose name="Name32">
                          <dgm:if name="Name33" axis="self" ptType="node" func="revPos" op="gte" val="2">
                            <dgm:forEach name="Name34" axis="followSib" ptType="sibTrans" cnt="1">
                              <dgm:layoutNode name="sibSpaceFour">
                                <dgm:alg type="sp"/>
                                <dgm:shape xmlns:r="http://schemas.openxmlformats.org/officeDocument/2006/relationships" r:blip="">
                                  <dgm:adjLst/>
                                </dgm:shape>
                                <dgm:presOf/>
                                <dgm:constrLst/>
                                <dgm:ruleLst/>
                              </dgm:layoutNode>
                            </dgm:forEach>
                          </dgm:if>
                          <dgm:else name="Name35"/>
                        </dgm:choose>
                      </dgm:forEach>
                    </dgm:layoutNode>
                  </dgm:layoutNode>
                  <dgm:choose name="Name36">
                    <dgm:if name="Name37" axis="self" ptType="node" func="revPos" op="gte" val="2">
                      <dgm:forEach name="Name38" axis="followSib" ptType="sibTrans" cnt="1">
                        <dgm:layoutNode name="sibSpaceThree">
                          <dgm:alg type="sp"/>
                          <dgm:shape xmlns:r="http://schemas.openxmlformats.org/officeDocument/2006/relationships" r:blip="">
                            <dgm:adjLst/>
                          </dgm:shape>
                          <dgm:presOf/>
                          <dgm:constrLst/>
                          <dgm:ruleLst/>
                        </dgm:layoutNode>
                      </dgm:forEach>
                    </dgm:if>
                    <dgm:else name="Name39"/>
                  </dgm:choose>
                </dgm:forEach>
              </dgm:layoutNode>
            </dgm:layoutNode>
            <dgm:choose name="Name40">
              <dgm:if name="Name41" axis="self" ptType="node" func="revPos" op="gte" val="2">
                <dgm:forEach name="Name42" axis="followSib" ptType="sibTrans" cnt="1">
                  <dgm:layoutNode name="sibSpaceTwo">
                    <dgm:alg type="sp"/>
                    <dgm:shape xmlns:r="http://schemas.openxmlformats.org/officeDocument/2006/relationships" r:blip="">
                      <dgm:adjLst/>
                    </dgm:shape>
                    <dgm:presOf/>
                    <dgm:constrLst/>
                    <dgm:ruleLst/>
                  </dgm:layoutNode>
                </dgm:forEach>
              </dgm:if>
              <dgm:else name="Name43"/>
            </dgm:choose>
          </dgm:forEach>
        </dgm:layoutNode>
      </dgm:layoutNode>
      <dgm:choose name="Name44">
        <dgm:if name="Name45" axis="self" ptType="node" func="revPos" op="gte" val="2">
          <dgm:forEach name="Name46" axis="followSib" ptType="sibTrans" cnt="1">
            <dgm:layoutNode name="sibSpaceOne">
              <dgm:alg type="sp"/>
              <dgm:shape xmlns:r="http://schemas.openxmlformats.org/officeDocument/2006/relationships" r:blip="">
                <dgm:adjLst/>
              </dgm:shape>
              <dgm:presOf/>
              <dgm:constrLst/>
              <dgm:ruleLst/>
            </dgm:layoutNode>
          </dgm:forEach>
        </dgm:if>
        <dgm:else name="Name47"/>
      </dgm:choose>
    </dgm:forEach>
  </dgm:layoutNode>
</dgm:layoutDef>
</file>

<file path=xl/diagrams/layout2.xml><?xml version="1.0" encoding="utf-8"?>
<dgm:layoutDef xmlns:dgm="http://schemas.openxmlformats.org/drawingml/2006/diagram" xmlns:a="http://schemas.openxmlformats.org/drawingml/2006/main" uniqueId="urn:microsoft.com/office/officeart/2005/8/layout/lProcess3">
  <dgm:title val=""/>
  <dgm:desc val=""/>
  <dgm:catLst>
    <dgm:cat type="process" pri="11000"/>
    <dgm:cat type="convert" pri="12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41" srcId="1" destId="11" srcOrd="0" destOrd="0"/>
        <dgm:cxn modelId="42" srcId="1" destId="12" srcOrd="1" destOrd="0"/>
        <dgm:cxn modelId="51" srcId="2" destId="21" srcOrd="0" destOrd="0"/>
        <dgm:cxn modelId="52" srcId="2" destId="22" srcOrd="1" destOrd="0"/>
        <dgm:cxn modelId="61" srcId="3" destId="31" srcOrd="0" destOrd="0"/>
        <dgm:cxn modelId="62" srcId="3" destId="32" srcOrd="1" destOrd="0"/>
      </dgm:cxnLst>
      <dgm:bg/>
      <dgm:whole/>
    </dgm:dataModel>
  </dgm:sampData>
  <dgm:styleData>
    <dgm:dataModel>
      <dgm:ptLst>
        <dgm:pt modelId="0" type="doc"/>
        <dgm:pt modelId="1"/>
        <dgm:pt modelId="2"/>
      </dgm:ptLst>
      <dgm:cxnLst>
        <dgm:cxn modelId="4" srcId="0" destId="1" srcOrd="0" destOrd="0"/>
        <dgm:cxn modelId="5" srcId="1" destId="2"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51" srcId="1" destId="11" srcOrd="0" destOrd="0"/>
        <dgm:cxn modelId="61" srcId="2" destId="21" srcOrd="0" destOrd="0"/>
        <dgm:cxn modelId="71" srcId="3" destId="31" srcOrd="0" destOrd="0"/>
        <dgm:cxn modelId="81" srcId="4" destId="41" srcOrd="0" destOrd="0"/>
      </dgm:cxnLst>
      <dgm:bg/>
      <dgm:whole/>
    </dgm:dataModel>
  </dgm:clrData>
  <dgm:layoutNode name="Name0">
    <dgm:varLst>
      <dgm:chPref val="3"/>
      <dgm:dir/>
      <dgm:animLvl val="lvl"/>
      <dgm:resizeHandles/>
    </dgm:varLst>
    <dgm:choose name="Name1">
      <dgm:if name="Name2" func="var" arg="dir" op="equ" val="norm">
        <dgm:alg type="lin">
          <dgm:param type="linDir" val="fromT"/>
          <dgm:param type="vertAlign" val="mid"/>
          <dgm:param type="nodeHorzAlign" val="l"/>
          <dgm:param type="nodeVertAlign" val="t"/>
          <dgm:param type="fallback" val="2D"/>
        </dgm:alg>
      </dgm:if>
      <dgm:else name="Name3">
        <dgm:alg type="lin">
          <dgm:param type="linDir" val="fromT"/>
          <dgm:param type="vertAlign" val="mid"/>
          <dgm:param type="nodeHorzAlign" val="r"/>
          <dgm:param type="nodeVertAlign" val="t"/>
          <dgm:param type="fallback" val="2D"/>
        </dgm:alg>
      </dgm:else>
    </dgm:choose>
    <dgm:shape xmlns:r="http://schemas.openxmlformats.org/officeDocument/2006/relationships" r:blip="">
      <dgm:adjLst/>
    </dgm:shape>
    <dgm:presOf/>
    <dgm:constrLst>
      <dgm:constr type="w" for="des" forName="bigChev" refType="w"/>
      <dgm:constr type="h" for="des" forName="bigChev" refType="w" refFor="des" refForName="bigChev" op="equ" fact="0.4"/>
      <dgm:constr type="w" for="des" forName="node" refType="w" refFor="des" refForName="bigChev" fact="0.83"/>
      <dgm:constr type="h" for="des" forName="node" refType="w" refFor="des" refForName="node" op="equ" fact="0.4"/>
      <dgm:constr type="w" for="des" forName="parTrans" refType="w" refFor="des" refForName="bigChev" op="equ" fact="-0.13"/>
      <dgm:constr type="w" for="des" forName="sibTrans" refType="w" refFor="des" refForName="node" op="equ" fact="-0.14"/>
      <dgm:constr type="h" for="ch" forName="vSp" refType="h" refFor="des" refForName="bigChev" op="equ" fact="0.14"/>
      <dgm:constr type="primFontSz" for="des" forName="node" op="equ"/>
      <dgm:constr type="primFontSz" for="des" forName="bigChev" op="equ"/>
    </dgm:constrLst>
    <dgm:ruleLst/>
    <dgm:forEach name="Name4" axis="ch" ptType="node">
      <dgm:layoutNode name="horFlow">
        <dgm:choose name="Name5">
          <dgm:if name="Name6" func="var" arg="dir" op="equ" val="norm">
            <dgm:alg type="lin">
              <dgm:param type="linDir" val="fromL"/>
              <dgm:param type="nodeHorzAlign" val="l"/>
              <dgm:param type="nodeVertAlign" val="mid"/>
              <dgm:param type="fallback" val="2D"/>
            </dgm:alg>
          </dgm:if>
          <dgm:else name="Name7">
            <dgm:alg type="lin">
              <dgm:param type="linDir" val="fromR"/>
              <dgm:param type="nodeHorzAlign" val="r"/>
              <dgm:param type="nodeVertAlign" val="mid"/>
              <dgm:param type="fallback" val="2D"/>
            </dgm:alg>
          </dgm:else>
        </dgm:choose>
        <dgm:shape xmlns:r="http://schemas.openxmlformats.org/officeDocument/2006/relationships" r:blip="">
          <dgm:adjLst/>
        </dgm:shape>
        <dgm:presOf/>
        <dgm:constrLst/>
        <dgm:ruleLst/>
        <dgm:layoutNode name="bigChev" styleLbl="node1">
          <dgm:alg type="tx"/>
          <dgm:choose name="Name8">
            <dgm:if name="Name9" func="var" arg="dir" op="equ" val="norm">
              <dgm:shape xmlns:r="http://schemas.openxmlformats.org/officeDocument/2006/relationships" type="chevron" r:blip="">
                <dgm:adjLst/>
              </dgm:shape>
              <dgm:presOf axis="self"/>
              <dgm:constrLst>
                <dgm:constr type="primFontSz" val="65"/>
                <dgm:constr type="rMarg"/>
                <dgm:constr type="lMarg" refType="primFontSz" fact="0.1"/>
                <dgm:constr type="tMarg" refType="primFontSz" fact="0.05"/>
                <dgm:constr type="bMarg" refType="primFontSz" fact="0.05"/>
              </dgm:constrLst>
            </dgm:if>
            <dgm:else name="Name10">
              <dgm:shape xmlns:r="http://schemas.openxmlformats.org/officeDocument/2006/relationships" rot="180" type="chevron" r:blip="">
                <dgm:adjLst/>
              </dgm:shape>
              <dgm:presOf axis="self"/>
              <dgm:constrLst>
                <dgm:constr type="primFontSz" val="65"/>
                <dgm:constr type="lMarg"/>
                <dgm:constr type="rMarg" refType="primFontSz" fact="0.1"/>
                <dgm:constr type="tMarg" refType="primFontSz" fact="0.05"/>
                <dgm:constr type="bMarg" refType="primFontSz" fact="0.05"/>
              </dgm:constrLst>
            </dgm:else>
          </dgm:choose>
          <dgm:ruleLst>
            <dgm:rule type="primFontSz" val="5" fact="NaN" max="NaN"/>
          </dgm:ruleLst>
        </dgm:layoutNode>
        <dgm:forEach name="parTransForEach" axis="ch" ptType="parTrans" cnt="1">
          <dgm:layoutNode name="parTrans">
            <dgm:alg type="sp"/>
            <dgm:shape xmlns:r="http://schemas.openxmlformats.org/officeDocument/2006/relationships" r:blip="">
              <dgm:adjLst/>
            </dgm:shape>
            <dgm:presOf/>
            <dgm:constrLst/>
            <dgm:ruleLst/>
          </dgm:layoutNode>
        </dgm:forEach>
        <dgm:forEach name="Name11" axis="ch" ptType="node">
          <dgm:layoutNode name="node" styleLbl="alignAccFollowNode1">
            <dgm:varLst>
              <dgm:bulletEnabled val="1"/>
            </dgm:varLst>
            <dgm:alg type="tx"/>
            <dgm:choose name="Name12">
              <dgm:if name="Name13" func="var" arg="dir" op="equ" val="norm">
                <dgm:shape xmlns:r="http://schemas.openxmlformats.org/officeDocument/2006/relationships" type="chevron" r:blip="">
                  <dgm:adjLst/>
                </dgm:shape>
                <dgm:presOf axis="desOrSelf" ptType="node"/>
                <dgm:constrLst>
                  <dgm:constr type="primFontSz" val="65"/>
                  <dgm:constr type="rMarg"/>
                  <dgm:constr type="lMarg" refType="primFontSz" fact="0.1"/>
                  <dgm:constr type="tMarg" refType="primFontSz" fact="0.05"/>
                  <dgm:constr type="bMarg" refType="primFontSz" fact="0.05"/>
                </dgm:constrLst>
              </dgm:if>
              <dgm:else name="Name14">
                <dgm:shape xmlns:r="http://schemas.openxmlformats.org/officeDocument/2006/relationships" rot="180" type="chevron" r:blip="">
                  <dgm:adjLst/>
                </dgm:shape>
                <dgm:presOf axis="desOrSelf" ptType="node"/>
                <dgm:constrLst>
                  <dgm:constr type="primFontSz" val="65"/>
                  <dgm:constr type="lMarg"/>
                  <dgm:constr type="rMarg" refType="primFontSz" fact="0.1"/>
                  <dgm:constr type="tMarg" refType="primFontSz" fact="0.05"/>
                  <dgm:constr type="bMarg" refType="primFontSz" fact="0.05"/>
                </dgm:constrLst>
              </dgm:else>
            </dgm:choose>
            <dgm:ruleLst>
              <dgm:rule type="primFontSz" val="5" fact="NaN" max="NaN"/>
            </dgm:ruleLst>
          </dgm:layoutNode>
          <dgm:forEach name="sibTransForEach" axis="followSib" ptType="sibTrans" cnt="1">
            <dgm:layoutNode name="sibTrans">
              <dgm:alg type="sp"/>
              <dgm:shape xmlns:r="http://schemas.openxmlformats.org/officeDocument/2006/relationships" r:blip="">
                <dgm:adjLst/>
              </dgm:shape>
              <dgm:presOf/>
              <dgm:constrLst/>
              <dgm:ruleLst/>
            </dgm:layoutNode>
          </dgm:forEach>
        </dgm:forEach>
      </dgm:layoutNode>
      <dgm:choose name="Name15">
        <dgm:if name="Name16" axis="self" ptType="node" func="revPos" op="gte" val="2">
          <dgm:layoutNode name="vSp">
            <dgm:alg type="sp"/>
            <dgm:shape xmlns:r="http://schemas.openxmlformats.org/officeDocument/2006/relationships" r:blip="">
              <dgm:adjLst/>
            </dgm:shape>
            <dgm:presOf/>
            <dgm:constrLst/>
            <dgm:ruleLst/>
          </dgm:layoutNode>
        </dgm:if>
        <dgm:else name="Name17"/>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5" Type="http://schemas.microsoft.com/office/2007/relationships/diagramDrawing" Target="../diagrams/drawing2.xml"/><Relationship Id="rId4" Type="http://schemas.openxmlformats.org/officeDocument/2006/relationships/diagramColors" Target="../diagrams/colors2.xml"/></Relationships>
</file>

<file path=xl/drawings/drawing1.xml><?xml version="1.0" encoding="utf-8"?>
<xdr:wsDr xmlns:xdr="http://schemas.openxmlformats.org/drawingml/2006/spreadsheetDrawing" xmlns:a="http://schemas.openxmlformats.org/drawingml/2006/main">
  <xdr:twoCellAnchor editAs="oneCell">
    <xdr:from>
      <xdr:col>3</xdr:col>
      <xdr:colOff>571499</xdr:colOff>
      <xdr:row>217</xdr:row>
      <xdr:rowOff>0</xdr:rowOff>
    </xdr:from>
    <xdr:to>
      <xdr:col>6</xdr:col>
      <xdr:colOff>1377939</xdr:colOff>
      <xdr:row>237</xdr:row>
      <xdr:rowOff>57690</xdr:rowOff>
    </xdr:to>
    <xdr:pic>
      <xdr:nvPicPr>
        <xdr:cNvPr id="2" name="Imagem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386852" y="48958500"/>
          <a:ext cx="5277587" cy="3867690"/>
        </a:xfrm>
        <a:prstGeom prst="rect">
          <a:avLst/>
        </a:prstGeom>
      </xdr:spPr>
    </xdr:pic>
    <xdr:clientData/>
  </xdr:twoCellAnchor>
  <xdr:twoCellAnchor editAs="oneCell">
    <xdr:from>
      <xdr:col>7</xdr:col>
      <xdr:colOff>515470</xdr:colOff>
      <xdr:row>216</xdr:row>
      <xdr:rowOff>0</xdr:rowOff>
    </xdr:from>
    <xdr:to>
      <xdr:col>8</xdr:col>
      <xdr:colOff>770040</xdr:colOff>
      <xdr:row>237</xdr:row>
      <xdr:rowOff>152980</xdr:rowOff>
    </xdr:to>
    <xdr:pic>
      <xdr:nvPicPr>
        <xdr:cNvPr id="3" name="Imagem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7407088" y="48768000"/>
          <a:ext cx="5420481" cy="4153480"/>
        </a:xfrm>
        <a:prstGeom prst="rect">
          <a:avLst/>
        </a:prstGeom>
      </xdr:spPr>
    </xdr:pic>
    <xdr:clientData/>
  </xdr:twoCellAnchor>
  <xdr:twoCellAnchor editAs="oneCell">
    <xdr:from>
      <xdr:col>7</xdr:col>
      <xdr:colOff>806823</xdr:colOff>
      <xdr:row>225</xdr:row>
      <xdr:rowOff>100852</xdr:rowOff>
    </xdr:from>
    <xdr:to>
      <xdr:col>8</xdr:col>
      <xdr:colOff>432656</xdr:colOff>
      <xdr:row>237</xdr:row>
      <xdr:rowOff>177382</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7698441" y="50583352"/>
          <a:ext cx="4791744" cy="2362530"/>
        </a:xfrm>
        <a:prstGeom prst="rect">
          <a:avLst/>
        </a:prstGeom>
      </xdr:spPr>
    </xdr:pic>
    <xdr:clientData/>
  </xdr:twoCellAnchor>
  <xdr:twoCellAnchor editAs="oneCell">
    <xdr:from>
      <xdr:col>3</xdr:col>
      <xdr:colOff>571499</xdr:colOff>
      <xdr:row>217</xdr:row>
      <xdr:rowOff>0</xdr:rowOff>
    </xdr:from>
    <xdr:to>
      <xdr:col>7</xdr:col>
      <xdr:colOff>182534</xdr:colOff>
      <xdr:row>227</xdr:row>
      <xdr:rowOff>76477</xdr:rowOff>
    </xdr:to>
    <xdr:pic>
      <xdr:nvPicPr>
        <xdr:cNvPr id="5" name="Imagem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2386852" y="48958500"/>
          <a:ext cx="7163800" cy="1981477"/>
        </a:xfrm>
        <a:prstGeom prst="rect">
          <a:avLst/>
        </a:prstGeom>
      </xdr:spPr>
    </xdr:pic>
    <xdr:clientData/>
  </xdr:twoCellAnchor>
  <xdr:twoCellAnchor editAs="oneCell">
    <xdr:from>
      <xdr:col>2</xdr:col>
      <xdr:colOff>549091</xdr:colOff>
      <xdr:row>298</xdr:row>
      <xdr:rowOff>11205</xdr:rowOff>
    </xdr:from>
    <xdr:to>
      <xdr:col>6</xdr:col>
      <xdr:colOff>2636626</xdr:colOff>
      <xdr:row>307</xdr:row>
      <xdr:rowOff>177329</xdr:rowOff>
    </xdr:to>
    <xdr:pic>
      <xdr:nvPicPr>
        <xdr:cNvPr id="6" name="Imagem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xfrm>
          <a:off x="1759326" y="64400205"/>
          <a:ext cx="7163800" cy="1981477"/>
        </a:xfrm>
        <a:prstGeom prst="rect">
          <a:avLst/>
        </a:prstGeom>
      </xdr:spPr>
    </xdr:pic>
    <xdr:clientData/>
  </xdr:twoCellAnchor>
  <xdr:twoCellAnchor editAs="oneCell">
    <xdr:from>
      <xdr:col>2</xdr:col>
      <xdr:colOff>549089</xdr:colOff>
      <xdr:row>286</xdr:row>
      <xdr:rowOff>56029</xdr:rowOff>
    </xdr:from>
    <xdr:to>
      <xdr:col>6</xdr:col>
      <xdr:colOff>2588992</xdr:colOff>
      <xdr:row>296</xdr:row>
      <xdr:rowOff>191920</xdr:rowOff>
    </xdr:to>
    <xdr:pic>
      <xdr:nvPicPr>
        <xdr:cNvPr id="7" name="Imagem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1759324" y="62159029"/>
          <a:ext cx="7116168" cy="2152950"/>
        </a:xfrm>
        <a:prstGeom prst="rect">
          <a:avLst/>
        </a:prstGeom>
      </xdr:spPr>
    </xdr:pic>
    <xdr:clientData/>
  </xdr:twoCellAnchor>
  <xdr:twoCellAnchor editAs="oneCell">
    <xdr:from>
      <xdr:col>3</xdr:col>
      <xdr:colOff>33618</xdr:colOff>
      <xdr:row>275</xdr:row>
      <xdr:rowOff>78441</xdr:rowOff>
    </xdr:from>
    <xdr:to>
      <xdr:col>6</xdr:col>
      <xdr:colOff>2126112</xdr:colOff>
      <xdr:row>285</xdr:row>
      <xdr:rowOff>157174</xdr:rowOff>
    </xdr:to>
    <xdr:pic>
      <xdr:nvPicPr>
        <xdr:cNvPr id="8" name="Imagem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a:stretch>
          <a:fillRect/>
        </a:stretch>
      </xdr:blipFill>
      <xdr:spPr>
        <a:xfrm>
          <a:off x="1848971" y="60085941"/>
          <a:ext cx="6563641" cy="2095792"/>
        </a:xfrm>
        <a:prstGeom prst="rect">
          <a:avLst/>
        </a:prstGeom>
      </xdr:spPr>
    </xdr:pic>
    <xdr:clientData/>
  </xdr:twoCellAnchor>
  <xdr:twoCellAnchor editAs="oneCell">
    <xdr:from>
      <xdr:col>2</xdr:col>
      <xdr:colOff>280149</xdr:colOff>
      <xdr:row>264</xdr:row>
      <xdr:rowOff>89646</xdr:rowOff>
    </xdr:from>
    <xdr:to>
      <xdr:col>6</xdr:col>
      <xdr:colOff>2748737</xdr:colOff>
      <xdr:row>273</xdr:row>
      <xdr:rowOff>179559</xdr:rowOff>
    </xdr:to>
    <xdr:pic>
      <xdr:nvPicPr>
        <xdr:cNvPr id="9" name="Imagem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7"/>
        <a:stretch>
          <a:fillRect/>
        </a:stretch>
      </xdr:blipFill>
      <xdr:spPr>
        <a:xfrm>
          <a:off x="1490384" y="58091293"/>
          <a:ext cx="7544853" cy="1905266"/>
        </a:xfrm>
        <a:prstGeom prst="rect">
          <a:avLst/>
        </a:prstGeom>
      </xdr:spPr>
    </xdr:pic>
    <xdr:clientData/>
  </xdr:twoCellAnchor>
  <xdr:twoCellAnchor editAs="oneCell">
    <xdr:from>
      <xdr:col>2</xdr:col>
      <xdr:colOff>526678</xdr:colOff>
      <xdr:row>255</xdr:row>
      <xdr:rowOff>67235</xdr:rowOff>
    </xdr:from>
    <xdr:to>
      <xdr:col>6</xdr:col>
      <xdr:colOff>1937843</xdr:colOff>
      <xdr:row>264</xdr:row>
      <xdr:rowOff>177880</xdr:rowOff>
    </xdr:to>
    <xdr:pic>
      <xdr:nvPicPr>
        <xdr:cNvPr id="10" name="Imagem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8"/>
        <a:stretch>
          <a:fillRect/>
        </a:stretch>
      </xdr:blipFill>
      <xdr:spPr>
        <a:xfrm>
          <a:off x="1736913" y="56264735"/>
          <a:ext cx="6487430" cy="19147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609598</xdr:colOff>
      <xdr:row>3</xdr:row>
      <xdr:rowOff>22167</xdr:rowOff>
    </xdr:from>
    <xdr:to>
      <xdr:col>42</xdr:col>
      <xdr:colOff>400050</xdr:colOff>
      <xdr:row>48</xdr:row>
      <xdr:rowOff>41563</xdr:rowOff>
    </xdr:to>
    <xdr:graphicFrame macro="">
      <xdr:nvGraphicFramePr>
        <xdr:cNvPr id="2" name="Diagrama 1">
          <a:extLst>
            <a:ext uri="{FF2B5EF4-FFF2-40B4-BE49-F238E27FC236}">
              <a16:creationId xmlns:a16="http://schemas.microsoft.com/office/drawing/2014/main" id="{884E1102-DCE6-41AD-8CD2-FAB0F85EEB8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365760</xdr:colOff>
      <xdr:row>0</xdr:row>
      <xdr:rowOff>8964</xdr:rowOff>
    </xdr:from>
    <xdr:to>
      <xdr:col>53</xdr:col>
      <xdr:colOff>335280</xdr:colOff>
      <xdr:row>150</xdr:row>
      <xdr:rowOff>76200</xdr:rowOff>
    </xdr:to>
    <xdr:graphicFrame macro="">
      <xdr:nvGraphicFramePr>
        <xdr:cNvPr id="2" name="Diagrama 1">
          <a:extLst>
            <a:ext uri="{FF2B5EF4-FFF2-40B4-BE49-F238E27FC236}">
              <a16:creationId xmlns:a16="http://schemas.microsoft.com/office/drawing/2014/main" id="{BED1884C-D600-4D69-9F99-C186603632FE}"/>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R310"/>
  <sheetViews>
    <sheetView topLeftCell="G227" zoomScale="85" zoomScaleNormal="85" workbookViewId="0">
      <selection activeCell="I280" sqref="I280"/>
    </sheetView>
  </sheetViews>
  <sheetFormatPr defaultRowHeight="14.4" x14ac:dyDescent="0.3"/>
  <cols>
    <col min="6" max="6" width="48.88671875" customWidth="1"/>
    <col min="7" max="7" width="46.33203125" customWidth="1"/>
    <col min="8" max="8" width="77.44140625" customWidth="1"/>
    <col min="9" max="9" width="76.6640625" bestFit="1" customWidth="1"/>
  </cols>
  <sheetData>
    <row r="4" spans="6:9" x14ac:dyDescent="0.3">
      <c r="F4" t="s">
        <v>0</v>
      </c>
      <c r="I4" t="s">
        <v>0</v>
      </c>
    </row>
    <row r="5" spans="6:9" x14ac:dyDescent="0.3">
      <c r="F5" t="s">
        <v>1</v>
      </c>
      <c r="I5" t="s">
        <v>1</v>
      </c>
    </row>
    <row r="6" spans="6:9" x14ac:dyDescent="0.3">
      <c r="F6" t="s">
        <v>2</v>
      </c>
    </row>
    <row r="7" spans="6:9" x14ac:dyDescent="0.3">
      <c r="F7" t="s">
        <v>3</v>
      </c>
      <c r="I7" t="s">
        <v>3</v>
      </c>
    </row>
    <row r="8" spans="6:9" x14ac:dyDescent="0.3">
      <c r="F8" t="s">
        <v>4</v>
      </c>
      <c r="I8" t="s">
        <v>4</v>
      </c>
    </row>
    <row r="9" spans="6:9" x14ac:dyDescent="0.3">
      <c r="F9" t="s">
        <v>5</v>
      </c>
      <c r="I9" t="s">
        <v>5</v>
      </c>
    </row>
    <row r="10" spans="6:9" x14ac:dyDescent="0.3">
      <c r="F10" t="s">
        <v>6</v>
      </c>
      <c r="I10" t="s">
        <v>6</v>
      </c>
    </row>
    <row r="11" spans="6:9" x14ac:dyDescent="0.3">
      <c r="F11" t="s">
        <v>7</v>
      </c>
      <c r="I11" t="s">
        <v>12</v>
      </c>
    </row>
    <row r="12" spans="6:9" x14ac:dyDescent="0.3">
      <c r="F12" t="s">
        <v>8</v>
      </c>
      <c r="I12" t="s">
        <v>13</v>
      </c>
    </row>
    <row r="13" spans="6:9" x14ac:dyDescent="0.3">
      <c r="F13" t="s">
        <v>9</v>
      </c>
    </row>
    <row r="14" spans="6:9" x14ac:dyDescent="0.3">
      <c r="F14" t="s">
        <v>10</v>
      </c>
      <c r="I14" t="s">
        <v>9</v>
      </c>
    </row>
    <row r="15" spans="6:9" x14ac:dyDescent="0.3">
      <c r="I15" t="s">
        <v>14</v>
      </c>
    </row>
    <row r="18" spans="4:18" x14ac:dyDescent="0.3">
      <c r="F18" t="s">
        <v>11</v>
      </c>
    </row>
    <row r="21" spans="4:18" x14ac:dyDescent="0.3">
      <c r="I21" t="s">
        <v>15</v>
      </c>
      <c r="K21" t="s">
        <v>16</v>
      </c>
    </row>
    <row r="22" spans="4:18" x14ac:dyDescent="0.3">
      <c r="D22">
        <v>4</v>
      </c>
      <c r="E22">
        <v>5</v>
      </c>
      <c r="F22">
        <v>7</v>
      </c>
      <c r="G22">
        <v>8</v>
      </c>
      <c r="H22">
        <v>10</v>
      </c>
      <c r="I22">
        <v>11</v>
      </c>
      <c r="K22" t="s">
        <v>17</v>
      </c>
      <c r="M22">
        <v>10</v>
      </c>
      <c r="N22">
        <v>7</v>
      </c>
      <c r="O22">
        <v>4</v>
      </c>
      <c r="P22">
        <v>11</v>
      </c>
      <c r="Q22">
        <v>8</v>
      </c>
      <c r="R22">
        <v>5</v>
      </c>
    </row>
    <row r="24" spans="4:18" x14ac:dyDescent="0.3">
      <c r="K24" t="s">
        <v>18</v>
      </c>
    </row>
    <row r="25" spans="4:18" x14ac:dyDescent="0.3">
      <c r="D25">
        <v>4</v>
      </c>
      <c r="E25">
        <v>5</v>
      </c>
      <c r="F25">
        <v>7</v>
      </c>
      <c r="G25">
        <v>8</v>
      </c>
      <c r="H25">
        <v>10</v>
      </c>
      <c r="I25">
        <v>11</v>
      </c>
      <c r="K25" t="s">
        <v>19</v>
      </c>
      <c r="M25">
        <v>11</v>
      </c>
      <c r="N25">
        <v>8</v>
      </c>
      <c r="O25">
        <v>5</v>
      </c>
      <c r="P25">
        <v>11</v>
      </c>
      <c r="Q25">
        <v>8</v>
      </c>
      <c r="R25">
        <v>5</v>
      </c>
    </row>
    <row r="27" spans="4:18" x14ac:dyDescent="0.3">
      <c r="K27" t="s">
        <v>20</v>
      </c>
    </row>
    <row r="28" spans="4:18" x14ac:dyDescent="0.3">
      <c r="D28">
        <v>4</v>
      </c>
      <c r="E28">
        <v>5</v>
      </c>
      <c r="F28">
        <v>7</v>
      </c>
      <c r="G28">
        <v>8</v>
      </c>
      <c r="H28">
        <v>10</v>
      </c>
      <c r="I28">
        <v>11</v>
      </c>
      <c r="K28" t="s">
        <v>21</v>
      </c>
      <c r="M28">
        <v>4</v>
      </c>
      <c r="N28">
        <v>7</v>
      </c>
      <c r="O28">
        <v>10</v>
      </c>
      <c r="P28">
        <v>11</v>
      </c>
      <c r="Q28">
        <v>8</v>
      </c>
      <c r="R28">
        <v>5</v>
      </c>
    </row>
    <row r="30" spans="4:18" x14ac:dyDescent="0.3">
      <c r="K30" t="s">
        <v>22</v>
      </c>
    </row>
    <row r="31" spans="4:18" x14ac:dyDescent="0.3">
      <c r="D31">
        <v>4</v>
      </c>
      <c r="E31">
        <v>5</v>
      </c>
      <c r="F31">
        <v>7</v>
      </c>
      <c r="G31">
        <v>8</v>
      </c>
      <c r="H31">
        <v>10</v>
      </c>
      <c r="I31">
        <v>11</v>
      </c>
      <c r="K31" t="s">
        <v>23</v>
      </c>
      <c r="M31">
        <v>4</v>
      </c>
      <c r="N31">
        <v>7</v>
      </c>
      <c r="O31">
        <v>1</v>
      </c>
      <c r="P31">
        <v>11</v>
      </c>
      <c r="Q31">
        <v>8</v>
      </c>
      <c r="R31">
        <v>5</v>
      </c>
    </row>
    <row r="33" spans="4:18" x14ac:dyDescent="0.3">
      <c r="K33" t="s">
        <v>24</v>
      </c>
    </row>
    <row r="34" spans="4:18" x14ac:dyDescent="0.3">
      <c r="D34">
        <v>4</v>
      </c>
      <c r="E34">
        <v>5</v>
      </c>
      <c r="F34">
        <v>7</v>
      </c>
      <c r="G34">
        <v>8</v>
      </c>
      <c r="H34">
        <v>10</v>
      </c>
      <c r="I34">
        <v>11</v>
      </c>
      <c r="K34" t="s">
        <v>25</v>
      </c>
      <c r="M34">
        <v>8</v>
      </c>
      <c r="N34">
        <v>7</v>
      </c>
      <c r="O34">
        <v>10</v>
      </c>
      <c r="P34">
        <v>11</v>
      </c>
      <c r="Q34">
        <v>8</v>
      </c>
      <c r="R34">
        <v>5</v>
      </c>
    </row>
    <row r="44" spans="4:18" x14ac:dyDescent="0.3">
      <c r="E44" t="s">
        <v>27</v>
      </c>
    </row>
    <row r="45" spans="4:18" x14ac:dyDescent="0.3">
      <c r="E45" t="s">
        <v>27</v>
      </c>
    </row>
    <row r="46" spans="4:18" x14ac:dyDescent="0.3">
      <c r="E46" t="s">
        <v>26</v>
      </c>
    </row>
    <row r="48" spans="4:18" x14ac:dyDescent="0.3">
      <c r="E48" t="s">
        <v>28</v>
      </c>
    </row>
    <row r="49" spans="2:5" x14ac:dyDescent="0.3">
      <c r="E49" t="s">
        <v>28</v>
      </c>
    </row>
    <row r="50" spans="2:5" x14ac:dyDescent="0.3">
      <c r="E50" t="s">
        <v>29</v>
      </c>
    </row>
    <row r="51" spans="2:5" x14ac:dyDescent="0.3">
      <c r="E51" t="s">
        <v>29</v>
      </c>
    </row>
    <row r="55" spans="2:5" x14ac:dyDescent="0.3">
      <c r="E55" t="s">
        <v>30</v>
      </c>
    </row>
    <row r="56" spans="2:5" x14ac:dyDescent="0.3">
      <c r="E56" t="s">
        <v>31</v>
      </c>
    </row>
    <row r="57" spans="2:5" x14ac:dyDescent="0.3">
      <c r="E57" t="s">
        <v>32</v>
      </c>
    </row>
    <row r="63" spans="2:5" x14ac:dyDescent="0.3">
      <c r="B63" t="s">
        <v>42</v>
      </c>
      <c r="C63" s="1" t="s">
        <v>38</v>
      </c>
    </row>
    <row r="64" spans="2:5" x14ac:dyDescent="0.3">
      <c r="B64" t="s">
        <v>43</v>
      </c>
      <c r="C64" s="1" t="s">
        <v>39</v>
      </c>
    </row>
    <row r="65" spans="2:6" x14ac:dyDescent="0.3">
      <c r="B65" t="s">
        <v>45</v>
      </c>
      <c r="C65" s="1" t="s">
        <v>40</v>
      </c>
    </row>
    <row r="66" spans="2:6" x14ac:dyDescent="0.3">
      <c r="B66" t="s">
        <v>44</v>
      </c>
      <c r="C66" s="1" t="s">
        <v>41</v>
      </c>
    </row>
    <row r="68" spans="2:6" x14ac:dyDescent="0.3">
      <c r="F68" t="s">
        <v>16</v>
      </c>
    </row>
    <row r="69" spans="2:6" x14ac:dyDescent="0.3">
      <c r="F69" t="s">
        <v>33</v>
      </c>
    </row>
    <row r="71" spans="2:6" x14ac:dyDescent="0.3">
      <c r="F71" t="s">
        <v>18</v>
      </c>
    </row>
    <row r="72" spans="2:6" x14ac:dyDescent="0.3">
      <c r="F72" t="s">
        <v>34</v>
      </c>
    </row>
    <row r="74" spans="2:6" x14ac:dyDescent="0.3">
      <c r="F74" t="s">
        <v>20</v>
      </c>
    </row>
    <row r="75" spans="2:6" x14ac:dyDescent="0.3">
      <c r="F75" t="s">
        <v>35</v>
      </c>
    </row>
    <row r="77" spans="2:6" x14ac:dyDescent="0.3">
      <c r="F77" t="s">
        <v>22</v>
      </c>
    </row>
    <row r="78" spans="2:6" x14ac:dyDescent="0.3">
      <c r="F78" t="s">
        <v>36</v>
      </c>
    </row>
    <row r="80" spans="2:6" x14ac:dyDescent="0.3">
      <c r="F80" t="s">
        <v>24</v>
      </c>
    </row>
    <row r="81" spans="6:7" x14ac:dyDescent="0.3">
      <c r="F81" t="s">
        <v>37</v>
      </c>
    </row>
    <row r="91" spans="6:7" ht="72" x14ac:dyDescent="0.3">
      <c r="F91" s="2" t="s">
        <v>46</v>
      </c>
    </row>
    <row r="92" spans="6:7" ht="86.4" x14ac:dyDescent="0.3">
      <c r="F92" s="2" t="s">
        <v>47</v>
      </c>
      <c r="G92">
        <f>LEN(F92)</f>
        <v>257</v>
      </c>
    </row>
    <row r="93" spans="6:7" ht="43.2" x14ac:dyDescent="0.3">
      <c r="F93" s="2" t="s">
        <v>48</v>
      </c>
    </row>
    <row r="94" spans="6:7" x14ac:dyDescent="0.3">
      <c r="F94" s="2"/>
    </row>
    <row r="95" spans="6:7" x14ac:dyDescent="0.3">
      <c r="F95" s="2"/>
    </row>
    <row r="96" spans="6:7" ht="72" x14ac:dyDescent="0.3">
      <c r="F96" s="2" t="s">
        <v>46</v>
      </c>
    </row>
    <row r="97" spans="6:7" ht="86.4" x14ac:dyDescent="0.3">
      <c r="F97" s="2" t="s">
        <v>47</v>
      </c>
      <c r="G97">
        <f>LEN(F97)</f>
        <v>257</v>
      </c>
    </row>
    <row r="98" spans="6:7" ht="43.2" x14ac:dyDescent="0.3">
      <c r="F98" s="2" t="s">
        <v>49</v>
      </c>
    </row>
    <row r="99" spans="6:7" x14ac:dyDescent="0.3">
      <c r="F99" s="2"/>
    </row>
    <row r="115" spans="6:8" ht="100.8" x14ac:dyDescent="0.3">
      <c r="F115" s="2" t="s">
        <v>50</v>
      </c>
    </row>
    <row r="116" spans="6:8" ht="158.4" x14ac:dyDescent="0.3">
      <c r="F116" s="4" t="s">
        <v>51</v>
      </c>
      <c r="G116" s="5"/>
      <c r="H116" s="4" t="s">
        <v>53</v>
      </c>
    </row>
    <row r="117" spans="6:8" ht="129.6" x14ac:dyDescent="0.3">
      <c r="F117" s="3" t="s">
        <v>52</v>
      </c>
    </row>
    <row r="121" spans="6:8" x14ac:dyDescent="0.3">
      <c r="H121">
        <f>90*90</f>
        <v>8100</v>
      </c>
    </row>
    <row r="126" spans="6:8" ht="72" x14ac:dyDescent="0.3">
      <c r="F126" s="2" t="s">
        <v>61</v>
      </c>
      <c r="H126" t="s">
        <v>54</v>
      </c>
    </row>
    <row r="127" spans="6:8" x14ac:dyDescent="0.3">
      <c r="H127" t="s">
        <v>55</v>
      </c>
    </row>
    <row r="128" spans="6:8" x14ac:dyDescent="0.3">
      <c r="H128" t="s">
        <v>56</v>
      </c>
    </row>
    <row r="131" spans="8:8" x14ac:dyDescent="0.3">
      <c r="H131" t="s">
        <v>18</v>
      </c>
    </row>
    <row r="132" spans="8:8" x14ac:dyDescent="0.3">
      <c r="H132" t="s">
        <v>54</v>
      </c>
    </row>
    <row r="133" spans="8:8" x14ac:dyDescent="0.3">
      <c r="H133" t="s">
        <v>55</v>
      </c>
    </row>
    <row r="134" spans="8:8" x14ac:dyDescent="0.3">
      <c r="H134" t="s">
        <v>57</v>
      </c>
    </row>
    <row r="136" spans="8:8" x14ac:dyDescent="0.3">
      <c r="H136" t="s">
        <v>20</v>
      </c>
    </row>
    <row r="137" spans="8:8" x14ac:dyDescent="0.3">
      <c r="H137" t="s">
        <v>54</v>
      </c>
    </row>
    <row r="138" spans="8:8" x14ac:dyDescent="0.3">
      <c r="H138" t="s">
        <v>55</v>
      </c>
    </row>
    <row r="139" spans="8:8" x14ac:dyDescent="0.3">
      <c r="H139" t="s">
        <v>58</v>
      </c>
    </row>
    <row r="141" spans="8:8" x14ac:dyDescent="0.3">
      <c r="H141" t="s">
        <v>22</v>
      </c>
    </row>
    <row r="142" spans="8:8" x14ac:dyDescent="0.3">
      <c r="H142" t="s">
        <v>54</v>
      </c>
    </row>
    <row r="143" spans="8:8" x14ac:dyDescent="0.3">
      <c r="H143" t="s">
        <v>55</v>
      </c>
    </row>
    <row r="144" spans="8:8" x14ac:dyDescent="0.3">
      <c r="H144" t="s">
        <v>59</v>
      </c>
    </row>
    <row r="146" spans="6:9" x14ac:dyDescent="0.3">
      <c r="H146" t="s">
        <v>24</v>
      </c>
    </row>
    <row r="147" spans="6:9" x14ac:dyDescent="0.3">
      <c r="H147" t="s">
        <v>54</v>
      </c>
    </row>
    <row r="148" spans="6:9" x14ac:dyDescent="0.3">
      <c r="H148" t="s">
        <v>55</v>
      </c>
    </row>
    <row r="149" spans="6:9" x14ac:dyDescent="0.3">
      <c r="H149" t="s">
        <v>60</v>
      </c>
    </row>
    <row r="156" spans="6:9" ht="86.4" x14ac:dyDescent="0.3">
      <c r="F156" s="2" t="s">
        <v>74</v>
      </c>
      <c r="H156" s="8" t="s">
        <v>16</v>
      </c>
    </row>
    <row r="157" spans="6:9" x14ac:dyDescent="0.3">
      <c r="H157" s="6" t="s">
        <v>62</v>
      </c>
      <c r="I157" s="6">
        <f>COUNTIF($H$157:$H$202,H157)</f>
        <v>5</v>
      </c>
    </row>
    <row r="158" spans="6:9" x14ac:dyDescent="0.3">
      <c r="H158" s="6" t="s">
        <v>63</v>
      </c>
      <c r="I158" s="6">
        <f t="shared" ref="I158:I202" si="0">COUNTIF($H$157:$H$202,H158)</f>
        <v>5</v>
      </c>
    </row>
    <row r="159" spans="6:9" x14ac:dyDescent="0.3">
      <c r="H159" t="s">
        <v>64</v>
      </c>
      <c r="I159">
        <f t="shared" si="0"/>
        <v>2</v>
      </c>
    </row>
    <row r="160" spans="6:9" x14ac:dyDescent="0.3">
      <c r="H160" s="6" t="s">
        <v>65</v>
      </c>
      <c r="I160" s="6">
        <f t="shared" si="0"/>
        <v>5</v>
      </c>
    </row>
    <row r="161" spans="8:9" x14ac:dyDescent="0.3">
      <c r="H161" t="s">
        <v>66</v>
      </c>
      <c r="I161">
        <f t="shared" si="0"/>
        <v>4</v>
      </c>
    </row>
    <row r="162" spans="8:9" x14ac:dyDescent="0.3">
      <c r="H162" t="s">
        <v>67</v>
      </c>
      <c r="I162">
        <f t="shared" si="0"/>
        <v>4</v>
      </c>
    </row>
    <row r="163" spans="8:9" x14ac:dyDescent="0.3">
      <c r="H163" s="6" t="s">
        <v>68</v>
      </c>
      <c r="I163" s="6">
        <f t="shared" si="0"/>
        <v>5</v>
      </c>
    </row>
    <row r="164" spans="8:9" x14ac:dyDescent="0.3">
      <c r="H164" s="6" t="s">
        <v>69</v>
      </c>
      <c r="I164" s="6">
        <f t="shared" si="0"/>
        <v>5</v>
      </c>
    </row>
    <row r="166" spans="8:9" x14ac:dyDescent="0.3">
      <c r="H166" s="8" t="s">
        <v>18</v>
      </c>
      <c r="I166">
        <f t="shared" si="0"/>
        <v>1</v>
      </c>
    </row>
    <row r="167" spans="8:9" x14ac:dyDescent="0.3">
      <c r="H167" s="6" t="s">
        <v>62</v>
      </c>
      <c r="I167" s="6">
        <f t="shared" si="0"/>
        <v>5</v>
      </c>
    </row>
    <row r="168" spans="8:9" x14ac:dyDescent="0.3">
      <c r="H168" s="6" t="s">
        <v>63</v>
      </c>
      <c r="I168" s="6">
        <f t="shared" si="0"/>
        <v>5</v>
      </c>
    </row>
    <row r="169" spans="8:9" x14ac:dyDescent="0.3">
      <c r="H169" s="7" t="s">
        <v>64</v>
      </c>
      <c r="I169">
        <f t="shared" si="0"/>
        <v>2</v>
      </c>
    </row>
    <row r="170" spans="8:9" x14ac:dyDescent="0.3">
      <c r="H170" s="6" t="s">
        <v>65</v>
      </c>
      <c r="I170" s="6">
        <f t="shared" si="0"/>
        <v>5</v>
      </c>
    </row>
    <row r="171" spans="8:9" x14ac:dyDescent="0.3">
      <c r="H171" s="6" t="s">
        <v>68</v>
      </c>
      <c r="I171" s="6">
        <f t="shared" si="0"/>
        <v>5</v>
      </c>
    </row>
    <row r="172" spans="8:9" x14ac:dyDescent="0.3">
      <c r="H172" s="6" t="s">
        <v>69</v>
      </c>
      <c r="I172" s="6">
        <f t="shared" si="0"/>
        <v>5</v>
      </c>
    </row>
    <row r="174" spans="8:9" x14ac:dyDescent="0.3">
      <c r="H174" s="8" t="s">
        <v>20</v>
      </c>
      <c r="I174">
        <f t="shared" si="0"/>
        <v>1</v>
      </c>
    </row>
    <row r="175" spans="8:9" x14ac:dyDescent="0.3">
      <c r="H175" s="6" t="s">
        <v>62</v>
      </c>
      <c r="I175" s="6">
        <f t="shared" si="0"/>
        <v>5</v>
      </c>
    </row>
    <row r="176" spans="8:9" x14ac:dyDescent="0.3">
      <c r="H176" s="6" t="s">
        <v>63</v>
      </c>
      <c r="I176" s="6">
        <f t="shared" si="0"/>
        <v>5</v>
      </c>
    </row>
    <row r="177" spans="8:9" x14ac:dyDescent="0.3">
      <c r="H177" t="s">
        <v>70</v>
      </c>
      <c r="I177">
        <f t="shared" si="0"/>
        <v>1</v>
      </c>
    </row>
    <row r="178" spans="8:9" x14ac:dyDescent="0.3">
      <c r="H178" s="6" t="s">
        <v>65</v>
      </c>
      <c r="I178" s="6">
        <f t="shared" si="0"/>
        <v>5</v>
      </c>
    </row>
    <row r="179" spans="8:9" x14ac:dyDescent="0.3">
      <c r="H179" t="s">
        <v>66</v>
      </c>
      <c r="I179">
        <f t="shared" si="0"/>
        <v>4</v>
      </c>
    </row>
    <row r="180" spans="8:9" x14ac:dyDescent="0.3">
      <c r="H180" t="s">
        <v>67</v>
      </c>
      <c r="I180">
        <f t="shared" si="0"/>
        <v>4</v>
      </c>
    </row>
    <row r="181" spans="8:9" x14ac:dyDescent="0.3">
      <c r="H181" s="6" t="s">
        <v>68</v>
      </c>
      <c r="I181" s="6">
        <f t="shared" si="0"/>
        <v>5</v>
      </c>
    </row>
    <row r="182" spans="8:9" x14ac:dyDescent="0.3">
      <c r="H182" s="6" t="s">
        <v>69</v>
      </c>
      <c r="I182" s="6">
        <f t="shared" si="0"/>
        <v>5</v>
      </c>
    </row>
    <row r="184" spans="8:9" x14ac:dyDescent="0.3">
      <c r="H184" s="8" t="s">
        <v>22</v>
      </c>
      <c r="I184">
        <f t="shared" si="0"/>
        <v>1</v>
      </c>
    </row>
    <row r="185" spans="8:9" x14ac:dyDescent="0.3">
      <c r="H185" s="6" t="s">
        <v>62</v>
      </c>
      <c r="I185" s="6">
        <f t="shared" si="0"/>
        <v>5</v>
      </c>
    </row>
    <row r="186" spans="8:9" x14ac:dyDescent="0.3">
      <c r="H186" s="6" t="s">
        <v>63</v>
      </c>
      <c r="I186" s="6">
        <f t="shared" si="0"/>
        <v>5</v>
      </c>
    </row>
    <row r="187" spans="8:9" x14ac:dyDescent="0.3">
      <c r="H187" t="s">
        <v>71</v>
      </c>
      <c r="I187">
        <f t="shared" si="0"/>
        <v>1</v>
      </c>
    </row>
    <row r="188" spans="8:9" x14ac:dyDescent="0.3">
      <c r="H188" s="6" t="s">
        <v>65</v>
      </c>
      <c r="I188" s="6">
        <f t="shared" si="0"/>
        <v>5</v>
      </c>
    </row>
    <row r="189" spans="8:9" x14ac:dyDescent="0.3">
      <c r="H189" t="s">
        <v>66</v>
      </c>
      <c r="I189">
        <f t="shared" si="0"/>
        <v>4</v>
      </c>
    </row>
    <row r="190" spans="8:9" x14ac:dyDescent="0.3">
      <c r="H190" t="s">
        <v>67</v>
      </c>
      <c r="I190">
        <f t="shared" si="0"/>
        <v>4</v>
      </c>
    </row>
    <row r="191" spans="8:9" x14ac:dyDescent="0.3">
      <c r="H191" s="6" t="s">
        <v>68</v>
      </c>
      <c r="I191" s="6">
        <f t="shared" si="0"/>
        <v>5</v>
      </c>
    </row>
    <row r="192" spans="8:9" x14ac:dyDescent="0.3">
      <c r="H192" s="6" t="s">
        <v>69</v>
      </c>
      <c r="I192" s="6">
        <f t="shared" si="0"/>
        <v>5</v>
      </c>
    </row>
    <row r="194" spans="7:9" x14ac:dyDescent="0.3">
      <c r="G194" t="s">
        <v>73</v>
      </c>
      <c r="H194" s="8" t="s">
        <v>24</v>
      </c>
      <c r="I194">
        <f t="shared" si="0"/>
        <v>1</v>
      </c>
    </row>
    <row r="195" spans="7:9" x14ac:dyDescent="0.3">
      <c r="H195" s="6" t="s">
        <v>62</v>
      </c>
      <c r="I195" s="6">
        <f t="shared" si="0"/>
        <v>5</v>
      </c>
    </row>
    <row r="196" spans="7:9" x14ac:dyDescent="0.3">
      <c r="H196" s="6" t="s">
        <v>63</v>
      </c>
      <c r="I196" s="6">
        <f t="shared" si="0"/>
        <v>5</v>
      </c>
    </row>
    <row r="197" spans="7:9" x14ac:dyDescent="0.3">
      <c r="H197" s="7" t="s">
        <v>72</v>
      </c>
      <c r="I197">
        <f t="shared" si="0"/>
        <v>1</v>
      </c>
    </row>
    <row r="198" spans="7:9" x14ac:dyDescent="0.3">
      <c r="H198" s="6" t="s">
        <v>65</v>
      </c>
      <c r="I198" s="6">
        <f t="shared" si="0"/>
        <v>5</v>
      </c>
    </row>
    <row r="199" spans="7:9" x14ac:dyDescent="0.3">
      <c r="H199" t="s">
        <v>66</v>
      </c>
      <c r="I199">
        <f t="shared" si="0"/>
        <v>4</v>
      </c>
    </row>
    <row r="200" spans="7:9" x14ac:dyDescent="0.3">
      <c r="H200" t="s">
        <v>67</v>
      </c>
      <c r="I200">
        <f t="shared" si="0"/>
        <v>4</v>
      </c>
    </row>
    <row r="201" spans="7:9" x14ac:dyDescent="0.3">
      <c r="H201" s="6" t="s">
        <v>68</v>
      </c>
      <c r="I201" s="6">
        <f t="shared" si="0"/>
        <v>5</v>
      </c>
    </row>
    <row r="202" spans="7:9" x14ac:dyDescent="0.3">
      <c r="H202" s="6" t="s">
        <v>69</v>
      </c>
      <c r="I202" s="6">
        <f t="shared" si="0"/>
        <v>5</v>
      </c>
    </row>
    <row r="209" spans="6:8" x14ac:dyDescent="0.3">
      <c r="F209" t="s">
        <v>75</v>
      </c>
      <c r="H209" t="s">
        <v>75</v>
      </c>
    </row>
    <row r="210" spans="6:8" x14ac:dyDescent="0.3">
      <c r="F210" t="s">
        <v>76</v>
      </c>
      <c r="H210" t="s">
        <v>76</v>
      </c>
    </row>
    <row r="211" spans="6:8" x14ac:dyDescent="0.3">
      <c r="F211" t="s">
        <v>77</v>
      </c>
      <c r="H211" t="s">
        <v>77</v>
      </c>
    </row>
    <row r="212" spans="6:8" x14ac:dyDescent="0.3">
      <c r="F212" t="s">
        <v>65</v>
      </c>
      <c r="H212" t="s">
        <v>65</v>
      </c>
    </row>
    <row r="213" spans="6:8" x14ac:dyDescent="0.3">
      <c r="F213" t="s">
        <v>78</v>
      </c>
      <c r="H213" t="s">
        <v>78</v>
      </c>
    </row>
    <row r="214" spans="6:8" x14ac:dyDescent="0.3">
      <c r="F214" t="s">
        <v>79</v>
      </c>
      <c r="H214" t="s">
        <v>79</v>
      </c>
    </row>
    <row r="215" spans="6:8" x14ac:dyDescent="0.3">
      <c r="F215" t="s">
        <v>80</v>
      </c>
      <c r="H215" t="s">
        <v>80</v>
      </c>
    </row>
    <row r="257" spans="8:9" ht="15.6" x14ac:dyDescent="0.3">
      <c r="H257" s="10" t="s">
        <v>81</v>
      </c>
    </row>
    <row r="258" spans="8:9" ht="15.6" x14ac:dyDescent="0.3">
      <c r="H258" s="10" t="s">
        <v>82</v>
      </c>
    </row>
    <row r="259" spans="8:9" ht="15.6" x14ac:dyDescent="0.3">
      <c r="H259" s="10" t="s">
        <v>83</v>
      </c>
    </row>
    <row r="260" spans="8:9" ht="15.6" x14ac:dyDescent="0.3">
      <c r="H260" s="10" t="s">
        <v>84</v>
      </c>
    </row>
    <row r="261" spans="8:9" ht="15.6" x14ac:dyDescent="0.3">
      <c r="H261" s="10" t="s">
        <v>65</v>
      </c>
    </row>
    <row r="262" spans="8:9" ht="15.6" x14ac:dyDescent="0.3">
      <c r="H262" s="10" t="s">
        <v>85</v>
      </c>
    </row>
    <row r="263" spans="8:9" ht="15.6" x14ac:dyDescent="0.3">
      <c r="H263" s="10" t="s">
        <v>86</v>
      </c>
    </row>
    <row r="264" spans="8:9" ht="15.6" x14ac:dyDescent="0.3">
      <c r="H264" s="10" t="s">
        <v>80</v>
      </c>
    </row>
    <row r="265" spans="8:9" ht="15.6" x14ac:dyDescent="0.3">
      <c r="H265" s="9"/>
    </row>
    <row r="266" spans="8:9" ht="15.6" x14ac:dyDescent="0.3">
      <c r="H266" s="9" t="s">
        <v>87</v>
      </c>
    </row>
    <row r="267" spans="8:9" ht="15.6" x14ac:dyDescent="0.3">
      <c r="H267" s="9" t="s">
        <v>88</v>
      </c>
      <c r="I267" s="9" t="s">
        <v>88</v>
      </c>
    </row>
    <row r="268" spans="8:9" ht="15.6" x14ac:dyDescent="0.3">
      <c r="H268" s="9" t="s">
        <v>83</v>
      </c>
      <c r="I268" s="9" t="s">
        <v>83</v>
      </c>
    </row>
    <row r="269" spans="8:9" ht="15.6" x14ac:dyDescent="0.3">
      <c r="H269" s="9" t="s">
        <v>84</v>
      </c>
      <c r="I269" s="9" t="s">
        <v>94</v>
      </c>
    </row>
    <row r="270" spans="8:9" ht="15.6" x14ac:dyDescent="0.3">
      <c r="H270" s="9" t="s">
        <v>65</v>
      </c>
      <c r="I270" s="9" t="s">
        <v>65</v>
      </c>
    </row>
    <row r="271" spans="8:9" ht="15.6" x14ac:dyDescent="0.3">
      <c r="H271" s="9" t="s">
        <v>85</v>
      </c>
      <c r="I271" s="9" t="s">
        <v>85</v>
      </c>
    </row>
    <row r="272" spans="8:9" ht="15.6" x14ac:dyDescent="0.3">
      <c r="H272" s="9" t="s">
        <v>86</v>
      </c>
      <c r="I272" s="9" t="s">
        <v>86</v>
      </c>
    </row>
    <row r="273" spans="8:9" ht="15.6" x14ac:dyDescent="0.3">
      <c r="H273" s="9" t="s">
        <v>80</v>
      </c>
      <c r="I273" s="9" t="s">
        <v>80</v>
      </c>
    </row>
    <row r="274" spans="8:9" ht="15.6" x14ac:dyDescent="0.3">
      <c r="H274" s="9"/>
    </row>
    <row r="275" spans="8:9" ht="15.6" x14ac:dyDescent="0.3">
      <c r="H275" s="9"/>
    </row>
    <row r="276" spans="8:9" ht="15.6" x14ac:dyDescent="0.3">
      <c r="H276" s="9"/>
    </row>
    <row r="277" spans="8:9" ht="15.6" x14ac:dyDescent="0.3">
      <c r="H277" s="9"/>
    </row>
    <row r="278" spans="8:9" ht="15.6" x14ac:dyDescent="0.3">
      <c r="H278" s="10" t="s">
        <v>89</v>
      </c>
    </row>
    <row r="279" spans="8:9" ht="15.6" x14ac:dyDescent="0.3">
      <c r="H279" s="10" t="s">
        <v>90</v>
      </c>
      <c r="I279">
        <v>331.19</v>
      </c>
    </row>
    <row r="280" spans="8:9" ht="15.6" x14ac:dyDescent="0.3">
      <c r="H280" s="10" t="s">
        <v>83</v>
      </c>
      <c r="I280">
        <v>12</v>
      </c>
    </row>
    <row r="281" spans="8:9" ht="15.6" x14ac:dyDescent="0.3">
      <c r="H281" s="10" t="s">
        <v>84</v>
      </c>
      <c r="I281">
        <f>I279/I280</f>
        <v>27.599166666666665</v>
      </c>
    </row>
    <row r="282" spans="8:9" ht="15.6" x14ac:dyDescent="0.3">
      <c r="H282" s="10" t="s">
        <v>65</v>
      </c>
    </row>
    <row r="283" spans="8:9" ht="15.6" x14ac:dyDescent="0.3">
      <c r="H283" s="10" t="s">
        <v>85</v>
      </c>
    </row>
    <row r="284" spans="8:9" ht="15.6" x14ac:dyDescent="0.3">
      <c r="H284" s="10" t="s">
        <v>86</v>
      </c>
    </row>
    <row r="285" spans="8:9" ht="15.6" x14ac:dyDescent="0.3">
      <c r="H285" s="10" t="s">
        <v>80</v>
      </c>
    </row>
    <row r="286" spans="8:9" ht="15.6" x14ac:dyDescent="0.3">
      <c r="H286" s="9"/>
    </row>
    <row r="287" spans="8:9" ht="15.6" x14ac:dyDescent="0.3">
      <c r="H287" s="9"/>
    </row>
    <row r="288" spans="8:9" ht="15.6" x14ac:dyDescent="0.3">
      <c r="H288" s="10" t="s">
        <v>91</v>
      </c>
    </row>
    <row r="289" spans="8:8" ht="15.6" x14ac:dyDescent="0.3">
      <c r="H289" s="10" t="s">
        <v>88</v>
      </c>
    </row>
    <row r="290" spans="8:8" ht="15.6" x14ac:dyDescent="0.3">
      <c r="H290" s="10" t="s">
        <v>83</v>
      </c>
    </row>
    <row r="291" spans="8:8" ht="15.6" x14ac:dyDescent="0.3">
      <c r="H291" s="10" t="s">
        <v>84</v>
      </c>
    </row>
    <row r="292" spans="8:8" ht="15.6" x14ac:dyDescent="0.3">
      <c r="H292" s="10" t="s">
        <v>65</v>
      </c>
    </row>
    <row r="293" spans="8:8" ht="15.6" x14ac:dyDescent="0.3">
      <c r="H293" s="10" t="s">
        <v>92</v>
      </c>
    </row>
    <row r="294" spans="8:8" ht="15.6" x14ac:dyDescent="0.3">
      <c r="H294" s="10" t="s">
        <v>86</v>
      </c>
    </row>
    <row r="295" spans="8:8" ht="15.6" x14ac:dyDescent="0.3">
      <c r="H295" s="10" t="s">
        <v>80</v>
      </c>
    </row>
    <row r="296" spans="8:8" ht="15.6" x14ac:dyDescent="0.3">
      <c r="H296" s="9"/>
    </row>
    <row r="297" spans="8:8" ht="15.6" x14ac:dyDescent="0.3">
      <c r="H297" s="9"/>
    </row>
    <row r="298" spans="8:8" ht="15.6" x14ac:dyDescent="0.3">
      <c r="H298" s="9"/>
    </row>
    <row r="299" spans="8:8" ht="15.6" x14ac:dyDescent="0.3">
      <c r="H299" s="9"/>
    </row>
    <row r="300" spans="8:8" ht="15.6" x14ac:dyDescent="0.3">
      <c r="H300" s="9" t="s">
        <v>93</v>
      </c>
    </row>
    <row r="301" spans="8:8" ht="15.6" x14ac:dyDescent="0.3">
      <c r="H301" s="9" t="s">
        <v>88</v>
      </c>
    </row>
    <row r="302" spans="8:8" ht="15.6" x14ac:dyDescent="0.3">
      <c r="H302" s="9" t="s">
        <v>83</v>
      </c>
    </row>
    <row r="303" spans="8:8" ht="15.6" x14ac:dyDescent="0.3">
      <c r="H303" s="9" t="s">
        <v>94</v>
      </c>
    </row>
    <row r="304" spans="8:8" ht="15.6" x14ac:dyDescent="0.3">
      <c r="H304" s="9" t="s">
        <v>65</v>
      </c>
    </row>
    <row r="305" spans="8:8" ht="15.6" x14ac:dyDescent="0.3">
      <c r="H305" s="9" t="s">
        <v>85</v>
      </c>
    </row>
    <row r="306" spans="8:8" ht="15.6" x14ac:dyDescent="0.3">
      <c r="H306" s="9" t="s">
        <v>86</v>
      </c>
    </row>
    <row r="307" spans="8:8" ht="15.6" x14ac:dyDescent="0.3">
      <c r="H307" s="9" t="s">
        <v>80</v>
      </c>
    </row>
    <row r="308" spans="8:8" ht="15.6" x14ac:dyDescent="0.3">
      <c r="H308" s="9"/>
    </row>
    <row r="309" spans="8:8" ht="15.6" x14ac:dyDescent="0.3">
      <c r="H309" s="9"/>
    </row>
    <row r="310" spans="8:8" ht="15.6" x14ac:dyDescent="0.3">
      <c r="H310" s="9"/>
    </row>
  </sheetData>
  <conditionalFormatting sqref="A22:XFD22">
    <cfRule type="duplicateValues" dxfId="17" priority="20"/>
  </conditionalFormatting>
  <conditionalFormatting sqref="D25:I25">
    <cfRule type="duplicateValues" dxfId="16" priority="19"/>
  </conditionalFormatting>
  <conditionalFormatting sqref="D28:I28">
    <cfRule type="duplicateValues" dxfId="15" priority="18"/>
  </conditionalFormatting>
  <conditionalFormatting sqref="D30:I30">
    <cfRule type="duplicateValues" dxfId="14" priority="17"/>
  </conditionalFormatting>
  <conditionalFormatting sqref="D31:I31">
    <cfRule type="duplicateValues" dxfId="13" priority="16"/>
  </conditionalFormatting>
  <conditionalFormatting sqref="D34:I34">
    <cfRule type="duplicateValues" dxfId="12" priority="15"/>
  </conditionalFormatting>
  <conditionalFormatting sqref="A25:XFD25">
    <cfRule type="duplicateValues" dxfId="11" priority="14"/>
  </conditionalFormatting>
  <conditionalFormatting sqref="A28:XFD28">
    <cfRule type="duplicateValues" dxfId="10" priority="13"/>
  </conditionalFormatting>
  <conditionalFormatting sqref="A31:XFD31">
    <cfRule type="duplicateValues" dxfId="9" priority="12"/>
  </conditionalFormatting>
  <conditionalFormatting sqref="A34:XFD34">
    <cfRule type="duplicateValues" dxfId="8" priority="11"/>
  </conditionalFormatting>
  <conditionalFormatting sqref="E1:E1048576">
    <cfRule type="duplicateValues" dxfId="7" priority="10"/>
  </conditionalFormatting>
  <conditionalFormatting sqref="F90:F101">
    <cfRule type="duplicateValues" dxfId="6" priority="9"/>
  </conditionalFormatting>
  <conditionalFormatting sqref="F93 F98">
    <cfRule type="duplicateValues" dxfId="5" priority="8"/>
  </conditionalFormatting>
  <conditionalFormatting sqref="H126:H152">
    <cfRule type="duplicateValues" dxfId="4" priority="7"/>
  </conditionalFormatting>
  <conditionalFormatting sqref="I157:I202">
    <cfRule type="colorScale" priority="5">
      <colorScale>
        <cfvo type="min"/>
        <cfvo type="percentile" val="50"/>
        <cfvo type="max"/>
        <color rgb="FFF8696B"/>
        <color rgb="FFFFEB84"/>
        <color rgb="FF63BE7B"/>
      </colorScale>
    </cfRule>
  </conditionalFormatting>
  <conditionalFormatting sqref="F209:H216">
    <cfRule type="duplicateValues" dxfId="3" priority="4"/>
  </conditionalFormatting>
  <conditionalFormatting sqref="H256:H320">
    <cfRule type="duplicateValues" dxfId="2" priority="28"/>
  </conditionalFormatting>
  <conditionalFormatting sqref="I267:I273">
    <cfRule type="duplicateValues" dxfId="1" priority="2"/>
  </conditionalFormatting>
  <conditionalFormatting sqref="H267:I273">
    <cfRule type="duplicateValues" dxfId="0" priority="1"/>
  </conditionalFormatting>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114"/>
  <sheetViews>
    <sheetView showGridLines="0" topLeftCell="A32" zoomScale="55" zoomScaleNormal="55" workbookViewId="0">
      <selection activeCell="K44" sqref="K44:L44"/>
    </sheetView>
  </sheetViews>
  <sheetFormatPr defaultColWidth="9.109375" defaultRowHeight="14.4" x14ac:dyDescent="0.3"/>
  <cols>
    <col min="1" max="1" width="29.109375" style="12" customWidth="1"/>
    <col min="2" max="2" width="77.88671875" style="11" customWidth="1"/>
    <col min="3" max="3" width="50.109375" style="11" hidden="1" customWidth="1"/>
    <col min="4" max="4" width="37.109375" style="11" hidden="1" customWidth="1"/>
    <col min="5" max="9" width="16.33203125" style="11" customWidth="1"/>
    <col min="10" max="10" width="19" style="11" customWidth="1"/>
    <col min="11" max="11" width="11.88671875" style="11" customWidth="1"/>
    <col min="12" max="12" width="58" style="11" customWidth="1"/>
    <col min="13" max="13" width="21.109375" style="11" customWidth="1"/>
    <col min="14" max="16384" width="9.109375" style="11"/>
  </cols>
  <sheetData>
    <row r="1" spans="1:5" ht="28.2" x14ac:dyDescent="0.3">
      <c r="A1" s="27" t="s">
        <v>155</v>
      </c>
    </row>
    <row r="2" spans="1:5" ht="24.6" x14ac:dyDescent="0.8">
      <c r="A2" s="24" t="str">
        <f>A15</f>
        <v>Como gerente, sei que já temos bons produtos, vendemos bastante, mas gostaria de reduzir as sobras no fim do dia.</v>
      </c>
    </row>
    <row r="3" spans="1:5" ht="24.6" x14ac:dyDescent="0.8">
      <c r="A3" s="24" t="str">
        <f>A16</f>
        <v>Como gerente, gostaria de receber alertas quando algo tende a fugir do planejado.</v>
      </c>
    </row>
    <row r="4" spans="1:5" ht="24.6" x14ac:dyDescent="0.8">
      <c r="A4" s="24" t="str">
        <f>A17</f>
        <v>Como gerente, gostaria que houvesse segurança dos dados dos meus clientes (CPF, cartões, endereço) para evitar golpes.</v>
      </c>
      <c r="B4" s="2"/>
      <c r="C4" s="2"/>
      <c r="D4" s="2"/>
      <c r="E4" s="2"/>
    </row>
    <row r="5" spans="1:5" ht="24.6" x14ac:dyDescent="0.8">
      <c r="A5" s="24" t="str">
        <f>A19</f>
        <v>Como gerente, gostaria que o histórico de comunicações, pedidos e retornos entre setores ficassem registrados para eventuais consultas.</v>
      </c>
      <c r="B5" s="2"/>
      <c r="C5" s="2"/>
      <c r="D5" s="2"/>
      <c r="E5" s="2"/>
    </row>
    <row r="6" spans="1:5" ht="24.6" x14ac:dyDescent="0.8">
      <c r="A6" s="24" t="str">
        <f>B16</f>
        <v>Como vendedor, gostaria de uma ferramenta fácil e rápida, para agilizar o meu trabalho evitando os erros das quantificações e anotações manuais.</v>
      </c>
      <c r="B6" s="2"/>
      <c r="C6" s="2"/>
      <c r="D6" s="2"/>
      <c r="E6" s="2"/>
    </row>
    <row r="7" spans="1:5" ht="24.6" x14ac:dyDescent="0.8">
      <c r="A7" s="24" t="str">
        <f>B17</f>
        <v>Como vendedor, gostaria de automatização para receber informações de pedidos agendados para retirada na loja e dos que devem ser entregues na casa dos clientes.</v>
      </c>
      <c r="B7" s="2"/>
      <c r="C7" s="2"/>
      <c r="D7" s="2"/>
      <c r="E7" s="2"/>
    </row>
    <row r="8" spans="1:5" ht="24.6" x14ac:dyDescent="0.8">
      <c r="A8" s="24" t="str">
        <f>C15</f>
        <v xml:space="preserve">Como cozinheiro, gostaria de receber feedback dos clientes quanto ao sabor, apresentação e experiencia gastronômica de cada um dos nossos produtos. </v>
      </c>
      <c r="B8" s="2"/>
      <c r="C8" s="2"/>
      <c r="D8" s="2"/>
      <c r="E8" s="2"/>
    </row>
    <row r="9" spans="1:5" ht="24.6" x14ac:dyDescent="0.8">
      <c r="A9" s="24" t="str">
        <f>B18</f>
        <v>Como vendedor, gostaria de um serviço de monitoramento das entregas das tarefas para reduzir atrasos ou extravio.</v>
      </c>
      <c r="B9" s="2"/>
      <c r="C9" s="2"/>
      <c r="D9" s="2"/>
      <c r="E9" s="2"/>
    </row>
    <row r="10" spans="1:5" ht="24.6" x14ac:dyDescent="0.8">
      <c r="A10" s="24" t="str">
        <f>A18</f>
        <v>Como gerente, sei que meus clientes gostariam de uma interface simples, leve, sem dificuldades no acesso, acessível também para celulares, além de desktop.</v>
      </c>
      <c r="B10" s="2"/>
      <c r="C10" s="2"/>
      <c r="D10" s="2"/>
      <c r="E10" s="2"/>
    </row>
    <row r="11" spans="1:5" ht="24.6" x14ac:dyDescent="0.8">
      <c r="A11" s="24"/>
      <c r="B11" s="2"/>
      <c r="C11" s="2"/>
      <c r="D11" s="2"/>
      <c r="E11" s="2"/>
    </row>
    <row r="12" spans="1:5" ht="21.6" x14ac:dyDescent="0.3">
      <c r="A12" s="13"/>
      <c r="B12" s="2"/>
      <c r="C12" s="2"/>
      <c r="D12" s="2"/>
      <c r="E12" s="2"/>
    </row>
    <row r="13" spans="1:5" ht="28.8" thickBot="1" x14ac:dyDescent="0.35">
      <c r="A13" s="27" t="s">
        <v>98</v>
      </c>
      <c r="B13" s="2"/>
      <c r="C13" s="2"/>
      <c r="D13" s="2"/>
      <c r="E13" s="2"/>
    </row>
    <row r="14" spans="1:5" ht="22.2" thickTop="1" thickBot="1" x14ac:dyDescent="0.35">
      <c r="A14" s="16" t="s">
        <v>95</v>
      </c>
      <c r="B14" s="16" t="s">
        <v>159</v>
      </c>
      <c r="C14" s="48" t="s">
        <v>158</v>
      </c>
      <c r="E14" s="2"/>
    </row>
    <row r="15" spans="1:5" ht="61.2" customHeight="1" thickTop="1" thickBot="1" x14ac:dyDescent="0.35">
      <c r="A15" s="47" t="s">
        <v>156</v>
      </c>
      <c r="B15" s="20" t="s">
        <v>163</v>
      </c>
      <c r="C15" s="47" t="s">
        <v>162</v>
      </c>
      <c r="E15" s="2"/>
    </row>
    <row r="16" spans="1:5" ht="46.2" customHeight="1" thickTop="1" thickBot="1" x14ac:dyDescent="0.35">
      <c r="A16" s="47" t="s">
        <v>176</v>
      </c>
      <c r="B16" s="47" t="s">
        <v>185</v>
      </c>
      <c r="C16" s="20" t="s">
        <v>164</v>
      </c>
      <c r="E16" s="2"/>
    </row>
    <row r="17" spans="1:5" ht="61.2" customHeight="1" thickTop="1" thickBot="1" x14ac:dyDescent="0.35">
      <c r="A17" s="47" t="s">
        <v>179</v>
      </c>
      <c r="B17" s="47" t="s">
        <v>188</v>
      </c>
      <c r="E17" s="2"/>
    </row>
    <row r="18" spans="1:5" ht="63" customHeight="1" thickTop="1" thickBot="1" x14ac:dyDescent="0.35">
      <c r="A18" s="47" t="s">
        <v>160</v>
      </c>
      <c r="B18" s="47" t="s">
        <v>191</v>
      </c>
      <c r="C18" s="22"/>
    </row>
    <row r="19" spans="1:5" ht="61.2" thickTop="1" thickBot="1" x14ac:dyDescent="0.35">
      <c r="A19" s="47" t="s">
        <v>182</v>
      </c>
      <c r="B19" s="20" t="s">
        <v>206</v>
      </c>
      <c r="C19" s="46"/>
    </row>
    <row r="20" spans="1:5" ht="76.2" thickTop="1" thickBot="1" x14ac:dyDescent="0.35">
      <c r="A20" s="20" t="s">
        <v>165</v>
      </c>
      <c r="B20" s="51"/>
      <c r="C20" s="46"/>
    </row>
    <row r="21" spans="1:5" ht="91.2" thickTop="1" thickBot="1" x14ac:dyDescent="0.35">
      <c r="A21" s="20" t="s">
        <v>166</v>
      </c>
      <c r="B21" s="51"/>
      <c r="C21" s="46"/>
    </row>
    <row r="22" spans="1:5" ht="46.2" thickTop="1" thickBot="1" x14ac:dyDescent="0.35">
      <c r="A22" s="20" t="s">
        <v>167</v>
      </c>
      <c r="B22" s="51"/>
      <c r="C22" s="46"/>
    </row>
    <row r="23" spans="1:5" ht="61.2" thickTop="1" thickBot="1" x14ac:dyDescent="0.35">
      <c r="A23" s="20" t="s">
        <v>168</v>
      </c>
      <c r="B23" s="51"/>
      <c r="C23" s="46"/>
    </row>
    <row r="24" spans="1:5" ht="61.2" thickTop="1" thickBot="1" x14ac:dyDescent="0.35">
      <c r="A24" s="20" t="s">
        <v>169</v>
      </c>
      <c r="B24" s="51"/>
      <c r="C24" s="46"/>
    </row>
    <row r="25" spans="1:5" ht="15.6" thickTop="1" x14ac:dyDescent="0.3">
      <c r="A25" s="50"/>
      <c r="B25" s="51"/>
      <c r="C25" s="46"/>
    </row>
    <row r="26" spans="1:5" x14ac:dyDescent="0.3">
      <c r="A26" s="11"/>
      <c r="B26" s="46"/>
      <c r="C26" s="46"/>
    </row>
    <row r="27" spans="1:5" x14ac:dyDescent="0.3">
      <c r="A27" s="45"/>
      <c r="B27" s="46"/>
      <c r="C27" s="46"/>
    </row>
    <row r="28" spans="1:5" x14ac:dyDescent="0.3">
      <c r="A28" s="45"/>
      <c r="B28" s="46"/>
      <c r="C28" s="46"/>
    </row>
    <row r="29" spans="1:5" x14ac:dyDescent="0.3">
      <c r="A29" s="15"/>
      <c r="B29" s="14"/>
      <c r="C29" s="14"/>
      <c r="D29" s="14"/>
      <c r="E29" s="14"/>
    </row>
    <row r="30" spans="1:5" ht="28.8" thickBot="1" x14ac:dyDescent="0.35">
      <c r="A30" s="27" t="s">
        <v>114</v>
      </c>
      <c r="B30" s="2"/>
      <c r="C30" s="2"/>
      <c r="D30" s="2"/>
      <c r="E30" s="2"/>
    </row>
    <row r="31" spans="1:5" ht="22.2" thickTop="1" thickBot="1" x14ac:dyDescent="0.35">
      <c r="A31" s="21" t="s">
        <v>112</v>
      </c>
      <c r="B31" s="21" t="s">
        <v>99</v>
      </c>
      <c r="C31" s="43" t="s">
        <v>100</v>
      </c>
      <c r="D31" s="44"/>
      <c r="E31" s="21" t="s">
        <v>113</v>
      </c>
    </row>
    <row r="32" spans="1:5" ht="31.2" thickTop="1" thickBot="1" x14ac:dyDescent="0.35">
      <c r="A32" s="40" t="s">
        <v>95</v>
      </c>
      <c r="B32" s="25" t="str">
        <f>$A$15</f>
        <v>Como gerente, sei que já temos bons produtos, vendemos bastante, mas gostaria de reduzir as sobras no fim do dia.</v>
      </c>
      <c r="C32" s="36" t="s">
        <v>116</v>
      </c>
      <c r="D32" s="37"/>
      <c r="E32" s="17" t="s">
        <v>103</v>
      </c>
    </row>
    <row r="33" spans="1:12" ht="31.2" thickTop="1" thickBot="1" x14ac:dyDescent="0.35">
      <c r="A33" s="42"/>
      <c r="B33" s="25" t="str">
        <f>$A$16</f>
        <v>Como gerente, gostaria de receber alertas quando algo tende a fugir do planejado.</v>
      </c>
      <c r="C33" s="36" t="s">
        <v>101</v>
      </c>
      <c r="D33" s="37"/>
      <c r="E33" s="18" t="s">
        <v>102</v>
      </c>
    </row>
    <row r="34" spans="1:12" ht="31.2" thickTop="1" thickBot="1" x14ac:dyDescent="0.35">
      <c r="A34" s="41"/>
      <c r="B34" s="25" t="str">
        <f>$A$17</f>
        <v>Como gerente, gostaria que houvesse segurança dos dados dos meus clientes (CPF, cartões, endereço) para evitar golpes.</v>
      </c>
      <c r="C34" s="36" t="s">
        <v>104</v>
      </c>
      <c r="D34" s="37"/>
      <c r="E34" s="17" t="s">
        <v>103</v>
      </c>
    </row>
    <row r="35" spans="1:12" ht="31.2" thickTop="1" thickBot="1" x14ac:dyDescent="0.35">
      <c r="A35" s="40" t="s">
        <v>96</v>
      </c>
      <c r="B35" s="25" t="str">
        <f>$B$16</f>
        <v>Como vendedor, gostaria de uma ferramenta fácil e rápida, para agilizar o meu trabalho evitando os erros das quantificações e anotações manuais.</v>
      </c>
      <c r="C35" s="36" t="s">
        <v>108</v>
      </c>
      <c r="D35" s="37"/>
      <c r="E35" s="19" t="s">
        <v>106</v>
      </c>
    </row>
    <row r="36" spans="1:12" ht="46.2" thickTop="1" thickBot="1" x14ac:dyDescent="0.35">
      <c r="A36" s="41"/>
      <c r="B36" s="25" t="str">
        <f>$B$17</f>
        <v>Como vendedor, gostaria de automatização para receber informações de pedidos agendados para retirada na loja e dos que devem ser entregues na casa dos clientes.</v>
      </c>
      <c r="C36" s="36" t="s">
        <v>109</v>
      </c>
      <c r="D36" s="37"/>
      <c r="E36" s="17" t="s">
        <v>103</v>
      </c>
    </row>
    <row r="37" spans="1:12" ht="31.2" thickTop="1" thickBot="1" x14ac:dyDescent="0.35">
      <c r="A37" s="26"/>
      <c r="B37" s="25" t="str">
        <f>$A$19</f>
        <v>Como gerente, gostaria que o histórico de comunicações, pedidos e retornos entre setores ficassem registrados para eventuais consultas.</v>
      </c>
      <c r="C37" s="36" t="s">
        <v>110</v>
      </c>
      <c r="D37" s="37"/>
      <c r="E37" s="19" t="s">
        <v>106</v>
      </c>
    </row>
    <row r="38" spans="1:12" ht="31.2" thickTop="1" thickBot="1" x14ac:dyDescent="0.35">
      <c r="A38" s="40" t="s">
        <v>97</v>
      </c>
      <c r="B38" s="25" t="str">
        <f>$C$15</f>
        <v xml:space="preserve">Como cozinheiro, gostaria de receber feedback dos clientes quanto ao sabor, apresentação e experiencia gastronômica de cada um dos nossos produtos. </v>
      </c>
      <c r="C38" s="36" t="s">
        <v>115</v>
      </c>
      <c r="D38" s="37"/>
      <c r="E38" s="17" t="s">
        <v>105</v>
      </c>
    </row>
    <row r="39" spans="1:12" ht="31.2" thickTop="1" thickBot="1" x14ac:dyDescent="0.35">
      <c r="A39" s="42"/>
      <c r="B39" s="25" t="str">
        <f>$B$18</f>
        <v>Como vendedor, gostaria de um serviço de monitoramento das entregas das tarefas para reduzir atrasos ou extravio.</v>
      </c>
      <c r="C39" s="36" t="s">
        <v>111</v>
      </c>
      <c r="D39" s="37"/>
      <c r="E39" s="19" t="s">
        <v>106</v>
      </c>
    </row>
    <row r="40" spans="1:12" ht="31.2" thickTop="1" thickBot="1" x14ac:dyDescent="0.35">
      <c r="A40" s="42"/>
      <c r="B40" s="25" t="str">
        <f>$A$18</f>
        <v>Como gerente, sei que meus clientes gostariam de uma interface simples, leve, sem dificuldades no acesso, acessível também para celulares, além de desktop.</v>
      </c>
      <c r="C40" s="36" t="s">
        <v>107</v>
      </c>
      <c r="D40" s="37"/>
      <c r="E40" s="17" t="s">
        <v>103</v>
      </c>
    </row>
    <row r="41" spans="1:12" ht="15" thickTop="1" x14ac:dyDescent="0.3">
      <c r="A41" s="12" t="s">
        <v>144</v>
      </c>
    </row>
    <row r="42" spans="1:12" ht="15" thickBot="1" x14ac:dyDescent="0.35">
      <c r="E42" s="33"/>
      <c r="F42" s="33"/>
      <c r="G42" s="33"/>
      <c r="H42" s="33"/>
      <c r="I42" s="33"/>
    </row>
    <row r="43" spans="1:12" ht="43.2" thickTop="1" thickBot="1" x14ac:dyDescent="0.35">
      <c r="A43" s="28" t="s">
        <v>112</v>
      </c>
      <c r="B43" s="28" t="s">
        <v>99</v>
      </c>
      <c r="C43" s="38" t="s">
        <v>145</v>
      </c>
      <c r="D43" s="39"/>
      <c r="E43" s="28" t="s">
        <v>146</v>
      </c>
      <c r="F43" s="28" t="s">
        <v>147</v>
      </c>
      <c r="G43" s="28" t="s">
        <v>148</v>
      </c>
      <c r="H43" s="28" t="s">
        <v>149</v>
      </c>
      <c r="I43" s="28" t="s">
        <v>150</v>
      </c>
      <c r="J43" s="29" t="s">
        <v>153</v>
      </c>
      <c r="K43" s="30" t="s">
        <v>154</v>
      </c>
    </row>
    <row r="44" spans="1:12" ht="66.599999999999994" customHeight="1" thickTop="1" thickBot="1" x14ac:dyDescent="0.35">
      <c r="A44" s="59" t="s">
        <v>95</v>
      </c>
      <c r="B44" s="67" t="str">
        <f>$A$15</f>
        <v>Como gerente, sei que já temos bons produtos, vendemos bastante, mas gostaria de reduzir as sobras no fim do dia.</v>
      </c>
      <c r="C44" s="34" t="s">
        <v>116</v>
      </c>
      <c r="D44" s="35"/>
      <c r="E44" s="70">
        <v>13</v>
      </c>
      <c r="F44" s="70">
        <v>40</v>
      </c>
      <c r="G44" s="70">
        <v>13</v>
      </c>
      <c r="H44" s="70">
        <v>21</v>
      </c>
      <c r="I44" s="70">
        <v>21</v>
      </c>
      <c r="J44" s="70">
        <v>21</v>
      </c>
      <c r="K44" s="30">
        <f>J44*4</f>
        <v>84</v>
      </c>
      <c r="L44" s="49" t="str">
        <f>VLOOKUP(B44,$R$49:$U$66,4,0)</f>
        <v>A</v>
      </c>
    </row>
    <row r="45" spans="1:12" ht="66.599999999999994" customHeight="1" thickTop="1" thickBot="1" x14ac:dyDescent="0.35">
      <c r="A45" s="60"/>
      <c r="B45" s="67" t="str">
        <f>$A$16</f>
        <v>Como gerente, gostaria de receber alertas quando algo tende a fugir do planejado.</v>
      </c>
      <c r="C45" s="34" t="s">
        <v>101</v>
      </c>
      <c r="D45" s="35"/>
      <c r="E45" s="70">
        <v>1</v>
      </c>
      <c r="F45" s="70" t="s">
        <v>152</v>
      </c>
      <c r="G45" s="70">
        <v>3</v>
      </c>
      <c r="H45" s="70">
        <v>2</v>
      </c>
      <c r="I45" s="70">
        <v>1</v>
      </c>
      <c r="J45" s="70">
        <v>2</v>
      </c>
      <c r="K45" s="30">
        <f t="shared" ref="K45:K61" si="0">J45*4</f>
        <v>8</v>
      </c>
      <c r="L45" s="49" t="str">
        <f t="shared" ref="L45:L61" si="1">VLOOKUP(B45,$R$49:$U$66,4,0)</f>
        <v>D</v>
      </c>
    </row>
    <row r="46" spans="1:12" ht="66.599999999999994" customHeight="1" thickTop="1" thickBot="1" x14ac:dyDescent="0.35">
      <c r="A46" s="60"/>
      <c r="B46" s="67" t="str">
        <f>$A$17</f>
        <v>Como gerente, gostaria que houvesse segurança dos dados dos meus clientes (CPF, cartões, endereço) para evitar golpes.</v>
      </c>
      <c r="C46" s="34" t="s">
        <v>104</v>
      </c>
      <c r="D46" s="35"/>
      <c r="E46" s="70">
        <v>3</v>
      </c>
      <c r="F46" s="70">
        <v>2</v>
      </c>
      <c r="G46" s="70">
        <v>2</v>
      </c>
      <c r="H46" s="70">
        <v>5</v>
      </c>
      <c r="I46" s="70">
        <v>2</v>
      </c>
      <c r="J46" s="70">
        <v>5</v>
      </c>
      <c r="K46" s="30">
        <f t="shared" si="0"/>
        <v>20</v>
      </c>
      <c r="L46" s="49" t="str">
        <f t="shared" si="1"/>
        <v>A</v>
      </c>
    </row>
    <row r="47" spans="1:12" ht="66.599999999999994" customHeight="1" thickTop="1" thickBot="1" x14ac:dyDescent="0.35">
      <c r="A47" s="60"/>
      <c r="B47" s="67" t="str">
        <f>$A$19</f>
        <v>Como gerente, gostaria que o histórico de comunicações, pedidos e retornos entre setores ficassem registrados para eventuais consultas.</v>
      </c>
      <c r="C47" s="34" t="s">
        <v>110</v>
      </c>
      <c r="D47" s="35"/>
      <c r="E47" s="70">
        <v>21</v>
      </c>
      <c r="F47" s="70">
        <v>21</v>
      </c>
      <c r="G47" s="70" t="s">
        <v>152</v>
      </c>
      <c r="H47" s="70">
        <v>40</v>
      </c>
      <c r="I47" s="70" t="s">
        <v>151</v>
      </c>
      <c r="J47" s="70">
        <v>40</v>
      </c>
      <c r="K47" s="30">
        <f>J47*4</f>
        <v>160</v>
      </c>
      <c r="L47" s="49" t="str">
        <f t="shared" si="1"/>
        <v>B</v>
      </c>
    </row>
    <row r="48" spans="1:12" ht="66.599999999999994" customHeight="1" thickTop="1" thickBot="1" x14ac:dyDescent="0.35">
      <c r="A48" s="60"/>
      <c r="B48" s="67" t="str">
        <f>$A$18</f>
        <v>Como gerente, sei que meus clientes gostariam de uma interface simples, leve, sem dificuldades no acesso, acessível também para celulares, além de desktop.</v>
      </c>
      <c r="C48" s="34" t="s">
        <v>107</v>
      </c>
      <c r="D48" s="35"/>
      <c r="E48" s="70">
        <v>8</v>
      </c>
      <c r="F48" s="70">
        <v>8</v>
      </c>
      <c r="G48" s="70">
        <v>5</v>
      </c>
      <c r="H48" s="70">
        <v>13</v>
      </c>
      <c r="I48" s="70">
        <v>2</v>
      </c>
      <c r="J48" s="70">
        <v>8</v>
      </c>
      <c r="K48" s="30">
        <f>J48*4</f>
        <v>32</v>
      </c>
      <c r="L48" s="49" t="str">
        <f t="shared" si="1"/>
        <v>A</v>
      </c>
    </row>
    <row r="49" spans="1:21" ht="66.599999999999994" customHeight="1" thickTop="1" thickBot="1" x14ac:dyDescent="0.35">
      <c r="A49" s="60"/>
      <c r="B49" s="67" t="str">
        <f>A20</f>
        <v>Como gerente, permitir que os clientes possam enviar a avaliação de satisfação dos produtos comprados e do atendimento prestados nas vendas e entregas.</v>
      </c>
      <c r="C49" s="31"/>
      <c r="D49" s="32"/>
      <c r="E49" s="70">
        <v>21</v>
      </c>
      <c r="F49" s="70">
        <v>40</v>
      </c>
      <c r="G49" s="70">
        <v>40</v>
      </c>
      <c r="H49" s="70">
        <v>40</v>
      </c>
      <c r="I49" s="70">
        <v>21</v>
      </c>
      <c r="J49" s="70">
        <v>40</v>
      </c>
      <c r="K49" s="30">
        <f t="shared" ref="K49:K61" si="2">J49*4</f>
        <v>160</v>
      </c>
      <c r="L49" s="49" t="str">
        <f t="shared" si="1"/>
        <v>D</v>
      </c>
      <c r="Q49" s="11" t="s">
        <v>170</v>
      </c>
      <c r="R49" s="11" t="s">
        <v>171</v>
      </c>
      <c r="S49" s="11" t="s">
        <v>172</v>
      </c>
      <c r="U49" s="11" t="s">
        <v>113</v>
      </c>
    </row>
    <row r="50" spans="1:21" ht="66.599999999999994" customHeight="1" thickTop="1" thickBot="1" x14ac:dyDescent="0.35">
      <c r="A50" s="60"/>
      <c r="B50" s="67" t="str">
        <f>A21</f>
        <v>Como gerente, quero permitir que os clientes possam enviar mensagens sobre sua experiencia ao consumir os nossos produtos, bem como, autorizem que possamos divulgar essa mensagem em nosso site.</v>
      </c>
      <c r="C50" s="31"/>
      <c r="D50" s="32"/>
      <c r="E50" s="70">
        <v>21</v>
      </c>
      <c r="F50" s="70">
        <v>21</v>
      </c>
      <c r="G50" s="70">
        <v>40</v>
      </c>
      <c r="H50" s="70">
        <v>21</v>
      </c>
      <c r="I50" s="70">
        <v>13</v>
      </c>
      <c r="J50" s="70">
        <v>21</v>
      </c>
      <c r="K50" s="30">
        <f t="shared" si="2"/>
        <v>84</v>
      </c>
      <c r="L50" s="49" t="str">
        <f t="shared" si="1"/>
        <v>E</v>
      </c>
      <c r="P50" s="11" t="s">
        <v>205</v>
      </c>
      <c r="Q50" s="11" t="s">
        <v>189</v>
      </c>
      <c r="R50" s="11" t="s">
        <v>162</v>
      </c>
      <c r="S50" s="11" t="s">
        <v>186</v>
      </c>
      <c r="T50" s="11">
        <v>8</v>
      </c>
      <c r="U50" s="11" t="s">
        <v>105</v>
      </c>
    </row>
    <row r="51" spans="1:21" ht="66.599999999999994" customHeight="1" thickTop="1" thickBot="1" x14ac:dyDescent="0.35">
      <c r="A51" s="60"/>
      <c r="B51" s="67" t="str">
        <f>A22</f>
        <v>Como gerente, quero divulgar o nosso site para que possa ser facilmente encontrado na web</v>
      </c>
      <c r="C51" s="31"/>
      <c r="D51" s="32"/>
      <c r="E51" s="70">
        <v>3</v>
      </c>
      <c r="F51" s="70">
        <v>2</v>
      </c>
      <c r="G51" s="70">
        <v>3</v>
      </c>
      <c r="H51" s="70">
        <v>3</v>
      </c>
      <c r="I51" s="70">
        <v>3</v>
      </c>
      <c r="J51" s="70">
        <v>3</v>
      </c>
      <c r="K51" s="30">
        <f t="shared" si="2"/>
        <v>12</v>
      </c>
      <c r="L51" s="49" t="str">
        <f t="shared" si="1"/>
        <v>B</v>
      </c>
      <c r="P51" s="11" t="s">
        <v>205</v>
      </c>
      <c r="Q51" s="11" t="s">
        <v>196</v>
      </c>
      <c r="R51" s="11" t="s">
        <v>164</v>
      </c>
      <c r="S51" s="11" t="s">
        <v>174</v>
      </c>
      <c r="T51" s="11">
        <v>21</v>
      </c>
      <c r="U51" s="11" t="s">
        <v>105</v>
      </c>
    </row>
    <row r="52" spans="1:21" ht="66.599999999999994" customHeight="1" thickTop="1" thickBot="1" x14ac:dyDescent="0.35">
      <c r="A52" s="60"/>
      <c r="B52" s="67" t="str">
        <f>A23</f>
        <v>Como gerente, quero criar uma seção para produtos especiais, para clientes com limitações alérgicas, intolerância a lactose, glútem, etc.</v>
      </c>
      <c r="C52" s="31"/>
      <c r="D52" s="32"/>
      <c r="E52" s="70">
        <v>3</v>
      </c>
      <c r="F52" s="70">
        <v>5</v>
      </c>
      <c r="G52" s="70">
        <v>5</v>
      </c>
      <c r="H52" s="70" t="s">
        <v>151</v>
      </c>
      <c r="I52" s="70">
        <v>5</v>
      </c>
      <c r="J52" s="70">
        <v>5</v>
      </c>
      <c r="K52" s="30">
        <f t="shared" si="2"/>
        <v>20</v>
      </c>
      <c r="L52" s="49" t="str">
        <f t="shared" si="1"/>
        <v>E</v>
      </c>
      <c r="P52" s="11" t="s">
        <v>204</v>
      </c>
      <c r="Q52" s="11" t="s">
        <v>178</v>
      </c>
      <c r="R52" s="11" t="s">
        <v>179</v>
      </c>
      <c r="S52" s="11" t="s">
        <v>180</v>
      </c>
      <c r="T52" s="11">
        <v>5</v>
      </c>
      <c r="U52" s="11" t="s">
        <v>103</v>
      </c>
    </row>
    <row r="53" spans="1:21" ht="66.599999999999994" customHeight="1" thickTop="1" thickBot="1" x14ac:dyDescent="0.35">
      <c r="A53" s="61"/>
      <c r="B53" s="67" t="str">
        <f>A24</f>
        <v>Como gerente, quero criar links para todas as nossas redes sociais, para que nossos clientes possam nos seguir e acompanhar as novidades.</v>
      </c>
      <c r="C53" s="31"/>
      <c r="D53" s="32"/>
      <c r="E53" s="70">
        <v>3</v>
      </c>
      <c r="F53" s="70">
        <v>3</v>
      </c>
      <c r="G53" s="70">
        <v>3</v>
      </c>
      <c r="H53" s="70">
        <v>3</v>
      </c>
      <c r="I53" s="70">
        <v>13</v>
      </c>
      <c r="J53" s="70">
        <v>3</v>
      </c>
      <c r="K53" s="30">
        <f t="shared" si="2"/>
        <v>12</v>
      </c>
      <c r="L53" s="49" t="str">
        <f t="shared" si="1"/>
        <v>D</v>
      </c>
      <c r="P53" s="11" t="s">
        <v>204</v>
      </c>
      <c r="Q53" s="11" t="s">
        <v>193</v>
      </c>
      <c r="R53" s="11" t="s">
        <v>160</v>
      </c>
      <c r="S53" s="11" t="s">
        <v>186</v>
      </c>
      <c r="T53" s="11">
        <v>8</v>
      </c>
      <c r="U53" s="11" t="s">
        <v>103</v>
      </c>
    </row>
    <row r="54" spans="1:21" ht="66.599999999999994" customHeight="1" thickTop="1" thickBot="1" x14ac:dyDescent="0.35">
      <c r="A54" s="62" t="s">
        <v>159</v>
      </c>
      <c r="B54" s="68" t="str">
        <f>$B$15</f>
        <v>Como vendedor, gostaria de poder agendar os clientes, endereços, telefones de contato no computador, reduzindo ou até eliminando as anotações manuais no caderno.</v>
      </c>
      <c r="E54" s="70">
        <v>21</v>
      </c>
      <c r="F54" s="70">
        <v>21</v>
      </c>
      <c r="G54" s="70">
        <v>13</v>
      </c>
      <c r="H54" s="70">
        <v>21</v>
      </c>
      <c r="I54" s="70">
        <v>40</v>
      </c>
      <c r="J54" s="70">
        <v>21</v>
      </c>
      <c r="K54" s="30">
        <f t="shared" si="2"/>
        <v>84</v>
      </c>
      <c r="L54" s="49" t="str">
        <f t="shared" si="1"/>
        <v>A</v>
      </c>
      <c r="P54" s="11" t="s">
        <v>204</v>
      </c>
      <c r="Q54" s="11" t="s">
        <v>173</v>
      </c>
      <c r="R54" s="11" t="s">
        <v>156</v>
      </c>
      <c r="S54" s="11" t="s">
        <v>174</v>
      </c>
      <c r="T54" s="11">
        <v>21</v>
      </c>
      <c r="U54" s="11" t="s">
        <v>103</v>
      </c>
    </row>
    <row r="55" spans="1:21" ht="66.599999999999994" customHeight="1" thickTop="1" thickBot="1" x14ac:dyDescent="0.35">
      <c r="A55" s="63"/>
      <c r="B55" s="68" t="str">
        <f>$B$16</f>
        <v>Como vendedor, gostaria de uma ferramenta fácil e rápida, para agilizar o meu trabalho evitando os erros das quantificações e anotações manuais.</v>
      </c>
      <c r="C55" s="34" t="s">
        <v>108</v>
      </c>
      <c r="D55" s="35"/>
      <c r="E55" s="70">
        <v>3</v>
      </c>
      <c r="F55" s="70">
        <v>8</v>
      </c>
      <c r="G55" s="70">
        <v>8</v>
      </c>
      <c r="H55" s="70">
        <v>5</v>
      </c>
      <c r="I55" s="70">
        <v>2</v>
      </c>
      <c r="J55" s="70">
        <v>8</v>
      </c>
      <c r="K55" s="30">
        <f t="shared" si="2"/>
        <v>32</v>
      </c>
      <c r="L55" s="49" t="str">
        <f t="shared" si="1"/>
        <v>B</v>
      </c>
      <c r="P55" s="11" t="s">
        <v>204</v>
      </c>
      <c r="Q55" s="11" t="s">
        <v>200</v>
      </c>
      <c r="R55" s="11" t="s">
        <v>167</v>
      </c>
      <c r="S55" s="11" t="s">
        <v>201</v>
      </c>
      <c r="T55" s="11">
        <v>3</v>
      </c>
      <c r="U55" s="11" t="s">
        <v>106</v>
      </c>
    </row>
    <row r="56" spans="1:21" ht="66.599999999999994" customHeight="1" thickTop="1" thickBot="1" x14ac:dyDescent="0.35">
      <c r="A56" s="63"/>
      <c r="B56" s="68" t="str">
        <f>$B$17</f>
        <v>Como vendedor, gostaria de automatização para receber informações de pedidos agendados para retirada na loja e dos que devem ser entregues na casa dos clientes.</v>
      </c>
      <c r="C56" s="34" t="s">
        <v>109</v>
      </c>
      <c r="D56" s="35"/>
      <c r="E56" s="70">
        <v>21</v>
      </c>
      <c r="F56" s="70">
        <v>21</v>
      </c>
      <c r="G56" s="70">
        <v>21</v>
      </c>
      <c r="H56" s="70">
        <v>13</v>
      </c>
      <c r="I56" s="70">
        <v>21</v>
      </c>
      <c r="J56" s="70">
        <v>21</v>
      </c>
      <c r="K56" s="30">
        <f t="shared" si="2"/>
        <v>84</v>
      </c>
      <c r="L56" s="49" t="str">
        <f t="shared" si="1"/>
        <v>A</v>
      </c>
      <c r="P56" s="11" t="s">
        <v>204</v>
      </c>
      <c r="Q56" s="11" t="s">
        <v>181</v>
      </c>
      <c r="R56" s="11" t="s">
        <v>182</v>
      </c>
      <c r="S56" s="11" t="s">
        <v>183</v>
      </c>
      <c r="T56" s="11">
        <v>40</v>
      </c>
      <c r="U56" s="11" t="s">
        <v>106</v>
      </c>
    </row>
    <row r="57" spans="1:21" ht="66.599999999999994" customHeight="1" thickTop="1" thickBot="1" x14ac:dyDescent="0.35">
      <c r="A57" s="63"/>
      <c r="B57" s="68" t="str">
        <f>$B$18</f>
        <v>Como vendedor, gostaria de um serviço de monitoramento das entregas das tarefas para reduzir atrasos ou extravio.</v>
      </c>
      <c r="C57" s="34" t="s">
        <v>111</v>
      </c>
      <c r="D57" s="35"/>
      <c r="E57" s="70">
        <v>13</v>
      </c>
      <c r="F57" s="70">
        <v>13</v>
      </c>
      <c r="G57" s="70">
        <v>21</v>
      </c>
      <c r="H57" s="70">
        <v>13</v>
      </c>
      <c r="I57" s="70">
        <v>13</v>
      </c>
      <c r="J57" s="70">
        <v>13</v>
      </c>
      <c r="K57" s="30">
        <f t="shared" si="2"/>
        <v>52</v>
      </c>
      <c r="L57" s="49" t="str">
        <f t="shared" si="1"/>
        <v>B</v>
      </c>
      <c r="P57" s="11" t="s">
        <v>204</v>
      </c>
      <c r="Q57" s="11" t="s">
        <v>175</v>
      </c>
      <c r="R57" s="11" t="s">
        <v>176</v>
      </c>
      <c r="S57" s="11" t="s">
        <v>177</v>
      </c>
      <c r="T57" s="11">
        <v>2</v>
      </c>
      <c r="U57" s="11" t="s">
        <v>102</v>
      </c>
    </row>
    <row r="58" spans="1:21" ht="66.599999999999994" customHeight="1" thickTop="1" thickBot="1" x14ac:dyDescent="0.35">
      <c r="A58" s="63"/>
      <c r="B58" s="68" t="str">
        <f>$B$19</f>
        <v>Como vendedor, gostaria de ter o histórico de compras por clientes, para poder criar promoções e vantagens que estimulem os clientes a aumentarem seus respectivos consumos médios.</v>
      </c>
      <c r="C58" s="31"/>
      <c r="D58" s="32"/>
      <c r="E58" s="70">
        <v>13</v>
      </c>
      <c r="F58" s="70">
        <v>13</v>
      </c>
      <c r="G58" s="70">
        <v>13</v>
      </c>
      <c r="H58" s="70">
        <v>13</v>
      </c>
      <c r="I58" s="70">
        <v>13</v>
      </c>
      <c r="J58" s="70">
        <v>13</v>
      </c>
      <c r="K58" s="30">
        <f t="shared" si="2"/>
        <v>52</v>
      </c>
      <c r="L58" s="49" t="str">
        <f t="shared" si="1"/>
        <v>C</v>
      </c>
      <c r="P58" s="11" t="s">
        <v>204</v>
      </c>
      <c r="Q58" s="11" t="s">
        <v>203</v>
      </c>
      <c r="R58" s="11" t="s">
        <v>169</v>
      </c>
      <c r="S58" s="11" t="s">
        <v>201</v>
      </c>
      <c r="T58" s="11">
        <v>3</v>
      </c>
      <c r="U58" s="11" t="s">
        <v>102</v>
      </c>
    </row>
    <row r="59" spans="1:21" ht="66.599999999999994" customHeight="1" thickTop="1" thickBot="1" x14ac:dyDescent="0.35">
      <c r="A59" s="64"/>
      <c r="B59" s="68" t="str">
        <f>$C$15</f>
        <v xml:space="preserve">Como cozinheiro, gostaria de receber feedback dos clientes quanto ao sabor, apresentação e experiencia gastronômica de cada um dos nossos produtos. </v>
      </c>
      <c r="C59" s="34" t="s">
        <v>115</v>
      </c>
      <c r="D59" s="35"/>
      <c r="E59" s="70">
        <v>8</v>
      </c>
      <c r="F59" s="70">
        <v>13</v>
      </c>
      <c r="G59" s="70">
        <v>5</v>
      </c>
      <c r="H59" s="70">
        <v>5</v>
      </c>
      <c r="I59" s="70">
        <v>8</v>
      </c>
      <c r="J59" s="70">
        <v>8</v>
      </c>
      <c r="K59" s="30">
        <f t="shared" si="2"/>
        <v>32</v>
      </c>
      <c r="L59" s="49" t="str">
        <f t="shared" si="1"/>
        <v>C</v>
      </c>
      <c r="P59" s="11" t="s">
        <v>204</v>
      </c>
      <c r="Q59" s="11" t="s">
        <v>197</v>
      </c>
      <c r="R59" s="11" t="s">
        <v>165</v>
      </c>
      <c r="S59" s="11" t="s">
        <v>183</v>
      </c>
      <c r="T59" s="11">
        <v>40</v>
      </c>
      <c r="U59" s="11" t="s">
        <v>102</v>
      </c>
    </row>
    <row r="60" spans="1:21" ht="66.599999999999994" customHeight="1" thickTop="1" thickBot="1" x14ac:dyDescent="0.35">
      <c r="A60" s="65" t="s">
        <v>161</v>
      </c>
      <c r="B60" s="69" t="str">
        <f>C15</f>
        <v xml:space="preserve">Como cozinheiro, gostaria de receber feedback dos clientes quanto ao sabor, apresentação e experiencia gastronômica de cada um dos nossos produtos. </v>
      </c>
      <c r="C60" s="58"/>
      <c r="D60" s="58"/>
      <c r="E60" s="70">
        <v>8</v>
      </c>
      <c r="F60" s="70" t="s">
        <v>151</v>
      </c>
      <c r="G60" s="70">
        <v>8</v>
      </c>
      <c r="H60" s="70">
        <v>8</v>
      </c>
      <c r="I60" s="70">
        <v>8</v>
      </c>
      <c r="J60" s="70">
        <v>8</v>
      </c>
      <c r="K60" s="30">
        <f t="shared" si="2"/>
        <v>32</v>
      </c>
      <c r="L60" s="49" t="str">
        <f t="shared" si="1"/>
        <v>C</v>
      </c>
      <c r="P60" s="11" t="s">
        <v>204</v>
      </c>
      <c r="Q60" s="11" t="s">
        <v>202</v>
      </c>
      <c r="R60" s="11" t="s">
        <v>168</v>
      </c>
      <c r="S60" s="11" t="s">
        <v>180</v>
      </c>
      <c r="T60" s="11">
        <v>5</v>
      </c>
      <c r="U60" s="11" t="s">
        <v>199</v>
      </c>
    </row>
    <row r="61" spans="1:21" ht="66.599999999999994" customHeight="1" thickTop="1" thickBot="1" x14ac:dyDescent="0.35">
      <c r="A61" s="66"/>
      <c r="B61" s="69" t="str">
        <f>C16</f>
        <v>Como cozinheiro, gostaria que em todo o aplicativo tivesses imagens atrativas dos nossos produtos</v>
      </c>
      <c r="C61" s="58"/>
      <c r="D61" s="58"/>
      <c r="E61" s="70">
        <v>21</v>
      </c>
      <c r="F61" s="70">
        <v>21</v>
      </c>
      <c r="G61" s="70">
        <v>40</v>
      </c>
      <c r="H61" s="70">
        <v>21</v>
      </c>
      <c r="I61" s="70">
        <v>21</v>
      </c>
      <c r="J61" s="70">
        <v>21</v>
      </c>
      <c r="K61" s="30">
        <f t="shared" si="2"/>
        <v>84</v>
      </c>
      <c r="L61" s="49" t="str">
        <f t="shared" si="1"/>
        <v>C</v>
      </c>
      <c r="P61" s="11" t="s">
        <v>204</v>
      </c>
      <c r="Q61" s="11" t="s">
        <v>198</v>
      </c>
      <c r="R61" s="11" t="s">
        <v>166</v>
      </c>
      <c r="S61" s="11" t="s">
        <v>174</v>
      </c>
      <c r="T61" s="11">
        <v>21</v>
      </c>
      <c r="U61" s="11" t="s">
        <v>199</v>
      </c>
    </row>
    <row r="62" spans="1:21" ht="26.4" thickTop="1" x14ac:dyDescent="0.5">
      <c r="A62" s="23" t="s">
        <v>117</v>
      </c>
      <c r="L62" s="49"/>
      <c r="P62" s="11" t="s">
        <v>157</v>
      </c>
      <c r="Q62" s="11" t="s">
        <v>187</v>
      </c>
      <c r="R62" s="11" t="s">
        <v>188</v>
      </c>
      <c r="S62" s="11" t="s">
        <v>174</v>
      </c>
      <c r="T62" s="11">
        <v>21</v>
      </c>
      <c r="U62" s="11" t="s">
        <v>103</v>
      </c>
    </row>
    <row r="63" spans="1:21" ht="25.8" x14ac:dyDescent="0.5">
      <c r="A63" s="23"/>
      <c r="P63" s="11" t="s">
        <v>157</v>
      </c>
      <c r="Q63" s="11" t="s">
        <v>194</v>
      </c>
      <c r="R63" s="11" t="s">
        <v>163</v>
      </c>
      <c r="S63" s="11" t="s">
        <v>174</v>
      </c>
      <c r="T63" s="11">
        <v>21</v>
      </c>
      <c r="U63" s="11" t="s">
        <v>103</v>
      </c>
    </row>
    <row r="64" spans="1:21" ht="25.8" x14ac:dyDescent="0.5">
      <c r="A64" s="23" t="s">
        <v>118</v>
      </c>
      <c r="P64" s="11" t="s">
        <v>157</v>
      </c>
      <c r="Q64" s="11" t="s">
        <v>184</v>
      </c>
      <c r="R64" s="11" t="s">
        <v>185</v>
      </c>
      <c r="S64" s="11" t="s">
        <v>186</v>
      </c>
      <c r="T64" s="11">
        <v>8</v>
      </c>
      <c r="U64" s="11" t="s">
        <v>106</v>
      </c>
    </row>
    <row r="65" spans="1:21" ht="25.8" x14ac:dyDescent="0.5">
      <c r="A65" s="23"/>
      <c r="P65" s="11" t="s">
        <v>157</v>
      </c>
      <c r="Q65" s="11" t="s">
        <v>190</v>
      </c>
      <c r="R65" s="11" t="s">
        <v>191</v>
      </c>
      <c r="S65" s="11" t="s">
        <v>192</v>
      </c>
      <c r="T65" s="11">
        <v>13</v>
      </c>
      <c r="U65" s="11" t="s">
        <v>106</v>
      </c>
    </row>
    <row r="66" spans="1:21" ht="25.8" x14ac:dyDescent="0.5">
      <c r="A66" s="23" t="s">
        <v>119</v>
      </c>
      <c r="P66" s="11" t="s">
        <v>157</v>
      </c>
      <c r="Q66" s="11" t="s">
        <v>195</v>
      </c>
      <c r="R66" s="11" t="s">
        <v>206</v>
      </c>
      <c r="S66" s="11" t="s">
        <v>192</v>
      </c>
      <c r="T66" s="11">
        <v>13</v>
      </c>
      <c r="U66" s="11" t="s">
        <v>105</v>
      </c>
    </row>
    <row r="67" spans="1:21" ht="25.8" x14ac:dyDescent="0.5">
      <c r="A67" s="23"/>
    </row>
    <row r="68" spans="1:21" ht="25.8" x14ac:dyDescent="0.5">
      <c r="A68" s="23" t="s">
        <v>143</v>
      </c>
    </row>
    <row r="69" spans="1:21" ht="25.8" x14ac:dyDescent="0.5">
      <c r="A69" s="23"/>
    </row>
    <row r="70" spans="1:21" ht="25.8" x14ac:dyDescent="0.5">
      <c r="A70" s="23" t="s">
        <v>120</v>
      </c>
    </row>
    <row r="71" spans="1:21" ht="25.8" x14ac:dyDescent="0.5">
      <c r="A71" s="23"/>
    </row>
    <row r="72" spans="1:21" ht="25.8" x14ac:dyDescent="0.5">
      <c r="A72" s="23" t="s">
        <v>121</v>
      </c>
    </row>
    <row r="73" spans="1:21" ht="25.8" x14ac:dyDescent="0.5">
      <c r="A73" s="23"/>
    </row>
    <row r="74" spans="1:21" ht="25.8" x14ac:dyDescent="0.5">
      <c r="A74" s="23" t="s">
        <v>122</v>
      </c>
    </row>
    <row r="75" spans="1:21" ht="25.8" x14ac:dyDescent="0.5">
      <c r="A75" s="23"/>
    </row>
    <row r="76" spans="1:21" ht="25.8" x14ac:dyDescent="0.5">
      <c r="A76" s="23" t="s">
        <v>123</v>
      </c>
    </row>
    <row r="77" spans="1:21" ht="25.8" x14ac:dyDescent="0.5">
      <c r="A77" s="23"/>
    </row>
    <row r="78" spans="1:21" ht="25.8" x14ac:dyDescent="0.5">
      <c r="A78" s="23" t="s">
        <v>124</v>
      </c>
    </row>
    <row r="79" spans="1:21" ht="25.8" x14ac:dyDescent="0.5">
      <c r="A79" s="23"/>
    </row>
    <row r="80" spans="1:21" ht="25.8" x14ac:dyDescent="0.5">
      <c r="A80" s="23" t="s">
        <v>125</v>
      </c>
    </row>
    <row r="81" spans="1:1" ht="25.8" x14ac:dyDescent="0.5">
      <c r="A81" s="23"/>
    </row>
    <row r="82" spans="1:1" ht="25.8" x14ac:dyDescent="0.5">
      <c r="A82" s="23" t="s">
        <v>126</v>
      </c>
    </row>
    <row r="83" spans="1:1" ht="25.8" x14ac:dyDescent="0.5">
      <c r="A83" s="23"/>
    </row>
    <row r="84" spans="1:1" ht="25.8" x14ac:dyDescent="0.5">
      <c r="A84" s="23" t="s">
        <v>127</v>
      </c>
    </row>
    <row r="85" spans="1:1" ht="25.8" x14ac:dyDescent="0.5">
      <c r="A85" s="23"/>
    </row>
    <row r="86" spans="1:1" ht="25.8" x14ac:dyDescent="0.5">
      <c r="A86" s="23" t="s">
        <v>128</v>
      </c>
    </row>
    <row r="87" spans="1:1" ht="25.8" x14ac:dyDescent="0.5">
      <c r="A87" s="23"/>
    </row>
    <row r="88" spans="1:1" ht="25.8" x14ac:dyDescent="0.5">
      <c r="A88" s="23" t="s">
        <v>129</v>
      </c>
    </row>
    <row r="89" spans="1:1" ht="25.8" x14ac:dyDescent="0.5">
      <c r="A89" s="23"/>
    </row>
    <row r="90" spans="1:1" ht="25.8" x14ac:dyDescent="0.5">
      <c r="A90" s="23" t="s">
        <v>130</v>
      </c>
    </row>
    <row r="91" spans="1:1" ht="25.8" x14ac:dyDescent="0.5">
      <c r="A91" s="23"/>
    </row>
    <row r="92" spans="1:1" ht="25.8" x14ac:dyDescent="0.5">
      <c r="A92" s="23" t="s">
        <v>131</v>
      </c>
    </row>
    <row r="93" spans="1:1" ht="25.8" x14ac:dyDescent="0.5">
      <c r="A93" s="23"/>
    </row>
    <row r="94" spans="1:1" ht="25.8" x14ac:dyDescent="0.5">
      <c r="A94" s="23" t="s">
        <v>132</v>
      </c>
    </row>
    <row r="95" spans="1:1" ht="25.8" x14ac:dyDescent="0.5">
      <c r="A95" s="23"/>
    </row>
    <row r="96" spans="1:1" ht="25.8" x14ac:dyDescent="0.5">
      <c r="A96" s="23" t="s">
        <v>133</v>
      </c>
    </row>
    <row r="97" spans="1:1" ht="25.8" x14ac:dyDescent="0.5">
      <c r="A97" s="23"/>
    </row>
    <row r="98" spans="1:1" ht="25.8" x14ac:dyDescent="0.5">
      <c r="A98" s="23" t="s">
        <v>134</v>
      </c>
    </row>
    <row r="99" spans="1:1" ht="25.8" x14ac:dyDescent="0.5">
      <c r="A99" s="23"/>
    </row>
    <row r="100" spans="1:1" ht="25.8" x14ac:dyDescent="0.5">
      <c r="A100" s="23" t="s">
        <v>135</v>
      </c>
    </row>
    <row r="101" spans="1:1" ht="25.8" x14ac:dyDescent="0.5">
      <c r="A101" s="23"/>
    </row>
    <row r="102" spans="1:1" ht="25.8" x14ac:dyDescent="0.5">
      <c r="A102" s="23" t="s">
        <v>136</v>
      </c>
    </row>
    <row r="103" spans="1:1" ht="25.8" x14ac:dyDescent="0.5">
      <c r="A103" s="23"/>
    </row>
    <row r="104" spans="1:1" ht="25.8" x14ac:dyDescent="0.5">
      <c r="A104" s="23" t="s">
        <v>142</v>
      </c>
    </row>
    <row r="105" spans="1:1" ht="25.8" x14ac:dyDescent="0.5">
      <c r="A105" s="23"/>
    </row>
    <row r="106" spans="1:1" ht="25.8" x14ac:dyDescent="0.5">
      <c r="A106" s="23" t="s">
        <v>137</v>
      </c>
    </row>
    <row r="107" spans="1:1" ht="25.8" x14ac:dyDescent="0.5">
      <c r="A107" s="23"/>
    </row>
    <row r="108" spans="1:1" ht="25.8" x14ac:dyDescent="0.5">
      <c r="A108" s="23" t="s">
        <v>138</v>
      </c>
    </row>
    <row r="109" spans="1:1" ht="25.8" x14ac:dyDescent="0.5">
      <c r="A109" s="23"/>
    </row>
    <row r="110" spans="1:1" ht="25.8" x14ac:dyDescent="0.5">
      <c r="A110" s="23" t="s">
        <v>139</v>
      </c>
    </row>
    <row r="111" spans="1:1" ht="25.8" x14ac:dyDescent="0.5">
      <c r="A111" s="23"/>
    </row>
    <row r="112" spans="1:1" ht="25.8" x14ac:dyDescent="0.5">
      <c r="A112" s="23" t="s">
        <v>140</v>
      </c>
    </row>
    <row r="113" spans="1:1" ht="25.8" x14ac:dyDescent="0.5">
      <c r="A113" s="23"/>
    </row>
    <row r="114" spans="1:1" ht="25.8" x14ac:dyDescent="0.5">
      <c r="A114" s="23" t="s">
        <v>141</v>
      </c>
    </row>
  </sheetData>
  <mergeCells count="27">
    <mergeCell ref="A54:A59"/>
    <mergeCell ref="A60:A61"/>
    <mergeCell ref="A44:A53"/>
    <mergeCell ref="C43:D43"/>
    <mergeCell ref="A35:A36"/>
    <mergeCell ref="A32:A34"/>
    <mergeCell ref="C31:D31"/>
    <mergeCell ref="C32:D32"/>
    <mergeCell ref="C33:D33"/>
    <mergeCell ref="A38:A40"/>
    <mergeCell ref="C34:D34"/>
    <mergeCell ref="C35:D35"/>
    <mergeCell ref="C36:D36"/>
    <mergeCell ref="C37:D37"/>
    <mergeCell ref="C38:D38"/>
    <mergeCell ref="C39:D39"/>
    <mergeCell ref="C40:D40"/>
    <mergeCell ref="E42:I42"/>
    <mergeCell ref="C47:D47"/>
    <mergeCell ref="C59:D59"/>
    <mergeCell ref="C57:D57"/>
    <mergeCell ref="C48:D48"/>
    <mergeCell ref="C44:D44"/>
    <mergeCell ref="C45:D45"/>
    <mergeCell ref="C46:D46"/>
    <mergeCell ref="C55:D55"/>
    <mergeCell ref="C56:D56"/>
  </mergeCells>
  <conditionalFormatting sqref="E44:J61">
    <cfRule type="colorScale" priority="1">
      <colorScale>
        <cfvo type="min"/>
        <cfvo type="percentile" val="50"/>
        <cfvo type="max"/>
        <color rgb="FF5A8AC6"/>
        <color rgb="FFFCFCFF"/>
        <color rgb="FFF8696B"/>
      </colorScale>
    </cfRule>
  </conditionalFormatting>
  <printOptions horizontalCentered="1" verticalCentered="1"/>
  <pageMargins left="0.23622047244094491" right="0.23622047244094491" top="0.74803149606299213" bottom="0.74803149606299213" header="0.31496062992125984" footer="0.31496062992125984"/>
  <pageSetup paperSize="9" scale="2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87538-52C2-4EF1-BAF5-6DD6E299CDFD}">
  <dimension ref="A34:F52"/>
  <sheetViews>
    <sheetView showGridLines="0" topLeftCell="A36" zoomScale="85" zoomScaleNormal="85" workbookViewId="0">
      <selection activeCell="A35" sqref="A35:F52"/>
    </sheetView>
  </sheetViews>
  <sheetFormatPr defaultRowHeight="14.4" x14ac:dyDescent="0.3"/>
  <cols>
    <col min="1" max="1" width="11.44140625" bestFit="1" customWidth="1"/>
    <col min="3" max="3" width="33.21875" customWidth="1"/>
  </cols>
  <sheetData>
    <row r="34" spans="1:6" ht="15" thickBot="1" x14ac:dyDescent="0.35"/>
    <row r="35" spans="1:6" ht="15" thickBot="1" x14ac:dyDescent="0.35">
      <c r="B35" s="52" t="s">
        <v>170</v>
      </c>
      <c r="C35" s="53" t="s">
        <v>171</v>
      </c>
      <c r="D35" s="53" t="s">
        <v>172</v>
      </c>
      <c r="E35" s="53"/>
      <c r="F35" s="53" t="s">
        <v>113</v>
      </c>
    </row>
    <row r="36" spans="1:6" ht="15" thickBot="1" x14ac:dyDescent="0.35">
      <c r="A36" t="s">
        <v>205</v>
      </c>
      <c r="B36" s="54" t="s">
        <v>189</v>
      </c>
      <c r="C36" s="57" t="s">
        <v>162</v>
      </c>
      <c r="D36" s="56" t="s">
        <v>186</v>
      </c>
      <c r="E36" s="56">
        <v>8</v>
      </c>
      <c r="F36" s="55" t="s">
        <v>105</v>
      </c>
    </row>
    <row r="37" spans="1:6" ht="15" thickBot="1" x14ac:dyDescent="0.35">
      <c r="A37" t="s">
        <v>205</v>
      </c>
      <c r="B37" s="54" t="s">
        <v>196</v>
      </c>
      <c r="C37" s="57" t="s">
        <v>164</v>
      </c>
      <c r="D37" s="56" t="s">
        <v>174</v>
      </c>
      <c r="E37" s="56">
        <v>21</v>
      </c>
      <c r="F37" s="55" t="s">
        <v>105</v>
      </c>
    </row>
    <row r="38" spans="1:6" ht="15" thickBot="1" x14ac:dyDescent="0.35">
      <c r="A38" t="s">
        <v>204</v>
      </c>
      <c r="B38" s="54" t="s">
        <v>178</v>
      </c>
      <c r="C38" s="57" t="s">
        <v>179</v>
      </c>
      <c r="D38" s="56" t="s">
        <v>180</v>
      </c>
      <c r="E38" s="56">
        <v>5</v>
      </c>
      <c r="F38" s="55" t="s">
        <v>103</v>
      </c>
    </row>
    <row r="39" spans="1:6" ht="15" thickBot="1" x14ac:dyDescent="0.35">
      <c r="A39" t="s">
        <v>204</v>
      </c>
      <c r="B39" s="54" t="s">
        <v>193</v>
      </c>
      <c r="C39" s="57" t="s">
        <v>160</v>
      </c>
      <c r="D39" s="56" t="s">
        <v>186</v>
      </c>
      <c r="E39" s="56">
        <v>8</v>
      </c>
      <c r="F39" s="55" t="s">
        <v>103</v>
      </c>
    </row>
    <row r="40" spans="1:6" ht="15" thickBot="1" x14ac:dyDescent="0.35">
      <c r="A40" t="s">
        <v>204</v>
      </c>
      <c r="B40" s="54" t="s">
        <v>173</v>
      </c>
      <c r="C40" s="55" t="s">
        <v>156</v>
      </c>
      <c r="D40" s="56" t="s">
        <v>174</v>
      </c>
      <c r="E40" s="56">
        <v>21</v>
      </c>
      <c r="F40" s="55" t="s">
        <v>103</v>
      </c>
    </row>
    <row r="41" spans="1:6" ht="15" thickBot="1" x14ac:dyDescent="0.35">
      <c r="A41" t="s">
        <v>204</v>
      </c>
      <c r="B41" s="54" t="s">
        <v>200</v>
      </c>
      <c r="C41" s="57" t="s">
        <v>167</v>
      </c>
      <c r="D41" s="56" t="s">
        <v>201</v>
      </c>
      <c r="E41" s="56">
        <v>3</v>
      </c>
      <c r="F41" s="55" t="s">
        <v>106</v>
      </c>
    </row>
    <row r="42" spans="1:6" ht="15" thickBot="1" x14ac:dyDescent="0.35">
      <c r="A42" t="s">
        <v>204</v>
      </c>
      <c r="B42" s="54" t="s">
        <v>181</v>
      </c>
      <c r="C42" s="57" t="s">
        <v>182</v>
      </c>
      <c r="D42" s="56" t="s">
        <v>183</v>
      </c>
      <c r="E42" s="56">
        <v>40</v>
      </c>
      <c r="F42" s="55" t="s">
        <v>106</v>
      </c>
    </row>
    <row r="43" spans="1:6" ht="15" thickBot="1" x14ac:dyDescent="0.35">
      <c r="A43" t="s">
        <v>204</v>
      </c>
      <c r="B43" s="54" t="s">
        <v>175</v>
      </c>
      <c r="C43" s="55" t="s">
        <v>176</v>
      </c>
      <c r="D43" s="56" t="s">
        <v>177</v>
      </c>
      <c r="E43" s="56">
        <v>2</v>
      </c>
      <c r="F43" s="55" t="s">
        <v>102</v>
      </c>
    </row>
    <row r="44" spans="1:6" ht="15" thickBot="1" x14ac:dyDescent="0.35">
      <c r="A44" t="s">
        <v>204</v>
      </c>
      <c r="B44" s="54" t="s">
        <v>203</v>
      </c>
      <c r="C44" s="57" t="s">
        <v>169</v>
      </c>
      <c r="D44" s="56" t="s">
        <v>201</v>
      </c>
      <c r="E44" s="56">
        <v>3</v>
      </c>
      <c r="F44" s="55" t="s">
        <v>102</v>
      </c>
    </row>
    <row r="45" spans="1:6" ht="15" thickBot="1" x14ac:dyDescent="0.35">
      <c r="A45" t="s">
        <v>204</v>
      </c>
      <c r="B45" s="54" t="s">
        <v>197</v>
      </c>
      <c r="C45" s="57" t="s">
        <v>165</v>
      </c>
      <c r="D45" s="56" t="s">
        <v>183</v>
      </c>
      <c r="E45" s="56">
        <v>40</v>
      </c>
      <c r="F45" s="55" t="s">
        <v>102</v>
      </c>
    </row>
    <row r="46" spans="1:6" ht="15" thickBot="1" x14ac:dyDescent="0.35">
      <c r="A46" t="s">
        <v>204</v>
      </c>
      <c r="B46" s="54" t="s">
        <v>202</v>
      </c>
      <c r="C46" s="57" t="s">
        <v>168</v>
      </c>
      <c r="D46" s="56" t="s">
        <v>180</v>
      </c>
      <c r="E46" s="56">
        <v>5</v>
      </c>
      <c r="F46" s="55" t="s">
        <v>199</v>
      </c>
    </row>
    <row r="47" spans="1:6" ht="15" thickBot="1" x14ac:dyDescent="0.35">
      <c r="A47" t="s">
        <v>204</v>
      </c>
      <c r="B47" s="54" t="s">
        <v>198</v>
      </c>
      <c r="C47" s="57" t="s">
        <v>166</v>
      </c>
      <c r="D47" s="56" t="s">
        <v>174</v>
      </c>
      <c r="E47" s="56">
        <v>21</v>
      </c>
      <c r="F47" s="55" t="s">
        <v>199</v>
      </c>
    </row>
    <row r="48" spans="1:6" ht="15" thickBot="1" x14ac:dyDescent="0.35">
      <c r="A48" t="s">
        <v>157</v>
      </c>
      <c r="B48" s="54" t="s">
        <v>187</v>
      </c>
      <c r="C48" s="57" t="s">
        <v>188</v>
      </c>
      <c r="D48" s="56" t="s">
        <v>174</v>
      </c>
      <c r="E48" s="56">
        <v>21</v>
      </c>
      <c r="F48" s="55" t="s">
        <v>103</v>
      </c>
    </row>
    <row r="49" spans="1:6" ht="15" thickBot="1" x14ac:dyDescent="0.35">
      <c r="A49" t="s">
        <v>157</v>
      </c>
      <c r="B49" s="54" t="s">
        <v>194</v>
      </c>
      <c r="C49" s="57" t="s">
        <v>163</v>
      </c>
      <c r="D49" s="56" t="s">
        <v>174</v>
      </c>
      <c r="E49" s="56">
        <v>21</v>
      </c>
      <c r="F49" s="55" t="s">
        <v>103</v>
      </c>
    </row>
    <row r="50" spans="1:6" ht="15" thickBot="1" x14ac:dyDescent="0.35">
      <c r="A50" t="s">
        <v>157</v>
      </c>
      <c r="B50" s="54" t="s">
        <v>184</v>
      </c>
      <c r="C50" s="57" t="s">
        <v>185</v>
      </c>
      <c r="D50" s="56" t="s">
        <v>186</v>
      </c>
      <c r="E50" s="56">
        <v>8</v>
      </c>
      <c r="F50" s="55" t="s">
        <v>106</v>
      </c>
    </row>
    <row r="51" spans="1:6" ht="15" thickBot="1" x14ac:dyDescent="0.35">
      <c r="A51" t="s">
        <v>157</v>
      </c>
      <c r="B51" s="54" t="s">
        <v>190</v>
      </c>
      <c r="C51" s="57" t="s">
        <v>191</v>
      </c>
      <c r="D51" s="56" t="s">
        <v>192</v>
      </c>
      <c r="E51" s="56">
        <v>13</v>
      </c>
      <c r="F51" s="55" t="s">
        <v>106</v>
      </c>
    </row>
    <row r="52" spans="1:6" ht="15" thickBot="1" x14ac:dyDescent="0.35">
      <c r="A52" t="s">
        <v>157</v>
      </c>
      <c r="B52" s="54" t="s">
        <v>195</v>
      </c>
      <c r="C52" s="57" t="s">
        <v>206</v>
      </c>
      <c r="D52" s="56" t="s">
        <v>192</v>
      </c>
      <c r="E52" s="56">
        <v>13</v>
      </c>
      <c r="F52" s="55" t="s">
        <v>105</v>
      </c>
    </row>
  </sheetData>
  <autoFilter ref="A35:F52" xr:uid="{6801B4E1-BE78-41E8-8B23-F2682130D084}">
    <sortState ref="A36:F52">
      <sortCondition ref="A35:A52"/>
    </sortState>
  </autoFilter>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9412-9FCB-48BA-ABD5-A3C01CF15D3D}">
  <dimension ref="A1:A10"/>
  <sheetViews>
    <sheetView zoomScale="130" zoomScaleNormal="130" workbookViewId="0">
      <selection sqref="A1:A8"/>
    </sheetView>
  </sheetViews>
  <sheetFormatPr defaultRowHeight="14.4" x14ac:dyDescent="0.3"/>
  <sheetData>
    <row r="1" spans="1:1" x14ac:dyDescent="0.3">
      <c r="A1">
        <v>1</v>
      </c>
    </row>
    <row r="2" spans="1:1" x14ac:dyDescent="0.3">
      <c r="A2">
        <v>2</v>
      </c>
    </row>
    <row r="3" spans="1:1" x14ac:dyDescent="0.3">
      <c r="A3">
        <v>3</v>
      </c>
    </row>
    <row r="4" spans="1:1" x14ac:dyDescent="0.3">
      <c r="A4">
        <v>5</v>
      </c>
    </row>
    <row r="5" spans="1:1" x14ac:dyDescent="0.3">
      <c r="A5">
        <v>8</v>
      </c>
    </row>
    <row r="6" spans="1:1" x14ac:dyDescent="0.3">
      <c r="A6">
        <v>13</v>
      </c>
    </row>
    <row r="7" spans="1:1" x14ac:dyDescent="0.3">
      <c r="A7">
        <v>21</v>
      </c>
    </row>
    <row r="8" spans="1:1" x14ac:dyDescent="0.3">
      <c r="A8">
        <v>40</v>
      </c>
    </row>
    <row r="9" spans="1:1" x14ac:dyDescent="0.3">
      <c r="A9" t="s">
        <v>151</v>
      </c>
    </row>
    <row r="10" spans="1:1" x14ac:dyDescent="0.3">
      <c r="A10" t="s">
        <v>152</v>
      </c>
    </row>
  </sheetData>
  <sortState ref="A1:A45">
    <sortCondition ref="A16"/>
  </sortState>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CBEC0-DE2D-4556-870A-E8FFE1F93A4D}">
  <dimension ref="B2:P24"/>
  <sheetViews>
    <sheetView showGridLines="0" topLeftCell="A13" zoomScale="55" zoomScaleNormal="55" workbookViewId="0">
      <selection activeCell="B6" sqref="B6:H23"/>
    </sheetView>
  </sheetViews>
  <sheetFormatPr defaultRowHeight="14.4" x14ac:dyDescent="0.3"/>
  <cols>
    <col min="2" max="2" width="15.6640625" customWidth="1"/>
    <col min="3" max="3" width="4" bestFit="1" customWidth="1"/>
    <col min="4" max="4" width="34" customWidth="1"/>
    <col min="5" max="5" width="14.88671875" customWidth="1"/>
    <col min="6" max="6" width="3.21875" hidden="1" customWidth="1"/>
    <col min="7" max="7" width="10.44140625" customWidth="1"/>
    <col min="8" max="8" width="12.88671875" customWidth="1"/>
    <col min="9" max="9" width="27.21875" customWidth="1"/>
    <col min="11" max="11" width="50" customWidth="1"/>
    <col min="12" max="12" width="14.5546875" customWidth="1"/>
    <col min="13" max="13" width="0" hidden="1" customWidth="1"/>
    <col min="15" max="15" width="10.109375" customWidth="1"/>
  </cols>
  <sheetData>
    <row r="2" spans="2:15" ht="37.799999999999997" x14ac:dyDescent="0.9">
      <c r="B2" s="76" t="s">
        <v>207</v>
      </c>
      <c r="K2" s="76" t="s">
        <v>209</v>
      </c>
    </row>
    <row r="3" spans="2:15" x14ac:dyDescent="0.3">
      <c r="K3" s="77"/>
    </row>
    <row r="6" spans="2:15" s="2" customFormat="1" ht="27.6" x14ac:dyDescent="0.3">
      <c r="B6" s="75" t="s">
        <v>208</v>
      </c>
      <c r="C6" s="75" t="s">
        <v>170</v>
      </c>
      <c r="D6" s="75" t="s">
        <v>171</v>
      </c>
      <c r="E6" s="75" t="s">
        <v>172</v>
      </c>
      <c r="F6" s="75"/>
      <c r="G6" s="75" t="s">
        <v>113</v>
      </c>
      <c r="H6" s="86" t="s">
        <v>215</v>
      </c>
      <c r="K6" s="4" t="s">
        <v>210</v>
      </c>
    </row>
    <row r="7" spans="2:15" ht="61.8" customHeight="1" x14ac:dyDescent="0.3">
      <c r="B7" s="73" t="s">
        <v>205</v>
      </c>
      <c r="C7" s="71" t="s">
        <v>189</v>
      </c>
      <c r="D7" s="87" t="s">
        <v>162</v>
      </c>
      <c r="E7" s="71" t="s">
        <v>186</v>
      </c>
      <c r="F7" s="71">
        <v>8</v>
      </c>
      <c r="G7" s="72" t="s">
        <v>105</v>
      </c>
      <c r="H7" s="84">
        <f>F7*4</f>
        <v>32</v>
      </c>
      <c r="I7" s="49"/>
      <c r="K7" s="89" t="s">
        <v>163</v>
      </c>
      <c r="L7" s="90" t="s">
        <v>174</v>
      </c>
      <c r="M7" s="82">
        <v>21</v>
      </c>
      <c r="N7" s="90" t="s">
        <v>103</v>
      </c>
      <c r="O7" s="91">
        <f>M7*4</f>
        <v>84</v>
      </c>
    </row>
    <row r="8" spans="2:15" ht="61.8" customHeight="1" x14ac:dyDescent="0.3">
      <c r="B8" s="73" t="s">
        <v>205</v>
      </c>
      <c r="C8" s="71" t="s">
        <v>196</v>
      </c>
      <c r="D8" s="87" t="s">
        <v>164</v>
      </c>
      <c r="E8" s="71" t="s">
        <v>174</v>
      </c>
      <c r="F8" s="71">
        <v>21</v>
      </c>
      <c r="G8" s="72" t="s">
        <v>105</v>
      </c>
      <c r="H8" s="84">
        <f t="shared" ref="H8:H23" si="0">F8*4</f>
        <v>84</v>
      </c>
      <c r="K8" s="89"/>
      <c r="L8" s="90"/>
      <c r="M8" s="92"/>
      <c r="N8" s="90"/>
      <c r="O8" s="91"/>
    </row>
    <row r="9" spans="2:15" ht="61.8" customHeight="1" x14ac:dyDescent="0.3">
      <c r="B9" s="73" t="s">
        <v>204</v>
      </c>
      <c r="C9" s="71" t="s">
        <v>178</v>
      </c>
      <c r="D9" s="87" t="s">
        <v>179</v>
      </c>
      <c r="E9" s="71" t="s">
        <v>180</v>
      </c>
      <c r="F9" s="71">
        <v>5</v>
      </c>
      <c r="G9" s="72" t="s">
        <v>103</v>
      </c>
      <c r="H9" s="84">
        <f t="shared" si="0"/>
        <v>20</v>
      </c>
      <c r="K9" s="89"/>
      <c r="L9" s="90"/>
      <c r="M9" s="92"/>
      <c r="N9" s="90"/>
      <c r="O9" s="91"/>
    </row>
    <row r="10" spans="2:15" ht="61.8" customHeight="1" x14ac:dyDescent="0.3">
      <c r="B10" s="73" t="s">
        <v>204</v>
      </c>
      <c r="C10" s="71" t="s">
        <v>193</v>
      </c>
      <c r="D10" s="87" t="s">
        <v>160</v>
      </c>
      <c r="E10" s="71" t="s">
        <v>186</v>
      </c>
      <c r="F10" s="71">
        <v>8</v>
      </c>
      <c r="G10" s="72" t="s">
        <v>103</v>
      </c>
      <c r="H10" s="84">
        <f t="shared" si="0"/>
        <v>32</v>
      </c>
      <c r="K10" s="89"/>
      <c r="L10" s="90"/>
      <c r="M10" s="92"/>
      <c r="N10" s="90"/>
      <c r="O10" s="91"/>
    </row>
    <row r="11" spans="2:15" ht="61.8" customHeight="1" x14ac:dyDescent="0.3">
      <c r="B11" s="73" t="s">
        <v>204</v>
      </c>
      <c r="C11" s="71" t="s">
        <v>173</v>
      </c>
      <c r="D11" s="87" t="s">
        <v>156</v>
      </c>
      <c r="E11" s="71" t="s">
        <v>174</v>
      </c>
      <c r="F11" s="71">
        <v>21</v>
      </c>
      <c r="G11" s="72" t="s">
        <v>103</v>
      </c>
      <c r="H11" s="84">
        <f t="shared" si="0"/>
        <v>84</v>
      </c>
    </row>
    <row r="12" spans="2:15" ht="61.8" customHeight="1" x14ac:dyDescent="0.3">
      <c r="B12" s="73" t="s">
        <v>204</v>
      </c>
      <c r="C12" s="71" t="s">
        <v>200</v>
      </c>
      <c r="D12" s="87" t="s">
        <v>167</v>
      </c>
      <c r="E12" s="71" t="s">
        <v>201</v>
      </c>
      <c r="F12" s="71">
        <v>3</v>
      </c>
      <c r="G12" s="72" t="s">
        <v>106</v>
      </c>
      <c r="H12" s="84">
        <f t="shared" si="0"/>
        <v>12</v>
      </c>
      <c r="K12" s="78" t="s">
        <v>211</v>
      </c>
      <c r="L12" s="80">
        <v>1</v>
      </c>
      <c r="M12" s="80"/>
      <c r="N12" s="80"/>
      <c r="O12" s="80"/>
    </row>
    <row r="13" spans="2:15" ht="61.8" customHeight="1" x14ac:dyDescent="0.3">
      <c r="B13" s="73" t="s">
        <v>204</v>
      </c>
      <c r="C13" s="71" t="s">
        <v>181</v>
      </c>
      <c r="D13" s="87" t="s">
        <v>182</v>
      </c>
      <c r="E13" s="71" t="s">
        <v>183</v>
      </c>
      <c r="F13" s="71">
        <v>40</v>
      </c>
      <c r="G13" s="72" t="s">
        <v>106</v>
      </c>
      <c r="H13" s="84">
        <f t="shared" si="0"/>
        <v>160</v>
      </c>
      <c r="K13" s="78" t="s">
        <v>212</v>
      </c>
      <c r="L13" s="80">
        <v>1</v>
      </c>
      <c r="M13" s="80"/>
      <c r="N13" s="80"/>
      <c r="O13" s="80"/>
    </row>
    <row r="14" spans="2:15" ht="61.8" customHeight="1" x14ac:dyDescent="0.3">
      <c r="B14" s="73" t="s">
        <v>204</v>
      </c>
      <c r="C14" s="71" t="s">
        <v>175</v>
      </c>
      <c r="D14" s="87" t="s">
        <v>176</v>
      </c>
      <c r="E14" s="71" t="s">
        <v>177</v>
      </c>
      <c r="F14" s="71">
        <v>2</v>
      </c>
      <c r="G14" s="72" t="s">
        <v>102</v>
      </c>
      <c r="H14" s="84">
        <f t="shared" si="0"/>
        <v>8</v>
      </c>
      <c r="K14" s="49" t="s">
        <v>213</v>
      </c>
      <c r="L14" s="80">
        <v>0.8</v>
      </c>
      <c r="M14" s="80"/>
      <c r="N14" s="80"/>
      <c r="O14" s="80"/>
    </row>
    <row r="15" spans="2:15" ht="61.8" customHeight="1" x14ac:dyDescent="0.3">
      <c r="B15" s="73" t="s">
        <v>204</v>
      </c>
      <c r="C15" s="71" t="s">
        <v>203</v>
      </c>
      <c r="D15" s="87" t="s">
        <v>169</v>
      </c>
      <c r="E15" s="71" t="s">
        <v>201</v>
      </c>
      <c r="F15" s="71">
        <v>3</v>
      </c>
      <c r="G15" s="72" t="s">
        <v>102</v>
      </c>
      <c r="H15" s="84">
        <f t="shared" si="0"/>
        <v>12</v>
      </c>
      <c r="K15" s="49" t="s">
        <v>214</v>
      </c>
      <c r="L15" s="80">
        <v>0</v>
      </c>
      <c r="M15" s="80"/>
      <c r="N15" s="80"/>
      <c r="O15" s="80"/>
    </row>
    <row r="16" spans="2:15" ht="61.8" customHeight="1" x14ac:dyDescent="0.3">
      <c r="B16" s="73" t="s">
        <v>204</v>
      </c>
      <c r="C16" s="71" t="s">
        <v>197</v>
      </c>
      <c r="D16" s="87" t="s">
        <v>165</v>
      </c>
      <c r="E16" s="71" t="s">
        <v>183</v>
      </c>
      <c r="F16" s="71">
        <v>40</v>
      </c>
      <c r="G16" s="72" t="s">
        <v>102</v>
      </c>
      <c r="H16" s="84">
        <f t="shared" si="0"/>
        <v>160</v>
      </c>
      <c r="N16" s="79"/>
    </row>
    <row r="17" spans="2:16" ht="61.8" customHeight="1" x14ac:dyDescent="0.9">
      <c r="B17" s="73" t="s">
        <v>204</v>
      </c>
      <c r="C17" s="71" t="s">
        <v>202</v>
      </c>
      <c r="D17" s="87" t="s">
        <v>168</v>
      </c>
      <c r="E17" s="71" t="s">
        <v>180</v>
      </c>
      <c r="F17" s="71">
        <v>5</v>
      </c>
      <c r="G17" s="72" t="s">
        <v>199</v>
      </c>
      <c r="H17" s="84">
        <f t="shared" si="0"/>
        <v>20</v>
      </c>
      <c r="K17" s="93" t="s">
        <v>216</v>
      </c>
      <c r="L17" s="93"/>
      <c r="M17" s="93"/>
      <c r="N17" s="93"/>
      <c r="O17" s="93"/>
      <c r="P17" s="76"/>
    </row>
    <row r="18" spans="2:16" ht="61.8" customHeight="1" x14ac:dyDescent="0.3">
      <c r="B18" s="73" t="s">
        <v>204</v>
      </c>
      <c r="C18" s="71" t="s">
        <v>198</v>
      </c>
      <c r="D18" s="87" t="s">
        <v>166</v>
      </c>
      <c r="E18" s="71" t="s">
        <v>174</v>
      </c>
      <c r="F18" s="71">
        <v>21</v>
      </c>
      <c r="G18" s="72" t="s">
        <v>199</v>
      </c>
      <c r="H18" s="84">
        <f t="shared" si="0"/>
        <v>84</v>
      </c>
      <c r="K18" s="93"/>
      <c r="L18" s="93"/>
      <c r="M18" s="93"/>
      <c r="N18" s="93"/>
      <c r="O18" s="93"/>
    </row>
    <row r="19" spans="2:16" ht="61.8" customHeight="1" x14ac:dyDescent="0.3">
      <c r="B19" s="73" t="s">
        <v>157</v>
      </c>
      <c r="C19" s="71" t="s">
        <v>187</v>
      </c>
      <c r="D19" s="87" t="s">
        <v>188</v>
      </c>
      <c r="E19" s="71" t="s">
        <v>174</v>
      </c>
      <c r="F19" s="71">
        <v>21</v>
      </c>
      <c r="G19" s="72" t="s">
        <v>103</v>
      </c>
      <c r="H19" s="84">
        <f t="shared" si="0"/>
        <v>84</v>
      </c>
    </row>
    <row r="20" spans="2:16" ht="61.8" customHeight="1" x14ac:dyDescent="0.3">
      <c r="B20" s="81" t="s">
        <v>157</v>
      </c>
      <c r="C20" s="82" t="s">
        <v>194</v>
      </c>
      <c r="D20" s="88" t="s">
        <v>163</v>
      </c>
      <c r="E20" s="82" t="s">
        <v>174</v>
      </c>
      <c r="F20" s="82">
        <v>21</v>
      </c>
      <c r="G20" s="83" t="s">
        <v>103</v>
      </c>
      <c r="H20" s="85">
        <f t="shared" si="0"/>
        <v>84</v>
      </c>
    </row>
    <row r="21" spans="2:16" ht="61.8" customHeight="1" x14ac:dyDescent="0.3">
      <c r="B21" s="73" t="s">
        <v>157</v>
      </c>
      <c r="C21" s="71" t="s">
        <v>184</v>
      </c>
      <c r="D21" s="87" t="s">
        <v>185</v>
      </c>
      <c r="E21" s="71" t="s">
        <v>186</v>
      </c>
      <c r="F21" s="71">
        <v>8</v>
      </c>
      <c r="G21" s="72" t="s">
        <v>106</v>
      </c>
      <c r="H21" s="84">
        <f t="shared" si="0"/>
        <v>32</v>
      </c>
    </row>
    <row r="22" spans="2:16" ht="61.8" customHeight="1" x14ac:dyDescent="0.3">
      <c r="B22" s="73" t="s">
        <v>157</v>
      </c>
      <c r="C22" s="71" t="s">
        <v>190</v>
      </c>
      <c r="D22" s="87" t="s">
        <v>191</v>
      </c>
      <c r="E22" s="71" t="s">
        <v>192</v>
      </c>
      <c r="F22" s="71">
        <v>13</v>
      </c>
      <c r="G22" s="72" t="s">
        <v>106</v>
      </c>
      <c r="H22" s="84">
        <f t="shared" si="0"/>
        <v>52</v>
      </c>
    </row>
    <row r="23" spans="2:16" ht="61.8" customHeight="1" x14ac:dyDescent="0.3">
      <c r="B23" s="73" t="s">
        <v>157</v>
      </c>
      <c r="C23" s="71" t="s">
        <v>195</v>
      </c>
      <c r="D23" s="87" t="s">
        <v>206</v>
      </c>
      <c r="E23" s="71" t="s">
        <v>192</v>
      </c>
      <c r="F23" s="71">
        <v>13</v>
      </c>
      <c r="G23" s="72" t="s">
        <v>105</v>
      </c>
      <c r="H23" s="84">
        <f t="shared" si="0"/>
        <v>52</v>
      </c>
    </row>
    <row r="24" spans="2:16" x14ac:dyDescent="0.3">
      <c r="B24" s="74"/>
      <c r="C24" s="74"/>
      <c r="D24" s="74"/>
      <c r="E24" s="74"/>
      <c r="F24" s="74"/>
      <c r="G24" s="74"/>
    </row>
  </sheetData>
  <mergeCells count="9">
    <mergeCell ref="L14:O14"/>
    <mergeCell ref="L15:O15"/>
    <mergeCell ref="K17:O18"/>
    <mergeCell ref="K7:K10"/>
    <mergeCell ref="L7:L10"/>
    <mergeCell ref="N7:N10"/>
    <mergeCell ref="O7:O10"/>
    <mergeCell ref="L12:O12"/>
    <mergeCell ref="L13:O13"/>
  </mergeCells>
  <conditionalFormatting sqref="L12:O15">
    <cfRule type="dataBar" priority="1">
      <dataBar>
        <cfvo type="min"/>
        <cfvo type="max"/>
        <color rgb="FF638EC6"/>
      </dataBar>
      <extLst>
        <ext xmlns:x14="http://schemas.microsoft.com/office/spreadsheetml/2009/9/main" uri="{B025F937-C7B1-47D3-B67F-A62EFF666E3E}">
          <x14:id>{5FE7FB5D-3B91-4A3E-991E-06715ED65ECD}</x14:id>
        </ext>
      </extLst>
    </cfRule>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dataBar" id="{5FE7FB5D-3B91-4A3E-991E-06715ED65ECD}">
            <x14:dataBar minLength="0" maxLength="100" border="1" negativeBarBorderColorSameAsPositive="0">
              <x14:cfvo type="autoMin"/>
              <x14:cfvo type="autoMax"/>
              <x14:borderColor rgb="FF638EC6"/>
              <x14:negativeFillColor rgb="FFFF0000"/>
              <x14:negativeBorderColor rgb="FFFF0000"/>
              <x14:axisColor rgb="FF000000"/>
            </x14:dataBar>
          </x14:cfRule>
          <xm:sqref>L12:O15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9DEA3-06BA-4A14-A5AD-F46C14243DAF}">
  <dimension ref="A4:I21"/>
  <sheetViews>
    <sheetView tabSelected="1" topLeftCell="A46" zoomScale="25" zoomScaleNormal="25" workbookViewId="0">
      <selection activeCell="BQ128" sqref="BQ128"/>
    </sheetView>
  </sheetViews>
  <sheetFormatPr defaultRowHeight="14.4" x14ac:dyDescent="0.3"/>
  <cols>
    <col min="4" max="4" width="14.21875" customWidth="1"/>
    <col min="9" max="9" width="19.5546875" customWidth="1"/>
  </cols>
  <sheetData>
    <row r="4" spans="1:9" x14ac:dyDescent="0.3">
      <c r="B4" s="71" t="s">
        <v>208</v>
      </c>
      <c r="C4" s="71" t="s">
        <v>170</v>
      </c>
      <c r="D4" s="71" t="s">
        <v>171</v>
      </c>
      <c r="E4" s="71" t="s">
        <v>172</v>
      </c>
      <c r="F4" s="71"/>
      <c r="G4" s="71" t="s">
        <v>113</v>
      </c>
      <c r="H4" s="94" t="s">
        <v>215</v>
      </c>
    </row>
    <row r="5" spans="1:9" x14ac:dyDescent="0.3">
      <c r="A5" t="s">
        <v>209</v>
      </c>
      <c r="B5" s="83" t="s">
        <v>157</v>
      </c>
      <c r="C5" s="82" t="s">
        <v>194</v>
      </c>
      <c r="D5" s="96" t="s">
        <v>163</v>
      </c>
      <c r="E5" s="82" t="s">
        <v>174</v>
      </c>
      <c r="F5" s="82">
        <v>21</v>
      </c>
      <c r="G5" s="83" t="s">
        <v>103</v>
      </c>
      <c r="H5" s="85">
        <f>F5*4</f>
        <v>84</v>
      </c>
      <c r="I5" t="str">
        <f>G5&amp;" ("&amp;H5&amp;" horas) - "&amp;D5</f>
        <v>A (84 horas) - Como vendedor, gostaria de poder agendar os clientes, endereços, telefones de contato no computador, reduzindo ou até eliminando as anotações manuais no caderno.</v>
      </c>
    </row>
    <row r="6" spans="1:9" x14ac:dyDescent="0.3">
      <c r="A6" t="s">
        <v>217</v>
      </c>
      <c r="B6" s="72" t="s">
        <v>157</v>
      </c>
      <c r="C6" s="71" t="s">
        <v>187</v>
      </c>
      <c r="D6" s="95" t="s">
        <v>188</v>
      </c>
      <c r="E6" s="71" t="s">
        <v>174</v>
      </c>
      <c r="F6" s="71">
        <v>21</v>
      </c>
      <c r="G6" s="72" t="s">
        <v>103</v>
      </c>
      <c r="H6" s="84">
        <f>F6*4</f>
        <v>84</v>
      </c>
      <c r="I6" t="str">
        <f t="shared" ref="I6:I21" si="0">G6&amp;" ("&amp;H6&amp;" horas) - "&amp;D6</f>
        <v>A (84 horas) - Como vendedor, gostaria de automatização para receber informações de pedidos agendados para retirada na loja e dos que devem ser entregues na casa dos clientes.</v>
      </c>
    </row>
    <row r="7" spans="1:9" x14ac:dyDescent="0.3">
      <c r="A7" t="s">
        <v>218</v>
      </c>
      <c r="B7" s="72" t="s">
        <v>204</v>
      </c>
      <c r="C7" s="71" t="s">
        <v>178</v>
      </c>
      <c r="D7" s="95" t="s">
        <v>179</v>
      </c>
      <c r="E7" s="71" t="s">
        <v>180</v>
      </c>
      <c r="F7" s="71">
        <v>5</v>
      </c>
      <c r="G7" s="72" t="s">
        <v>103</v>
      </c>
      <c r="H7" s="84">
        <f>F7*4</f>
        <v>20</v>
      </c>
      <c r="I7" t="str">
        <f t="shared" si="0"/>
        <v>A (20 horas) - Como gerente, gostaria que houvesse segurança dos dados dos meus clientes (CPF, cartões, endereço) para evitar golpes.</v>
      </c>
    </row>
    <row r="8" spans="1:9" x14ac:dyDescent="0.3">
      <c r="A8" t="s">
        <v>218</v>
      </c>
      <c r="B8" s="72" t="s">
        <v>204</v>
      </c>
      <c r="C8" s="71" t="s">
        <v>193</v>
      </c>
      <c r="D8" s="95" t="s">
        <v>160</v>
      </c>
      <c r="E8" s="71" t="s">
        <v>186</v>
      </c>
      <c r="F8" s="71">
        <v>8</v>
      </c>
      <c r="G8" s="72" t="s">
        <v>103</v>
      </c>
      <c r="H8" s="84">
        <f>F8*4</f>
        <v>32</v>
      </c>
      <c r="I8" t="str">
        <f t="shared" si="0"/>
        <v>A (32 horas) - Como gerente, sei que meus clientes gostariam de uma interface simples, leve, sem dificuldades no acesso, acessível também para celulares, além de desktop.</v>
      </c>
    </row>
    <row r="9" spans="1:9" x14ac:dyDescent="0.3">
      <c r="A9" t="s">
        <v>219</v>
      </c>
      <c r="B9" s="72" t="s">
        <v>204</v>
      </c>
      <c r="C9" s="71" t="s">
        <v>173</v>
      </c>
      <c r="D9" s="95" t="s">
        <v>156</v>
      </c>
      <c r="E9" s="71" t="s">
        <v>174</v>
      </c>
      <c r="F9" s="71">
        <v>21</v>
      </c>
      <c r="G9" s="72" t="s">
        <v>103</v>
      </c>
      <c r="H9" s="84">
        <f>F9*4</f>
        <v>84</v>
      </c>
      <c r="I9" t="str">
        <f t="shared" si="0"/>
        <v>A (84 horas) - Como gerente, sei que já temos bons produtos, vendemos bastante, mas gostaria de reduzir as sobras no fim do dia.</v>
      </c>
    </row>
    <row r="10" spans="1:9" x14ac:dyDescent="0.3">
      <c r="A10" t="s">
        <v>220</v>
      </c>
      <c r="B10" s="72" t="s">
        <v>157</v>
      </c>
      <c r="C10" s="71" t="s">
        <v>184</v>
      </c>
      <c r="D10" s="95" t="s">
        <v>185</v>
      </c>
      <c r="E10" s="71" t="s">
        <v>186</v>
      </c>
      <c r="F10" s="71">
        <v>8</v>
      </c>
      <c r="G10" s="72" t="s">
        <v>106</v>
      </c>
      <c r="H10" s="84">
        <f>F10*4</f>
        <v>32</v>
      </c>
      <c r="I10" t="str">
        <f t="shared" si="0"/>
        <v>B (32 horas) - Como vendedor, gostaria de uma ferramenta fácil e rápida, para agilizar o meu trabalho evitando os erros das quantificações e anotações manuais.</v>
      </c>
    </row>
    <row r="11" spans="1:9" x14ac:dyDescent="0.3">
      <c r="A11" t="s">
        <v>220</v>
      </c>
      <c r="B11" s="72" t="s">
        <v>157</v>
      </c>
      <c r="C11" s="71" t="s">
        <v>190</v>
      </c>
      <c r="D11" s="95" t="s">
        <v>191</v>
      </c>
      <c r="E11" s="71" t="s">
        <v>192</v>
      </c>
      <c r="F11" s="71">
        <v>13</v>
      </c>
      <c r="G11" s="72" t="s">
        <v>106</v>
      </c>
      <c r="H11" s="84">
        <f>F11*4</f>
        <v>52</v>
      </c>
      <c r="I11" t="str">
        <f t="shared" si="0"/>
        <v>B (52 horas) - Como vendedor, gostaria de um serviço de monitoramento das entregas das tarefas para reduzir atrasos ou extravio.</v>
      </c>
    </row>
    <row r="12" spans="1:9" x14ac:dyDescent="0.3">
      <c r="A12" t="s">
        <v>220</v>
      </c>
      <c r="B12" s="72" t="s">
        <v>204</v>
      </c>
      <c r="C12" s="71" t="s">
        <v>200</v>
      </c>
      <c r="D12" s="95" t="s">
        <v>167</v>
      </c>
      <c r="E12" s="71" t="s">
        <v>201</v>
      </c>
      <c r="F12" s="71">
        <v>3</v>
      </c>
      <c r="G12" s="72" t="s">
        <v>106</v>
      </c>
      <c r="H12" s="84">
        <f>F12*4</f>
        <v>12</v>
      </c>
      <c r="I12" t="str">
        <f t="shared" si="0"/>
        <v>B (12 horas) - Como gerente, quero divulgar o nosso site para que possa ser facilmente encontrado na web</v>
      </c>
    </row>
    <row r="13" spans="1:9" x14ac:dyDescent="0.3">
      <c r="A13" t="s">
        <v>221</v>
      </c>
      <c r="B13" s="72" t="s">
        <v>204</v>
      </c>
      <c r="C13" s="71" t="s">
        <v>181</v>
      </c>
      <c r="D13" s="95" t="s">
        <v>182</v>
      </c>
      <c r="E13" s="71" t="s">
        <v>183</v>
      </c>
      <c r="F13" s="71">
        <v>40</v>
      </c>
      <c r="G13" s="72" t="s">
        <v>106</v>
      </c>
      <c r="H13" s="84">
        <f>F13*4</f>
        <v>160</v>
      </c>
      <c r="I13" t="str">
        <f t="shared" si="0"/>
        <v>B (160 horas) - Como gerente, gostaria que o histórico de comunicações, pedidos e retornos entre setores ficassem registrados para eventuais consultas.</v>
      </c>
    </row>
    <row r="14" spans="1:9" x14ac:dyDescent="0.3">
      <c r="A14" t="s">
        <v>222</v>
      </c>
      <c r="B14" s="72" t="s">
        <v>157</v>
      </c>
      <c r="C14" s="71" t="s">
        <v>195</v>
      </c>
      <c r="D14" s="95" t="s">
        <v>206</v>
      </c>
      <c r="E14" s="71" t="s">
        <v>192</v>
      </c>
      <c r="F14" s="71">
        <v>13</v>
      </c>
      <c r="G14" s="72" t="s">
        <v>105</v>
      </c>
      <c r="H14" s="84">
        <f>F14*4</f>
        <v>52</v>
      </c>
      <c r="I14" t="str">
        <f t="shared" si="0"/>
        <v>C (52 horas) - Como vendedor, gostaria de ter o histórico de compras por clientes, para poder criar promoções e vantagens que estimulem os clientes a aumentarem seus respectivos consumos médios.</v>
      </c>
    </row>
    <row r="15" spans="1:9" x14ac:dyDescent="0.3">
      <c r="A15" t="s">
        <v>222</v>
      </c>
      <c r="B15" s="72" t="s">
        <v>205</v>
      </c>
      <c r="C15" s="71" t="s">
        <v>189</v>
      </c>
      <c r="D15" s="95" t="s">
        <v>162</v>
      </c>
      <c r="E15" s="71" t="s">
        <v>186</v>
      </c>
      <c r="F15" s="71">
        <v>8</v>
      </c>
      <c r="G15" s="72" t="s">
        <v>105</v>
      </c>
      <c r="H15" s="84">
        <f>F15*4</f>
        <v>32</v>
      </c>
      <c r="I15" t="str">
        <f t="shared" si="0"/>
        <v xml:space="preserve">C (32 horas) - Como cozinheiro, gostaria de receber feedback dos clientes quanto ao sabor, apresentação e experiencia gastronômica de cada um dos nossos produtos. </v>
      </c>
    </row>
    <row r="16" spans="1:9" x14ac:dyDescent="0.3">
      <c r="A16" t="s">
        <v>222</v>
      </c>
      <c r="B16" s="72" t="s">
        <v>205</v>
      </c>
      <c r="C16" s="71" t="s">
        <v>196</v>
      </c>
      <c r="D16" s="95" t="s">
        <v>164</v>
      </c>
      <c r="E16" s="71" t="s">
        <v>174</v>
      </c>
      <c r="F16" s="71">
        <v>21</v>
      </c>
      <c r="G16" s="72" t="s">
        <v>105</v>
      </c>
      <c r="H16" s="84">
        <f>F16*4</f>
        <v>84</v>
      </c>
      <c r="I16" t="str">
        <f t="shared" si="0"/>
        <v>C (84 horas) - Como cozinheiro, gostaria que em todo o aplicativo tivesses imagens atrativas dos nossos produtos</v>
      </c>
    </row>
    <row r="17" spans="1:9" x14ac:dyDescent="0.3">
      <c r="A17" t="s">
        <v>223</v>
      </c>
      <c r="B17" s="72" t="s">
        <v>204</v>
      </c>
      <c r="C17" s="71" t="s">
        <v>175</v>
      </c>
      <c r="D17" s="95" t="s">
        <v>176</v>
      </c>
      <c r="E17" s="71" t="s">
        <v>177</v>
      </c>
      <c r="F17" s="71">
        <v>2</v>
      </c>
      <c r="G17" s="72" t="s">
        <v>102</v>
      </c>
      <c r="H17" s="84">
        <f>F17*4</f>
        <v>8</v>
      </c>
      <c r="I17" t="str">
        <f t="shared" si="0"/>
        <v>D (8 horas) - Como gerente, gostaria de receber alertas quando algo tende a fugir do planejado.</v>
      </c>
    </row>
    <row r="18" spans="1:9" x14ac:dyDescent="0.3">
      <c r="A18" t="s">
        <v>223</v>
      </c>
      <c r="B18" s="72" t="s">
        <v>204</v>
      </c>
      <c r="C18" s="71" t="s">
        <v>203</v>
      </c>
      <c r="D18" s="95" t="s">
        <v>169</v>
      </c>
      <c r="E18" s="71" t="s">
        <v>201</v>
      </c>
      <c r="F18" s="71">
        <v>3</v>
      </c>
      <c r="G18" s="72" t="s">
        <v>102</v>
      </c>
      <c r="H18" s="84">
        <f>F18*4</f>
        <v>12</v>
      </c>
      <c r="I18" t="str">
        <f t="shared" si="0"/>
        <v>D (12 horas) - Como gerente, quero criar links para todas as nossas redes sociais, para que nossos clientes possam nos seguir e acompanhar as novidades.</v>
      </c>
    </row>
    <row r="19" spans="1:9" x14ac:dyDescent="0.3">
      <c r="A19" t="s">
        <v>224</v>
      </c>
      <c r="B19" s="72" t="s">
        <v>204</v>
      </c>
      <c r="C19" s="71" t="s">
        <v>197</v>
      </c>
      <c r="D19" s="95" t="s">
        <v>165</v>
      </c>
      <c r="E19" s="71" t="s">
        <v>183</v>
      </c>
      <c r="F19" s="71">
        <v>40</v>
      </c>
      <c r="G19" s="72" t="s">
        <v>102</v>
      </c>
      <c r="H19" s="84">
        <f>F19*4</f>
        <v>160</v>
      </c>
      <c r="I19" t="str">
        <f t="shared" si="0"/>
        <v>D (160 horas) - Como gerente, permitir que os clientes possam enviar a avaliação de satisfação dos produtos comprados e do atendimento prestados nas vendas e entregas.</v>
      </c>
    </row>
    <row r="20" spans="1:9" x14ac:dyDescent="0.3">
      <c r="A20" t="s">
        <v>225</v>
      </c>
      <c r="B20" s="72" t="s">
        <v>204</v>
      </c>
      <c r="C20" s="71" t="s">
        <v>202</v>
      </c>
      <c r="D20" s="95" t="s">
        <v>168</v>
      </c>
      <c r="E20" s="71" t="s">
        <v>180</v>
      </c>
      <c r="F20" s="71">
        <v>5</v>
      </c>
      <c r="G20" s="72" t="s">
        <v>199</v>
      </c>
      <c r="H20" s="84">
        <f>F20*4</f>
        <v>20</v>
      </c>
      <c r="I20" t="str">
        <f t="shared" si="0"/>
        <v>E (20 horas) - Como gerente, quero criar uma seção para produtos especiais, para clientes com limitações alérgicas, intolerância a lactose, glútem, etc.</v>
      </c>
    </row>
    <row r="21" spans="1:9" x14ac:dyDescent="0.3">
      <c r="A21" t="s">
        <v>225</v>
      </c>
      <c r="B21" s="72" t="s">
        <v>204</v>
      </c>
      <c r="C21" s="71" t="s">
        <v>198</v>
      </c>
      <c r="D21" s="95" t="s">
        <v>166</v>
      </c>
      <c r="E21" s="71" t="s">
        <v>174</v>
      </c>
      <c r="F21" s="71">
        <v>21</v>
      </c>
      <c r="G21" s="72" t="s">
        <v>199</v>
      </c>
      <c r="H21" s="84">
        <f>F21*4</f>
        <v>84</v>
      </c>
      <c r="I21" t="str">
        <f t="shared" si="0"/>
        <v>E (84 horas) - Como gerente, quero permitir que os clientes possam enviar mensagens sobre sua experiencia ao consumir os nossos produtos, bem como, autorizem que possamos divulgar essa mensagem em nosso site.</v>
      </c>
    </row>
  </sheetData>
  <autoFilter ref="B4:H21" xr:uid="{B06E63D0-7345-4DC1-99B1-AD34FB6EA365}">
    <sortState ref="B5:H21">
      <sortCondition ref="G4:G21"/>
    </sortState>
  </autoFilter>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Plan1</vt:lpstr>
      <vt:lpstr>Plan2 (2)</vt:lpstr>
      <vt:lpstr>Planilha2</vt:lpstr>
      <vt:lpstr>Planilha1</vt:lpstr>
      <vt:lpstr>sprints</vt:lpstr>
      <vt:lpstr>BACKBONE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dc:creator>
  <cp:lastModifiedBy>Renato W. Teixeira</cp:lastModifiedBy>
  <cp:lastPrinted>2021-05-30T23:40:06Z</cp:lastPrinted>
  <dcterms:created xsi:type="dcterms:W3CDTF">2021-05-29T19:36:38Z</dcterms:created>
  <dcterms:modified xsi:type="dcterms:W3CDTF">2022-06-05T20:22:33Z</dcterms:modified>
</cp:coreProperties>
</file>