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915" windowHeight="8505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D1" i="1" l="1"/>
  <c r="B2" i="1"/>
  <c r="B3" i="1" s="1"/>
  <c r="A9" i="1" s="1"/>
  <c r="A12" i="1" l="1"/>
  <c r="A13" i="1"/>
  <c r="D2" i="1"/>
  <c r="B10" i="1"/>
  <c r="C10" i="1" s="1"/>
  <c r="D10" i="1" s="1"/>
  <c r="B9" i="1"/>
  <c r="C9" i="1" s="1"/>
  <c r="D9" i="1" s="1"/>
</calcChain>
</file>

<file path=xl/sharedStrings.xml><?xml version="1.0" encoding="utf-8"?>
<sst xmlns="http://schemas.openxmlformats.org/spreadsheetml/2006/main" count="18" uniqueCount="18">
  <si>
    <t>longueur détection</t>
  </si>
  <si>
    <t>nombre bloc mur</t>
  </si>
  <si>
    <t>duree max partie</t>
  </si>
  <si>
    <t>duree moyenne</t>
  </si>
  <si>
    <t>nombre max runs</t>
  </si>
  <si>
    <t>nombre de tiles</t>
  </si>
  <si>
    <t>proportion tile / murs</t>
  </si>
  <si>
    <t>duree run (secondes)</t>
  </si>
  <si>
    <t xml:space="preserve">Map 02 : </t>
  </si>
  <si>
    <t xml:space="preserve">Map 03 : </t>
  </si>
  <si>
    <t xml:space="preserve">Map 04 : </t>
  </si>
  <si>
    <t>largeur / proportion / taille totale</t>
  </si>
  <si>
    <t>hauteur / proportion / taille totale</t>
  </si>
  <si>
    <t xml:space="preserve">Map 05 : </t>
  </si>
  <si>
    <t xml:space="preserve">Map 06 : </t>
  </si>
  <si>
    <t xml:space="preserve">largeur totale : </t>
  </si>
  <si>
    <t xml:space="preserve">hauteur totale : </t>
  </si>
  <si>
    <t xml:space="preserve">Map 07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</si>
</sst>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16" sqref="E16"/>
    </sheetView>
  </sheetViews>
  <sheetFormatPr baseColWidth="10" defaultRowHeight="15" x14ac:dyDescent="0.25"/>
  <cols>
    <col min="1" max="1" width="31" bestFit="1" customWidth="1"/>
    <col min="2" max="2" width="16.5703125" bestFit="1" customWidth="1"/>
    <col min="3" max="3" width="16.28515625" bestFit="1" customWidth="1"/>
    <col min="4" max="4" width="15.140625" bestFit="1" customWidth="1"/>
    <col min="6" max="6" width="15.140625" bestFit="1" customWidth="1"/>
  </cols>
  <sheetData>
    <row r="1" spans="1:7" x14ac:dyDescent="0.25">
      <c r="A1" s="1" t="s">
        <v>11</v>
      </c>
      <c r="B1" s="1">
        <v>23</v>
      </c>
      <c r="C1" s="1">
        <v>16</v>
      </c>
      <c r="D1" s="1">
        <f>B1+2</f>
        <v>25</v>
      </c>
      <c r="F1" t="s">
        <v>15</v>
      </c>
      <c r="G1" s="3">
        <v>25</v>
      </c>
    </row>
    <row r="2" spans="1:7" x14ac:dyDescent="0.25">
      <c r="A2" s="1" t="s">
        <v>12</v>
      </c>
      <c r="B2" s="1">
        <f>ROUNDDOWN((B1*C2)/C1,0)</f>
        <v>14</v>
      </c>
      <c r="C2" s="1">
        <v>10</v>
      </c>
      <c r="D2" s="1">
        <f>B2+2</f>
        <v>16</v>
      </c>
      <c r="F2" t="s">
        <v>16</v>
      </c>
      <c r="G2" s="3">
        <v>14</v>
      </c>
    </row>
    <row r="3" spans="1:7" x14ac:dyDescent="0.25">
      <c r="A3" s="1" t="s">
        <v>5</v>
      </c>
      <c r="B3" s="1">
        <f>B1*B2</f>
        <v>322</v>
      </c>
      <c r="F3" s="2" t="s">
        <v>8</v>
      </c>
      <c r="G3" s="3">
        <v>62</v>
      </c>
    </row>
    <row r="4" spans="1:7" x14ac:dyDescent="0.25">
      <c r="A4" s="1" t="s">
        <v>0</v>
      </c>
      <c r="B4" s="1">
        <v>3</v>
      </c>
      <c r="F4" s="2" t="s">
        <v>9</v>
      </c>
      <c r="G4" s="3">
        <v>65</v>
      </c>
    </row>
    <row r="5" spans="1:7" x14ac:dyDescent="0.25">
      <c r="A5" s="1" t="s">
        <v>7</v>
      </c>
      <c r="B5" s="1">
        <v>10</v>
      </c>
      <c r="F5" s="2" t="s">
        <v>10</v>
      </c>
      <c r="G5" s="3">
        <v>69</v>
      </c>
    </row>
    <row r="6" spans="1:7" x14ac:dyDescent="0.25">
      <c r="F6" s="2" t="s">
        <v>13</v>
      </c>
      <c r="G6" s="3">
        <v>69</v>
      </c>
    </row>
    <row r="7" spans="1:7" x14ac:dyDescent="0.25">
      <c r="F7" s="2" t="s">
        <v>14</v>
      </c>
      <c r="G7" s="3">
        <v>86</v>
      </c>
    </row>
    <row r="8" spans="1:7" x14ac:dyDescent="0.25">
      <c r="A8" s="1" t="s">
        <v>1</v>
      </c>
      <c r="B8" s="1" t="s">
        <v>4</v>
      </c>
      <c r="C8" s="1" t="s">
        <v>2</v>
      </c>
      <c r="D8" s="1" t="s">
        <v>3</v>
      </c>
      <c r="F8" s="2" t="s">
        <v>17</v>
      </c>
      <c r="G8" s="3">
        <v>68</v>
      </c>
    </row>
    <row r="9" spans="1:7" x14ac:dyDescent="0.25">
      <c r="A9" s="1">
        <f>ROUNDDOWN(B3/5,0)</f>
        <v>64</v>
      </c>
      <c r="B9" s="1">
        <f>((B1*B2) -A9 ) / (1+B4)</f>
        <v>64.5</v>
      </c>
      <c r="C9" s="1">
        <f>(B9*B5)/60</f>
        <v>10.75</v>
      </c>
      <c r="D9" s="1">
        <f>C9/2</f>
        <v>5.375</v>
      </c>
    </row>
    <row r="10" spans="1:7" x14ac:dyDescent="0.25">
      <c r="A10" s="1">
        <v>68</v>
      </c>
      <c r="B10" s="1">
        <f>((B1*B2) -A10 ) / (1+B4)</f>
        <v>63.5</v>
      </c>
      <c r="C10" s="1">
        <f>(B10*B5)/60</f>
        <v>10.583333333333334</v>
      </c>
      <c r="D10" s="1">
        <f>C10/2</f>
        <v>5.291666666666667</v>
      </c>
    </row>
    <row r="11" spans="1:7" x14ac:dyDescent="0.25">
      <c r="A11" s="1" t="s">
        <v>6</v>
      </c>
    </row>
    <row r="12" spans="1:7" x14ac:dyDescent="0.25">
      <c r="A12" s="1">
        <f>B3/A9</f>
        <v>5.03125</v>
      </c>
    </row>
    <row r="13" spans="1:7" x14ac:dyDescent="0.25">
      <c r="A13" s="1">
        <f>B3/A10</f>
        <v>4.7352941176470589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Jam-Mathieu</dc:creator>
  <cp:lastModifiedBy>Jam-Mathieu</cp:lastModifiedBy>
  <dcterms:created xsi:type="dcterms:W3CDTF">2013-10-26T08:47:08Z</dcterms:created>
  <dcterms:modified xsi:type="dcterms:W3CDTF">2013-10-26T11:40:14Z</dcterms:modified>
</cp:coreProperties>
</file>