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4"/>
    <sheet state="visible" name="transfer" sheetId="2" r:id="rId5"/>
    <sheet state="visible" name="per_org_loc" sheetId="3" r:id="rId6"/>
  </sheets>
  <definedNames/>
  <calcPr/>
</workbook>
</file>

<file path=xl/sharedStrings.xml><?xml version="1.0" encoding="utf-8"?>
<sst xmlns="http://schemas.openxmlformats.org/spreadsheetml/2006/main" count="242" uniqueCount="27">
  <si>
    <t>AfriBERTa</t>
  </si>
  <si>
    <t>run1</t>
  </si>
  <si>
    <t>run2</t>
  </si>
  <si>
    <t>run3</t>
  </si>
  <si>
    <t>run4</t>
  </si>
  <si>
    <t>run5</t>
  </si>
  <si>
    <t>DATE</t>
  </si>
  <si>
    <t>LOC</t>
  </si>
  <si>
    <t>ORG</t>
  </si>
  <si>
    <t>PER</t>
  </si>
  <si>
    <t>ALL</t>
  </si>
  <si>
    <t>mDeBERTa</t>
  </si>
  <si>
    <t>AfroXLMR-small</t>
  </si>
  <si>
    <t>AfroXLMR-base</t>
  </si>
  <si>
    <t>AfroXLMR-large</t>
  </si>
  <si>
    <t>MasakhaNER 2.0</t>
  </si>
  <si>
    <t>swa</t>
  </si>
  <si>
    <t>sna</t>
  </si>
  <si>
    <t>tsn</t>
  </si>
  <si>
    <t>co-training: sna-ven</t>
  </si>
  <si>
    <t>co-training: swa-ven</t>
  </si>
  <si>
    <t>co-training: tsn-ven</t>
  </si>
  <si>
    <t>co-training: sna-swa-tsn-ven</t>
  </si>
  <si>
    <t>sadilar - ven</t>
  </si>
  <si>
    <t>nya</t>
  </si>
  <si>
    <t>xho</t>
  </si>
  <si>
    <t>zul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</si>
</sst>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1" t="s">
        <v>6</v>
      </c>
      <c r="B3" s="1">
        <v>43.0</v>
      </c>
      <c r="C3" s="1">
        <v>35.0</v>
      </c>
      <c r="D3" s="1">
        <v>32.0</v>
      </c>
      <c r="E3" s="1">
        <v>34.0</v>
      </c>
      <c r="F3" s="1">
        <v>43.0</v>
      </c>
      <c r="G3" s="2">
        <f t="shared" ref="G3:G7" si="1">AVERAGE(B3:F3)</f>
        <v>37.4</v>
      </c>
    </row>
    <row r="4">
      <c r="A4" s="1" t="s">
        <v>7</v>
      </c>
      <c r="B4" s="1">
        <v>19.0</v>
      </c>
      <c r="C4" s="1">
        <v>79.0</v>
      </c>
      <c r="D4" s="1">
        <v>71.0</v>
      </c>
      <c r="E4" s="1">
        <v>76.0</v>
      </c>
      <c r="F4" s="1">
        <v>56.0</v>
      </c>
      <c r="G4" s="2">
        <f t="shared" si="1"/>
        <v>60.2</v>
      </c>
    </row>
    <row r="5">
      <c r="A5" s="1" t="s">
        <v>8</v>
      </c>
      <c r="B5" s="1">
        <v>56.0</v>
      </c>
      <c r="C5" s="1">
        <v>60.0</v>
      </c>
      <c r="D5" s="1">
        <v>53.0</v>
      </c>
      <c r="E5" s="1">
        <v>53.0</v>
      </c>
      <c r="F5" s="1">
        <v>52.0</v>
      </c>
      <c r="G5" s="2">
        <f t="shared" si="1"/>
        <v>54.8</v>
      </c>
    </row>
    <row r="6">
      <c r="A6" s="1" t="s">
        <v>9</v>
      </c>
      <c r="B6" s="1">
        <v>77.0</v>
      </c>
      <c r="C6" s="1">
        <v>76.0</v>
      </c>
      <c r="D6" s="1">
        <v>97.0</v>
      </c>
      <c r="E6" s="1">
        <v>94.0</v>
      </c>
      <c r="F6" s="1">
        <v>77.0</v>
      </c>
      <c r="G6" s="2">
        <f t="shared" si="1"/>
        <v>84.2</v>
      </c>
    </row>
    <row r="7">
      <c r="A7" s="1" t="s">
        <v>10</v>
      </c>
      <c r="B7" s="1">
        <v>59.7</v>
      </c>
      <c r="C7" s="1">
        <v>59.6</v>
      </c>
      <c r="D7" s="1">
        <v>57.6</v>
      </c>
      <c r="E7" s="1">
        <v>59.3</v>
      </c>
      <c r="F7" s="1">
        <v>57.5</v>
      </c>
      <c r="G7" s="2">
        <f t="shared" si="1"/>
        <v>58.74</v>
      </c>
      <c r="H7" s="2">
        <f>STDEV(B7:F7)</f>
        <v>1.096813567</v>
      </c>
    </row>
    <row r="11">
      <c r="A11" s="1" t="s">
        <v>11</v>
      </c>
    </row>
    <row r="12"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>
      <c r="A13" s="1" t="s">
        <v>6</v>
      </c>
      <c r="B13" s="1">
        <v>40.0</v>
      </c>
      <c r="C13" s="1">
        <v>39.0</v>
      </c>
      <c r="D13" s="1">
        <v>30.0</v>
      </c>
      <c r="E13" s="1">
        <v>44.0</v>
      </c>
      <c r="F13" s="1">
        <v>43.0</v>
      </c>
      <c r="G13" s="2">
        <f t="shared" ref="G13:G17" si="2">AVERAGE(B13:F13)</f>
        <v>39.2</v>
      </c>
    </row>
    <row r="14">
      <c r="A14" s="1" t="s">
        <v>7</v>
      </c>
      <c r="B14" s="1">
        <v>75.0</v>
      </c>
      <c r="C14" s="1">
        <v>79.0</v>
      </c>
      <c r="D14" s="1">
        <v>72.0</v>
      </c>
      <c r="E14" s="1">
        <v>75.0</v>
      </c>
      <c r="F14" s="1">
        <v>82.0</v>
      </c>
      <c r="G14" s="2">
        <f t="shared" si="2"/>
        <v>76.6</v>
      </c>
    </row>
    <row r="15">
      <c r="A15" s="1" t="s">
        <v>8</v>
      </c>
      <c r="B15" s="1">
        <v>76.0</v>
      </c>
      <c r="C15" s="1">
        <v>62.0</v>
      </c>
      <c r="D15" s="1">
        <v>60.0</v>
      </c>
      <c r="E15" s="1">
        <v>75.0</v>
      </c>
      <c r="F15" s="1">
        <v>65.0</v>
      </c>
      <c r="G15" s="2">
        <f t="shared" si="2"/>
        <v>67.6</v>
      </c>
    </row>
    <row r="16">
      <c r="A16" s="1" t="s">
        <v>9</v>
      </c>
      <c r="B16" s="1">
        <v>97.0</v>
      </c>
      <c r="C16" s="1">
        <v>97.0</v>
      </c>
      <c r="D16" s="1">
        <v>100.0</v>
      </c>
      <c r="E16" s="1">
        <v>90.0</v>
      </c>
      <c r="F16" s="1">
        <v>97.0</v>
      </c>
      <c r="G16" s="2">
        <f t="shared" si="2"/>
        <v>96.2</v>
      </c>
    </row>
    <row r="17">
      <c r="A17" s="1" t="s">
        <v>10</v>
      </c>
      <c r="B17" s="1">
        <v>69.0</v>
      </c>
      <c r="C17" s="1">
        <v>64.9</v>
      </c>
      <c r="D17" s="1">
        <v>59.9</v>
      </c>
      <c r="E17" s="1">
        <v>68.6</v>
      </c>
      <c r="F17" s="1">
        <v>69.5</v>
      </c>
      <c r="G17" s="2">
        <f t="shared" si="2"/>
        <v>66.38</v>
      </c>
      <c r="H17" s="2">
        <f>STDEV(B17:F17)</f>
        <v>4.053023563</v>
      </c>
    </row>
    <row r="22">
      <c r="A22" s="1" t="s">
        <v>12</v>
      </c>
    </row>
    <row r="23"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</row>
    <row r="24">
      <c r="A24" s="1" t="s">
        <v>6</v>
      </c>
      <c r="B24" s="1">
        <v>34.0</v>
      </c>
      <c r="C24" s="1">
        <v>44.0</v>
      </c>
      <c r="D24" s="1">
        <v>43.0</v>
      </c>
      <c r="E24" s="1">
        <v>39.0</v>
      </c>
      <c r="F24" s="1">
        <v>45.0</v>
      </c>
      <c r="G24" s="2">
        <f t="shared" ref="G24:G28" si="3">AVERAGE(B24:F24)</f>
        <v>41</v>
      </c>
    </row>
    <row r="25">
      <c r="A25" s="1" t="s">
        <v>7</v>
      </c>
      <c r="B25" s="1">
        <v>81.0</v>
      </c>
      <c r="C25" s="1">
        <v>77.0</v>
      </c>
      <c r="D25" s="1">
        <v>77.0</v>
      </c>
      <c r="E25" s="1">
        <v>79.0</v>
      </c>
      <c r="F25" s="1">
        <v>73.0</v>
      </c>
      <c r="G25" s="2">
        <f t="shared" si="3"/>
        <v>77.4</v>
      </c>
    </row>
    <row r="26">
      <c r="A26" s="1" t="s">
        <v>8</v>
      </c>
      <c r="B26" s="1">
        <v>59.0</v>
      </c>
      <c r="C26" s="1">
        <v>64.0</v>
      </c>
      <c r="D26" s="1">
        <v>68.0</v>
      </c>
      <c r="E26" s="1">
        <v>62.0</v>
      </c>
      <c r="F26" s="1">
        <v>59.0</v>
      </c>
      <c r="G26" s="2">
        <f t="shared" si="3"/>
        <v>62.4</v>
      </c>
    </row>
    <row r="27">
      <c r="A27" s="1" t="s">
        <v>9</v>
      </c>
      <c r="B27" s="1">
        <v>100.0</v>
      </c>
      <c r="C27" s="1">
        <v>100.0</v>
      </c>
      <c r="D27" s="1">
        <v>100.0</v>
      </c>
      <c r="E27" s="1">
        <v>97.0</v>
      </c>
      <c r="F27" s="1">
        <v>100.0</v>
      </c>
      <c r="G27" s="2">
        <f t="shared" si="3"/>
        <v>99.4</v>
      </c>
    </row>
    <row r="28">
      <c r="A28" s="1" t="s">
        <v>10</v>
      </c>
      <c r="B28" s="1">
        <v>62.7</v>
      </c>
      <c r="C28" s="1">
        <v>67.4</v>
      </c>
      <c r="D28" s="1">
        <v>69.4</v>
      </c>
      <c r="E28" s="1">
        <v>65.5</v>
      </c>
      <c r="F28" s="1">
        <v>65.6</v>
      </c>
      <c r="G28" s="2">
        <f t="shared" si="3"/>
        <v>66.12</v>
      </c>
      <c r="H28" s="2">
        <f>STDEV(B28:F28)</f>
        <v>2.487368087</v>
      </c>
    </row>
    <row r="34">
      <c r="A34" s="1" t="s">
        <v>13</v>
      </c>
    </row>
    <row r="35"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>
      <c r="A36" s="1" t="s">
        <v>6</v>
      </c>
      <c r="B36" s="1">
        <v>43.0</v>
      </c>
      <c r="C36" s="1">
        <v>43.0</v>
      </c>
      <c r="D36" s="1">
        <v>47.0</v>
      </c>
      <c r="E36" s="1">
        <v>44.0</v>
      </c>
      <c r="F36" s="1">
        <v>40.0</v>
      </c>
      <c r="G36" s="2">
        <f t="shared" ref="G36:G40" si="4">AVERAGE(B36:F36)</f>
        <v>43.4</v>
      </c>
    </row>
    <row r="37">
      <c r="A37" s="1" t="s">
        <v>7</v>
      </c>
      <c r="B37" s="1">
        <v>84.0</v>
      </c>
      <c r="C37" s="1">
        <v>79.0</v>
      </c>
      <c r="D37" s="1">
        <v>76.0</v>
      </c>
      <c r="E37" s="1">
        <v>79.0</v>
      </c>
      <c r="F37" s="1">
        <v>83.0</v>
      </c>
      <c r="G37" s="2">
        <f t="shared" si="4"/>
        <v>80.2</v>
      </c>
    </row>
    <row r="38">
      <c r="A38" s="1" t="s">
        <v>8</v>
      </c>
      <c r="B38" s="1">
        <v>66.0</v>
      </c>
      <c r="C38" s="1">
        <v>57.0</v>
      </c>
      <c r="D38" s="1">
        <v>57.0</v>
      </c>
      <c r="E38" s="1">
        <v>64.0</v>
      </c>
      <c r="F38" s="1">
        <v>69.0</v>
      </c>
      <c r="G38" s="2">
        <f t="shared" si="4"/>
        <v>62.6</v>
      </c>
    </row>
    <row r="39">
      <c r="A39" s="1" t="s">
        <v>9</v>
      </c>
      <c r="B39" s="1">
        <v>100.0</v>
      </c>
      <c r="C39" s="1">
        <v>94.0</v>
      </c>
      <c r="D39" s="1">
        <v>94.0</v>
      </c>
      <c r="E39" s="1">
        <v>97.0</v>
      </c>
      <c r="F39" s="1">
        <v>100.0</v>
      </c>
      <c r="G39" s="2">
        <f t="shared" si="4"/>
        <v>97</v>
      </c>
    </row>
    <row r="40">
      <c r="A40" s="1" t="s">
        <v>10</v>
      </c>
      <c r="B40" s="1">
        <v>69.7</v>
      </c>
      <c r="C40" s="1">
        <v>64.8</v>
      </c>
      <c r="D40" s="1">
        <v>65.2</v>
      </c>
      <c r="E40" s="1">
        <v>67.4</v>
      </c>
      <c r="F40" s="1">
        <v>69.3</v>
      </c>
      <c r="G40" s="2">
        <f t="shared" si="4"/>
        <v>67.28</v>
      </c>
      <c r="H40" s="2">
        <f>STDEV(B40:F40)</f>
        <v>2.259867253</v>
      </c>
    </row>
    <row r="45">
      <c r="A45" s="1" t="s">
        <v>14</v>
      </c>
    </row>
    <row r="46"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</row>
    <row r="47">
      <c r="A47" s="1" t="s">
        <v>6</v>
      </c>
      <c r="B47" s="1">
        <v>55.0</v>
      </c>
      <c r="C47" s="1">
        <v>43.0</v>
      </c>
      <c r="D47" s="1">
        <v>52.0</v>
      </c>
      <c r="E47" s="1">
        <v>49.0</v>
      </c>
      <c r="F47" s="1">
        <v>39.0</v>
      </c>
      <c r="G47" s="2">
        <f t="shared" ref="G47:G51" si="5">AVERAGE(B47:F47)</f>
        <v>47.6</v>
      </c>
    </row>
    <row r="48">
      <c r="A48" s="1" t="s">
        <v>7</v>
      </c>
      <c r="B48" s="1">
        <v>73.0</v>
      </c>
      <c r="C48" s="1">
        <v>82.0</v>
      </c>
      <c r="D48" s="1">
        <v>75.0</v>
      </c>
      <c r="E48" s="1">
        <v>77.0</v>
      </c>
      <c r="F48" s="1">
        <v>79.0</v>
      </c>
      <c r="G48" s="2">
        <f t="shared" si="5"/>
        <v>77.2</v>
      </c>
    </row>
    <row r="49">
      <c r="A49" s="1" t="s">
        <v>8</v>
      </c>
      <c r="B49" s="1">
        <v>74.0</v>
      </c>
      <c r="C49" s="1">
        <v>57.0</v>
      </c>
      <c r="D49" s="1">
        <v>69.0</v>
      </c>
      <c r="E49" s="1">
        <v>82.0</v>
      </c>
      <c r="F49" s="1">
        <v>73.0</v>
      </c>
      <c r="G49" s="2">
        <f t="shared" si="5"/>
        <v>71</v>
      </c>
    </row>
    <row r="50">
      <c r="A50" s="1" t="s">
        <v>9</v>
      </c>
      <c r="B50" s="1">
        <v>100.0</v>
      </c>
      <c r="C50" s="1">
        <v>100.0</v>
      </c>
      <c r="D50" s="1">
        <v>100.0</v>
      </c>
      <c r="E50" s="1">
        <v>94.0</v>
      </c>
      <c r="F50" s="1">
        <v>100.0</v>
      </c>
      <c r="G50" s="2">
        <f t="shared" si="5"/>
        <v>98.8</v>
      </c>
    </row>
    <row r="51">
      <c r="A51" s="1" t="s">
        <v>10</v>
      </c>
      <c r="B51" s="1">
        <v>72.9</v>
      </c>
      <c r="C51" s="1">
        <v>67.1</v>
      </c>
      <c r="D51" s="1">
        <v>71.9</v>
      </c>
      <c r="E51" s="1">
        <v>72.8</v>
      </c>
      <c r="F51" s="1">
        <v>70.2</v>
      </c>
      <c r="G51" s="2">
        <f t="shared" si="5"/>
        <v>70.98</v>
      </c>
      <c r="H51" s="2">
        <f>STDEV(B51:F51)</f>
        <v>2.424252462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</row>
    <row r="2">
      <c r="B2" s="1" t="s">
        <v>1</v>
      </c>
    </row>
    <row r="3">
      <c r="A3" s="1" t="s">
        <v>6</v>
      </c>
      <c r="B3" s="1">
        <v>63.0</v>
      </c>
      <c r="G3" s="2">
        <f t="shared" ref="G3:G7" si="1">AVERAGE(B3:F3)</f>
        <v>63</v>
      </c>
    </row>
    <row r="4">
      <c r="A4" s="1" t="s">
        <v>7</v>
      </c>
      <c r="B4" s="1">
        <v>61.0</v>
      </c>
      <c r="G4" s="2">
        <f t="shared" si="1"/>
        <v>61</v>
      </c>
    </row>
    <row r="5">
      <c r="A5" s="1" t="s">
        <v>8</v>
      </c>
      <c r="B5" s="1">
        <v>26.0</v>
      </c>
      <c r="G5" s="2">
        <f t="shared" si="1"/>
        <v>26</v>
      </c>
    </row>
    <row r="6">
      <c r="A6" s="1" t="s">
        <v>9</v>
      </c>
      <c r="B6" s="1">
        <v>43.0</v>
      </c>
      <c r="G6" s="2">
        <f t="shared" si="1"/>
        <v>43</v>
      </c>
    </row>
    <row r="7">
      <c r="A7" s="1" t="s">
        <v>10</v>
      </c>
      <c r="B7" s="1">
        <v>46.1</v>
      </c>
      <c r="G7" s="2">
        <f t="shared" si="1"/>
        <v>46.1</v>
      </c>
    </row>
    <row r="8">
      <c r="A8" s="1"/>
    </row>
    <row r="9">
      <c r="A9" s="1"/>
    </row>
    <row r="10">
      <c r="A10" s="1" t="s">
        <v>16</v>
      </c>
    </row>
    <row r="11"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</row>
    <row r="12">
      <c r="A12" s="1" t="s">
        <v>6</v>
      </c>
      <c r="B12" s="1">
        <v>73.0</v>
      </c>
      <c r="C12" s="1">
        <v>67.0</v>
      </c>
      <c r="D12" s="1">
        <v>71.0</v>
      </c>
      <c r="E12" s="1">
        <v>71.0</v>
      </c>
      <c r="F12" s="1">
        <v>73.0</v>
      </c>
      <c r="G12" s="2">
        <f t="shared" ref="G12:G16" si="2">AVERAGE(B12:F12)</f>
        <v>71</v>
      </c>
    </row>
    <row r="13">
      <c r="A13" s="1" t="s">
        <v>7</v>
      </c>
      <c r="B13" s="1">
        <v>28.0</v>
      </c>
      <c r="C13" s="1">
        <v>16.0</v>
      </c>
      <c r="D13" s="1">
        <v>57.0</v>
      </c>
      <c r="E13" s="1">
        <v>46.0</v>
      </c>
      <c r="F13" s="1">
        <v>56.0</v>
      </c>
      <c r="G13" s="2">
        <f t="shared" si="2"/>
        <v>40.6</v>
      </c>
    </row>
    <row r="14">
      <c r="A14" s="1" t="s">
        <v>8</v>
      </c>
      <c r="B14" s="1">
        <v>37.0</v>
      </c>
      <c r="C14" s="1">
        <v>36.0</v>
      </c>
      <c r="D14" s="1">
        <v>35.0</v>
      </c>
      <c r="E14" s="1">
        <v>47.0</v>
      </c>
      <c r="F14" s="1">
        <v>37.0</v>
      </c>
      <c r="G14" s="2">
        <f t="shared" si="2"/>
        <v>38.4</v>
      </c>
    </row>
    <row r="15">
      <c r="A15" s="1" t="s">
        <v>9</v>
      </c>
      <c r="B15" s="1">
        <v>50.0</v>
      </c>
      <c r="C15" s="1">
        <v>50.0</v>
      </c>
      <c r="D15" s="1">
        <v>47.0</v>
      </c>
      <c r="E15" s="1">
        <v>45.0</v>
      </c>
      <c r="F15" s="1">
        <v>42.0</v>
      </c>
      <c r="G15" s="2">
        <f t="shared" si="2"/>
        <v>46.8</v>
      </c>
    </row>
    <row r="16">
      <c r="A16" s="1" t="s">
        <v>10</v>
      </c>
      <c r="B16" s="1">
        <v>44.7</v>
      </c>
      <c r="C16" s="1">
        <v>37.4</v>
      </c>
      <c r="D16" s="1">
        <v>50.7</v>
      </c>
      <c r="E16" s="1">
        <v>51.0</v>
      </c>
      <c r="F16" s="1">
        <v>50.3</v>
      </c>
      <c r="G16" s="2">
        <f t="shared" si="2"/>
        <v>46.82</v>
      </c>
    </row>
    <row r="19">
      <c r="A19" s="1" t="s">
        <v>17</v>
      </c>
    </row>
    <row r="20"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</row>
    <row r="21">
      <c r="A21" s="1" t="s">
        <v>6</v>
      </c>
      <c r="B21" s="1">
        <v>71.0</v>
      </c>
      <c r="C21" s="1">
        <v>65.0</v>
      </c>
      <c r="D21" s="1">
        <v>67.0</v>
      </c>
      <c r="E21" s="1">
        <v>63.0</v>
      </c>
      <c r="F21" s="1">
        <v>61.0</v>
      </c>
      <c r="G21" s="2">
        <f t="shared" ref="G21:G25" si="3">AVERAGE(B21:F21)</f>
        <v>65.4</v>
      </c>
    </row>
    <row r="22">
      <c r="A22" s="1" t="s">
        <v>7</v>
      </c>
      <c r="B22" s="1">
        <v>40.0</v>
      </c>
      <c r="C22" s="1">
        <v>34.0</v>
      </c>
      <c r="D22" s="1">
        <v>47.0</v>
      </c>
      <c r="E22" s="1">
        <v>46.0</v>
      </c>
      <c r="F22" s="1">
        <v>48.0</v>
      </c>
      <c r="G22" s="2">
        <f t="shared" si="3"/>
        <v>43</v>
      </c>
    </row>
    <row r="23">
      <c r="A23" s="1" t="s">
        <v>8</v>
      </c>
      <c r="B23" s="1">
        <v>28.0</v>
      </c>
      <c r="C23" s="1">
        <v>26.0</v>
      </c>
      <c r="D23" s="1">
        <v>31.0</v>
      </c>
      <c r="E23" s="1">
        <v>24.0</v>
      </c>
      <c r="F23" s="1">
        <v>27.0</v>
      </c>
      <c r="G23" s="2">
        <f t="shared" si="3"/>
        <v>27.2</v>
      </c>
    </row>
    <row r="24">
      <c r="A24" s="1" t="s">
        <v>9</v>
      </c>
      <c r="B24" s="1">
        <v>54.0</v>
      </c>
      <c r="C24" s="1">
        <v>70.0</v>
      </c>
      <c r="D24" s="1">
        <v>42.0</v>
      </c>
      <c r="E24" s="1">
        <v>45.0</v>
      </c>
      <c r="F24" s="1">
        <v>47.0</v>
      </c>
      <c r="G24" s="2">
        <f t="shared" si="3"/>
        <v>51.6</v>
      </c>
    </row>
    <row r="25">
      <c r="A25" s="1" t="s">
        <v>10</v>
      </c>
      <c r="B25" s="1">
        <v>44.7</v>
      </c>
      <c r="C25" s="1">
        <v>44.7</v>
      </c>
      <c r="D25" s="1">
        <v>44.7</v>
      </c>
      <c r="E25" s="1">
        <v>40.6</v>
      </c>
      <c r="F25" s="1">
        <v>43.8</v>
      </c>
      <c r="G25" s="2">
        <f t="shared" si="3"/>
        <v>43.7</v>
      </c>
    </row>
    <row r="28">
      <c r="A28" s="1" t="s">
        <v>18</v>
      </c>
    </row>
    <row r="29"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</row>
    <row r="30">
      <c r="A30" s="1" t="s">
        <v>6</v>
      </c>
      <c r="B30" s="1">
        <v>63.0</v>
      </c>
      <c r="C30" s="1">
        <v>51.0</v>
      </c>
      <c r="D30" s="1">
        <v>47.0</v>
      </c>
      <c r="E30" s="1">
        <v>59.0</v>
      </c>
      <c r="F30" s="1">
        <v>63.0</v>
      </c>
      <c r="G30" s="2">
        <f t="shared" ref="G30:G34" si="4">AVERAGE(B30:F30)</f>
        <v>56.6</v>
      </c>
    </row>
    <row r="31">
      <c r="A31" s="1" t="s">
        <v>7</v>
      </c>
      <c r="B31" s="1">
        <v>65.0</v>
      </c>
      <c r="C31" s="1">
        <v>67.0</v>
      </c>
      <c r="D31" s="1">
        <v>40.0</v>
      </c>
      <c r="E31" s="1">
        <v>59.0</v>
      </c>
      <c r="F31" s="1">
        <v>70.0</v>
      </c>
      <c r="G31" s="2">
        <f t="shared" si="4"/>
        <v>60.2</v>
      </c>
    </row>
    <row r="32">
      <c r="A32" s="1" t="s">
        <v>8</v>
      </c>
      <c r="B32" s="1">
        <v>45.0</v>
      </c>
      <c r="C32" s="1">
        <v>22.0</v>
      </c>
      <c r="D32" s="1">
        <v>30.0</v>
      </c>
      <c r="E32" s="1">
        <v>36.0</v>
      </c>
      <c r="F32" s="1">
        <v>33.0</v>
      </c>
      <c r="G32" s="2">
        <f t="shared" si="4"/>
        <v>33.2</v>
      </c>
    </row>
    <row r="33">
      <c r="A33" s="1" t="s">
        <v>9</v>
      </c>
      <c r="B33" s="1">
        <v>56.0</v>
      </c>
      <c r="C33" s="1">
        <v>47.0</v>
      </c>
      <c r="D33" s="1">
        <v>36.0</v>
      </c>
      <c r="E33" s="1">
        <v>51.0</v>
      </c>
      <c r="F33" s="1">
        <v>38.0</v>
      </c>
      <c r="G33" s="2">
        <f t="shared" si="4"/>
        <v>45.6</v>
      </c>
    </row>
    <row r="34">
      <c r="A34" s="1" t="s">
        <v>10</v>
      </c>
      <c r="B34" s="1">
        <v>57.1</v>
      </c>
      <c r="C34" s="1">
        <v>44.9</v>
      </c>
      <c r="D34" s="1">
        <v>38.3</v>
      </c>
      <c r="E34" s="1">
        <v>50.6</v>
      </c>
      <c r="F34" s="1">
        <v>51.0</v>
      </c>
      <c r="G34" s="2">
        <f t="shared" si="4"/>
        <v>48.38</v>
      </c>
    </row>
    <row r="37">
      <c r="A37" s="1" t="s">
        <v>18</v>
      </c>
    </row>
    <row r="38"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</row>
    <row r="39">
      <c r="A39" s="1" t="s">
        <v>6</v>
      </c>
      <c r="B39" s="1">
        <v>61.0</v>
      </c>
      <c r="C39" s="1">
        <v>56.0</v>
      </c>
      <c r="D39" s="1">
        <v>49.0</v>
      </c>
      <c r="E39" s="1">
        <v>54.0</v>
      </c>
      <c r="F39" s="1">
        <v>60.0</v>
      </c>
      <c r="G39" s="2">
        <f t="shared" ref="G39:G43" si="5">AVERAGE(B39:F39)</f>
        <v>56</v>
      </c>
    </row>
    <row r="40">
      <c r="A40" s="1" t="s">
        <v>7</v>
      </c>
      <c r="B40" s="1">
        <v>56.0</v>
      </c>
      <c r="C40" s="1">
        <v>70.0</v>
      </c>
      <c r="D40" s="1">
        <v>38.0</v>
      </c>
      <c r="E40" s="1">
        <v>59.0</v>
      </c>
      <c r="F40" s="1">
        <v>39.0</v>
      </c>
      <c r="G40" s="2">
        <f t="shared" si="5"/>
        <v>52.4</v>
      </c>
    </row>
    <row r="41">
      <c r="A41" s="1" t="s">
        <v>8</v>
      </c>
      <c r="B41" s="1">
        <v>26.0</v>
      </c>
      <c r="C41" s="1">
        <v>24.0</v>
      </c>
      <c r="D41" s="1">
        <v>36.0</v>
      </c>
      <c r="E41" s="1">
        <v>35.0</v>
      </c>
      <c r="F41" s="1">
        <v>27.0</v>
      </c>
      <c r="G41" s="2">
        <f t="shared" si="5"/>
        <v>29.6</v>
      </c>
    </row>
    <row r="42">
      <c r="A42" s="1" t="s">
        <v>9</v>
      </c>
      <c r="B42" s="1">
        <v>35.0</v>
      </c>
      <c r="C42" s="1">
        <v>40.0</v>
      </c>
      <c r="D42" s="1">
        <v>43.0</v>
      </c>
      <c r="E42" s="1">
        <v>31.0</v>
      </c>
      <c r="F42" s="1">
        <v>48.0</v>
      </c>
      <c r="G42" s="2">
        <f t="shared" si="5"/>
        <v>39.4</v>
      </c>
    </row>
    <row r="43">
      <c r="A43" s="1" t="s">
        <v>10</v>
      </c>
      <c r="B43" s="1">
        <v>43.4</v>
      </c>
      <c r="C43" s="1">
        <v>45.9</v>
      </c>
      <c r="D43" s="1">
        <v>41.8</v>
      </c>
      <c r="E43" s="1">
        <v>44.3</v>
      </c>
      <c r="F43" s="1">
        <v>43.2</v>
      </c>
      <c r="G43" s="2">
        <f t="shared" si="5"/>
        <v>43.72</v>
      </c>
    </row>
    <row r="46">
      <c r="A46" s="1" t="s">
        <v>16</v>
      </c>
    </row>
    <row r="47"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</row>
    <row r="48">
      <c r="A48" s="1" t="s">
        <v>6</v>
      </c>
      <c r="B48" s="1">
        <v>73.0</v>
      </c>
      <c r="C48" s="1">
        <v>73.0</v>
      </c>
      <c r="D48" s="1">
        <v>71.0</v>
      </c>
      <c r="E48" s="1">
        <v>73.0</v>
      </c>
      <c r="F48" s="1">
        <v>73.0</v>
      </c>
      <c r="G48" s="2">
        <f t="shared" ref="G48:G52" si="6">AVERAGE(B48:F48)</f>
        <v>72.6</v>
      </c>
    </row>
    <row r="49">
      <c r="A49" s="1" t="s">
        <v>7</v>
      </c>
      <c r="B49" s="1">
        <v>49.0</v>
      </c>
      <c r="C49" s="1">
        <v>27.0</v>
      </c>
      <c r="D49" s="1">
        <v>42.0</v>
      </c>
      <c r="E49" s="1">
        <v>23.0</v>
      </c>
      <c r="F49" s="1">
        <v>22.0</v>
      </c>
      <c r="G49" s="2">
        <f t="shared" si="6"/>
        <v>32.6</v>
      </c>
    </row>
    <row r="50">
      <c r="A50" s="1" t="s">
        <v>8</v>
      </c>
      <c r="B50" s="1">
        <v>36.0</v>
      </c>
      <c r="C50" s="1">
        <v>38.0</v>
      </c>
      <c r="D50" s="1">
        <v>39.0</v>
      </c>
      <c r="E50" s="1">
        <v>37.0</v>
      </c>
      <c r="F50" s="1">
        <v>37.0</v>
      </c>
      <c r="G50" s="2">
        <f t="shared" si="6"/>
        <v>37.4</v>
      </c>
    </row>
    <row r="51">
      <c r="A51" s="1" t="s">
        <v>9</v>
      </c>
      <c r="B51" s="1">
        <v>29.0</v>
      </c>
      <c r="C51" s="1">
        <v>48.0</v>
      </c>
      <c r="D51" s="1">
        <v>37.0</v>
      </c>
      <c r="E51" s="1">
        <v>44.0</v>
      </c>
      <c r="F51" s="1">
        <v>36.0</v>
      </c>
      <c r="G51" s="2">
        <f t="shared" si="6"/>
        <v>38.8</v>
      </c>
    </row>
    <row r="52">
      <c r="A52" s="1" t="s">
        <v>10</v>
      </c>
      <c r="B52" s="1">
        <v>45.1</v>
      </c>
      <c r="C52" s="1">
        <v>44.1</v>
      </c>
      <c r="D52" s="1">
        <v>45.5</v>
      </c>
      <c r="E52" s="1">
        <v>41.8</v>
      </c>
      <c r="F52" s="1">
        <v>39.7</v>
      </c>
      <c r="G52" s="2">
        <f t="shared" si="6"/>
        <v>43.24</v>
      </c>
    </row>
    <row r="55">
      <c r="A55" s="1" t="s">
        <v>17</v>
      </c>
    </row>
    <row r="56"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</row>
    <row r="57">
      <c r="A57" s="1" t="s">
        <v>6</v>
      </c>
      <c r="B57" s="1">
        <v>69.0</v>
      </c>
      <c r="C57" s="1">
        <v>71.0</v>
      </c>
      <c r="D57" s="1">
        <v>67.0</v>
      </c>
      <c r="E57" s="1">
        <v>65.0</v>
      </c>
      <c r="F57" s="1">
        <v>51.0</v>
      </c>
      <c r="G57" s="2">
        <f t="shared" ref="G57:G61" si="7">AVERAGE(B57:F57)</f>
        <v>64.6</v>
      </c>
    </row>
    <row r="58">
      <c r="A58" s="1" t="s">
        <v>7</v>
      </c>
      <c r="B58" s="1">
        <v>47.0</v>
      </c>
      <c r="C58" s="1">
        <v>60.0</v>
      </c>
      <c r="D58" s="1">
        <v>45.0</v>
      </c>
      <c r="E58" s="1">
        <v>40.0</v>
      </c>
      <c r="F58" s="1">
        <v>54.0</v>
      </c>
      <c r="G58" s="2">
        <f t="shared" si="7"/>
        <v>49.2</v>
      </c>
    </row>
    <row r="59">
      <c r="A59" s="1" t="s">
        <v>8</v>
      </c>
      <c r="B59" s="1">
        <v>30.0</v>
      </c>
      <c r="C59" s="1">
        <v>30.0</v>
      </c>
      <c r="D59" s="1">
        <v>30.0</v>
      </c>
      <c r="E59" s="1">
        <v>32.0</v>
      </c>
      <c r="F59" s="1">
        <v>29.0</v>
      </c>
      <c r="G59" s="2">
        <f t="shared" si="7"/>
        <v>30.2</v>
      </c>
    </row>
    <row r="60">
      <c r="A60" s="1" t="s">
        <v>9</v>
      </c>
      <c r="B60" s="1">
        <v>34.0</v>
      </c>
      <c r="C60" s="1">
        <v>37.0</v>
      </c>
      <c r="D60" s="1">
        <v>42.0</v>
      </c>
      <c r="E60" s="1">
        <v>37.0</v>
      </c>
      <c r="F60" s="1">
        <v>40.0</v>
      </c>
      <c r="G60" s="2">
        <f t="shared" si="7"/>
        <v>38</v>
      </c>
    </row>
    <row r="61">
      <c r="A61" s="1" t="s">
        <v>10</v>
      </c>
      <c r="B61" s="1">
        <v>42.0</v>
      </c>
      <c r="C61" s="1">
        <v>45.7</v>
      </c>
      <c r="D61" s="1">
        <v>43.7</v>
      </c>
      <c r="E61" s="1">
        <v>40.8</v>
      </c>
      <c r="F61" s="1">
        <v>42.3</v>
      </c>
      <c r="G61" s="2">
        <f t="shared" si="7"/>
        <v>42.9</v>
      </c>
    </row>
    <row r="68">
      <c r="A68" s="1" t="s">
        <v>19</v>
      </c>
    </row>
    <row r="69"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</row>
    <row r="70">
      <c r="A70" s="1" t="s">
        <v>6</v>
      </c>
      <c r="B70" s="1">
        <v>56.0</v>
      </c>
      <c r="C70" s="1">
        <v>48.0</v>
      </c>
      <c r="D70" s="1">
        <v>51.0</v>
      </c>
      <c r="E70" s="1">
        <v>50.0</v>
      </c>
      <c r="F70" s="1">
        <v>45.0</v>
      </c>
      <c r="G70" s="2">
        <f t="shared" ref="G70:G74" si="8">AVERAGE(B70:F70)</f>
        <v>50</v>
      </c>
    </row>
    <row r="71">
      <c r="A71" s="1" t="s">
        <v>7</v>
      </c>
      <c r="B71" s="1">
        <v>75.0</v>
      </c>
      <c r="C71" s="1">
        <v>74.0</v>
      </c>
      <c r="D71" s="1">
        <v>91.0</v>
      </c>
      <c r="E71" s="1">
        <v>91.0</v>
      </c>
      <c r="F71" s="1">
        <v>81.0</v>
      </c>
      <c r="G71" s="2">
        <f t="shared" si="8"/>
        <v>82.4</v>
      </c>
    </row>
    <row r="72">
      <c r="A72" s="1" t="s">
        <v>8</v>
      </c>
      <c r="B72" s="1">
        <v>65.0</v>
      </c>
      <c r="C72" s="1">
        <v>75.0</v>
      </c>
      <c r="D72" s="1">
        <v>71.0</v>
      </c>
      <c r="E72" s="1">
        <v>78.0</v>
      </c>
      <c r="F72" s="1">
        <v>75.0</v>
      </c>
      <c r="G72" s="2">
        <f t="shared" si="8"/>
        <v>72.8</v>
      </c>
    </row>
    <row r="73">
      <c r="A73" s="1" t="s">
        <v>9</v>
      </c>
      <c r="B73" s="1">
        <v>100.0</v>
      </c>
      <c r="C73" s="1">
        <v>94.0</v>
      </c>
      <c r="D73" s="1">
        <v>97.0</v>
      </c>
      <c r="E73" s="1">
        <v>97.0</v>
      </c>
      <c r="F73" s="1">
        <v>97.0</v>
      </c>
      <c r="G73" s="2">
        <f t="shared" si="8"/>
        <v>97</v>
      </c>
    </row>
    <row r="74">
      <c r="A74" s="1" t="s">
        <v>10</v>
      </c>
      <c r="B74" s="1">
        <v>72.0</v>
      </c>
      <c r="C74" s="1">
        <v>71.3</v>
      </c>
      <c r="D74" s="1">
        <v>75.2</v>
      </c>
      <c r="E74" s="1">
        <v>76.8</v>
      </c>
      <c r="F74" s="1">
        <v>72.0</v>
      </c>
      <c r="G74" s="2">
        <f t="shared" si="8"/>
        <v>73.46</v>
      </c>
    </row>
    <row r="81">
      <c r="A81" s="1" t="s">
        <v>20</v>
      </c>
    </row>
    <row r="82"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</row>
    <row r="83">
      <c r="A83" s="1" t="s">
        <v>6</v>
      </c>
      <c r="B83" s="1">
        <v>51.0</v>
      </c>
      <c r="C83" s="1">
        <v>51.0</v>
      </c>
      <c r="D83" s="1">
        <v>41.0</v>
      </c>
      <c r="E83" s="1">
        <v>53.0</v>
      </c>
      <c r="F83" s="1">
        <v>44.0</v>
      </c>
      <c r="G83" s="2">
        <f t="shared" ref="G83:G87" si="9">AVERAGE(B83:F83)</f>
        <v>48</v>
      </c>
    </row>
    <row r="84">
      <c r="A84" s="1" t="s">
        <v>7</v>
      </c>
      <c r="B84" s="1">
        <v>75.0</v>
      </c>
      <c r="C84" s="1">
        <v>83.0</v>
      </c>
      <c r="D84" s="1">
        <v>83.0</v>
      </c>
      <c r="E84" s="1">
        <v>79.0</v>
      </c>
      <c r="F84" s="1">
        <v>86.0</v>
      </c>
      <c r="G84" s="2">
        <f t="shared" si="9"/>
        <v>81.2</v>
      </c>
    </row>
    <row r="85">
      <c r="A85" s="1" t="s">
        <v>8</v>
      </c>
      <c r="B85" s="1">
        <v>74.0</v>
      </c>
      <c r="C85" s="1">
        <v>81.0</v>
      </c>
      <c r="D85" s="1">
        <v>73.0</v>
      </c>
      <c r="E85" s="1">
        <v>79.0</v>
      </c>
      <c r="F85" s="1">
        <v>70.0</v>
      </c>
      <c r="G85" s="2">
        <f t="shared" si="9"/>
        <v>75.4</v>
      </c>
    </row>
    <row r="86">
      <c r="A86" s="1" t="s">
        <v>9</v>
      </c>
      <c r="B86" s="1">
        <v>100.0</v>
      </c>
      <c r="C86" s="1">
        <v>97.0</v>
      </c>
      <c r="D86" s="1">
        <v>93.0</v>
      </c>
      <c r="E86" s="1">
        <v>100.0</v>
      </c>
      <c r="F86" s="1">
        <v>97.0</v>
      </c>
      <c r="G86" s="2">
        <f t="shared" si="9"/>
        <v>97.4</v>
      </c>
    </row>
    <row r="87">
      <c r="A87" s="1" t="s">
        <v>10</v>
      </c>
      <c r="B87" s="1">
        <v>73.4</v>
      </c>
      <c r="C87" s="1">
        <v>76.8</v>
      </c>
      <c r="D87" s="1">
        <v>69.4</v>
      </c>
      <c r="E87" s="1">
        <v>76.2</v>
      </c>
      <c r="F87" s="1">
        <v>71.5</v>
      </c>
      <c r="G87" s="2">
        <f t="shared" si="9"/>
        <v>73.46</v>
      </c>
    </row>
    <row r="91">
      <c r="A91" s="1" t="s">
        <v>21</v>
      </c>
    </row>
    <row r="92"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</row>
    <row r="93">
      <c r="A93" s="1" t="s">
        <v>6</v>
      </c>
      <c r="B93" s="1">
        <v>55.0</v>
      </c>
      <c r="C93" s="1">
        <v>50.0</v>
      </c>
      <c r="D93" s="1">
        <v>42.0</v>
      </c>
      <c r="E93" s="1">
        <v>45.0</v>
      </c>
      <c r="F93" s="1">
        <v>58.0</v>
      </c>
      <c r="G93" s="2">
        <f t="shared" ref="G93:G97" si="10">AVERAGE(B93:F93)</f>
        <v>50</v>
      </c>
    </row>
    <row r="94">
      <c r="A94" s="1" t="s">
        <v>7</v>
      </c>
      <c r="B94" s="1">
        <v>94.0</v>
      </c>
      <c r="C94" s="1">
        <v>82.0</v>
      </c>
      <c r="D94" s="1">
        <v>81.0</v>
      </c>
      <c r="E94" s="1">
        <v>86.0</v>
      </c>
      <c r="F94" s="1">
        <v>88.0</v>
      </c>
      <c r="G94" s="2">
        <f t="shared" si="10"/>
        <v>86.2</v>
      </c>
    </row>
    <row r="95">
      <c r="A95" s="1" t="s">
        <v>8</v>
      </c>
      <c r="B95" s="1">
        <v>78.0</v>
      </c>
      <c r="C95" s="1">
        <v>68.0</v>
      </c>
      <c r="D95" s="1">
        <v>84.0</v>
      </c>
      <c r="E95" s="1">
        <v>77.0</v>
      </c>
      <c r="F95" s="1">
        <v>77.0</v>
      </c>
      <c r="G95" s="2">
        <f t="shared" si="10"/>
        <v>76.8</v>
      </c>
    </row>
    <row r="96">
      <c r="A96" s="1" t="s">
        <v>9</v>
      </c>
      <c r="B96" s="1">
        <v>94.0</v>
      </c>
      <c r="C96" s="1">
        <v>91.0</v>
      </c>
      <c r="D96" s="1">
        <v>97.0</v>
      </c>
      <c r="E96" s="1">
        <v>91.0</v>
      </c>
      <c r="F96" s="1">
        <v>100.0</v>
      </c>
      <c r="G96" s="2">
        <f t="shared" si="10"/>
        <v>94.6</v>
      </c>
    </row>
    <row r="97">
      <c r="A97" s="1" t="s">
        <v>10</v>
      </c>
      <c r="B97" s="1">
        <v>78.1</v>
      </c>
      <c r="C97" s="1">
        <v>70.6</v>
      </c>
      <c r="D97" s="1">
        <v>73.3</v>
      </c>
      <c r="E97" s="1">
        <v>72.0</v>
      </c>
      <c r="F97" s="1">
        <v>78.5</v>
      </c>
      <c r="G97" s="2">
        <f t="shared" si="10"/>
        <v>74.5</v>
      </c>
    </row>
    <row r="100">
      <c r="A100" s="1" t="s">
        <v>22</v>
      </c>
    </row>
    <row r="101"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</row>
    <row r="102">
      <c r="A102" s="1" t="s">
        <v>6</v>
      </c>
      <c r="B102" s="1">
        <v>52.0</v>
      </c>
      <c r="C102" s="1">
        <v>60.0</v>
      </c>
      <c r="D102" s="1">
        <v>56.0</v>
      </c>
      <c r="E102" s="1">
        <v>52.0</v>
      </c>
      <c r="F102" s="1">
        <v>43.0</v>
      </c>
      <c r="G102" s="2">
        <f t="shared" ref="G102:G106" si="11">AVERAGE(B102:F102)</f>
        <v>52.6</v>
      </c>
    </row>
    <row r="103">
      <c r="A103" s="1" t="s">
        <v>7</v>
      </c>
      <c r="B103" s="1">
        <v>86.0</v>
      </c>
      <c r="C103" s="1">
        <v>88.0</v>
      </c>
      <c r="D103" s="1">
        <v>86.0</v>
      </c>
      <c r="E103" s="1">
        <v>82.0</v>
      </c>
      <c r="F103" s="1">
        <v>88.0</v>
      </c>
      <c r="G103" s="2">
        <f t="shared" si="11"/>
        <v>86</v>
      </c>
    </row>
    <row r="104">
      <c r="A104" s="1" t="s">
        <v>8</v>
      </c>
      <c r="B104" s="1">
        <v>69.0</v>
      </c>
      <c r="C104" s="1">
        <v>77.0</v>
      </c>
      <c r="D104" s="1">
        <v>77.0</v>
      </c>
      <c r="E104" s="1">
        <v>76.0</v>
      </c>
      <c r="F104" s="1">
        <v>79.0</v>
      </c>
      <c r="G104" s="2">
        <f t="shared" si="11"/>
        <v>75.6</v>
      </c>
    </row>
    <row r="105">
      <c r="A105" s="1" t="s">
        <v>9</v>
      </c>
      <c r="B105" s="1">
        <v>89.0</v>
      </c>
      <c r="C105" s="1">
        <v>91.0</v>
      </c>
      <c r="D105" s="1">
        <v>94.0</v>
      </c>
      <c r="E105" s="1">
        <v>94.0</v>
      </c>
      <c r="F105" s="1">
        <v>97.0</v>
      </c>
      <c r="G105" s="2">
        <f t="shared" si="11"/>
        <v>93</v>
      </c>
    </row>
    <row r="106">
      <c r="A106" s="1" t="s">
        <v>10</v>
      </c>
      <c r="B106" s="1">
        <v>72.1</v>
      </c>
      <c r="C106" s="1">
        <v>77.4</v>
      </c>
      <c r="D106" s="1">
        <v>75.4</v>
      </c>
      <c r="E106" s="1">
        <v>75.2</v>
      </c>
      <c r="F106" s="1">
        <v>74.6</v>
      </c>
      <c r="G106" s="2">
        <f t="shared" si="11"/>
        <v>74.94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23</v>
      </c>
    </row>
    <row r="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>
      <c r="A4" s="1" t="s">
        <v>7</v>
      </c>
      <c r="B4" s="1">
        <v>45.0</v>
      </c>
      <c r="C4" s="1">
        <v>62.0</v>
      </c>
      <c r="D4" s="1">
        <v>45.0</v>
      </c>
      <c r="E4" s="1">
        <v>68.0</v>
      </c>
      <c r="F4" s="1">
        <v>47.0</v>
      </c>
      <c r="G4" s="2">
        <f t="shared" ref="G4:G7" si="1">AVERAGE(B4:F4)</f>
        <v>53.4</v>
      </c>
    </row>
    <row r="5">
      <c r="A5" s="1" t="s">
        <v>8</v>
      </c>
      <c r="B5" s="1">
        <v>33.0</v>
      </c>
      <c r="C5" s="1">
        <v>40.0</v>
      </c>
      <c r="D5" s="1">
        <v>31.0</v>
      </c>
      <c r="E5" s="1">
        <v>31.0</v>
      </c>
      <c r="F5" s="1">
        <v>33.0</v>
      </c>
      <c r="G5" s="2">
        <f t="shared" si="1"/>
        <v>33.6</v>
      </c>
    </row>
    <row r="6">
      <c r="A6" s="1" t="s">
        <v>9</v>
      </c>
      <c r="B6" s="1">
        <v>15.0</v>
      </c>
      <c r="C6" s="1">
        <v>23.0</v>
      </c>
      <c r="D6" s="1">
        <v>16.0</v>
      </c>
      <c r="E6" s="1">
        <v>24.0</v>
      </c>
      <c r="F6" s="1">
        <v>26.0</v>
      </c>
      <c r="G6" s="2">
        <f t="shared" si="1"/>
        <v>20.8</v>
      </c>
    </row>
    <row r="7">
      <c r="A7" s="1" t="s">
        <v>10</v>
      </c>
      <c r="B7" s="1">
        <v>30.2</v>
      </c>
      <c r="C7" s="1">
        <v>40.0</v>
      </c>
      <c r="D7" s="1">
        <v>30.9</v>
      </c>
      <c r="E7" s="1">
        <v>40.0</v>
      </c>
      <c r="F7" s="1">
        <v>35.0</v>
      </c>
      <c r="G7" s="2">
        <f t="shared" si="1"/>
        <v>35.22</v>
      </c>
    </row>
    <row r="9">
      <c r="A9" s="1" t="s">
        <v>24</v>
      </c>
    </row>
    <row r="10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>
      <c r="A11" s="1" t="s">
        <v>7</v>
      </c>
      <c r="B11" s="1">
        <v>40.0</v>
      </c>
      <c r="C11" s="1">
        <v>20.0</v>
      </c>
      <c r="D11" s="1">
        <v>26.0</v>
      </c>
      <c r="E11" s="1">
        <v>41.0</v>
      </c>
      <c r="F11" s="1">
        <v>33.0</v>
      </c>
      <c r="G11" s="2">
        <f t="shared" ref="G11:G14" si="2">AVERAGE(B11:F11)</f>
        <v>32</v>
      </c>
    </row>
    <row r="12">
      <c r="A12" s="1" t="s">
        <v>8</v>
      </c>
      <c r="B12" s="1">
        <v>26.0</v>
      </c>
      <c r="C12" s="1">
        <v>35.0</v>
      </c>
      <c r="D12" s="1">
        <v>36.0</v>
      </c>
      <c r="E12" s="1">
        <v>21.0</v>
      </c>
      <c r="F12" s="1">
        <v>25.0</v>
      </c>
      <c r="G12" s="2">
        <f t="shared" si="2"/>
        <v>28.6</v>
      </c>
    </row>
    <row r="13">
      <c r="A13" s="1" t="s">
        <v>9</v>
      </c>
      <c r="B13" s="1">
        <v>50.0</v>
      </c>
      <c r="C13" s="1">
        <v>42.0</v>
      </c>
      <c r="D13" s="1">
        <v>25.0</v>
      </c>
      <c r="E13" s="1">
        <v>30.0</v>
      </c>
      <c r="F13" s="1">
        <v>46.0</v>
      </c>
      <c r="G13" s="2">
        <f t="shared" si="2"/>
        <v>38.6</v>
      </c>
    </row>
    <row r="14">
      <c r="A14" s="1" t="s">
        <v>10</v>
      </c>
      <c r="B14" s="1">
        <v>36.9</v>
      </c>
      <c r="C14" s="1">
        <v>32.0</v>
      </c>
      <c r="D14" s="1">
        <v>28.6</v>
      </c>
      <c r="E14" s="1">
        <v>29.4</v>
      </c>
      <c r="F14" s="1">
        <v>32.7</v>
      </c>
      <c r="G14" s="2">
        <f t="shared" si="2"/>
        <v>31.92</v>
      </c>
    </row>
    <row r="17">
      <c r="A17" s="1" t="s">
        <v>17</v>
      </c>
    </row>
    <row r="18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</row>
    <row r="19">
      <c r="A19" s="1" t="s">
        <v>7</v>
      </c>
      <c r="B19" s="1">
        <v>65.0</v>
      </c>
      <c r="C19" s="1">
        <v>36.0</v>
      </c>
      <c r="D19" s="1">
        <v>43.0</v>
      </c>
      <c r="E19" s="1">
        <v>51.0</v>
      </c>
      <c r="F19" s="1">
        <v>43.0</v>
      </c>
      <c r="G19" s="2">
        <f t="shared" ref="G19:G22" si="3">AVERAGE(B19:F19)</f>
        <v>47.6</v>
      </c>
    </row>
    <row r="20">
      <c r="A20" s="1" t="s">
        <v>8</v>
      </c>
      <c r="B20" s="1">
        <v>31.0</v>
      </c>
      <c r="C20" s="1">
        <v>30.0</v>
      </c>
      <c r="D20" s="1">
        <v>34.0</v>
      </c>
      <c r="E20" s="1">
        <v>35.0</v>
      </c>
      <c r="F20" s="1">
        <v>23.0</v>
      </c>
      <c r="G20" s="2">
        <f t="shared" si="3"/>
        <v>30.6</v>
      </c>
    </row>
    <row r="21">
      <c r="A21" s="1" t="s">
        <v>9</v>
      </c>
      <c r="B21" s="1">
        <v>32.0</v>
      </c>
      <c r="C21" s="1">
        <v>65.0</v>
      </c>
      <c r="D21" s="1">
        <v>32.0</v>
      </c>
      <c r="E21" s="1">
        <v>44.0</v>
      </c>
      <c r="F21" s="1">
        <v>57.0</v>
      </c>
      <c r="G21" s="2">
        <f t="shared" si="3"/>
        <v>46</v>
      </c>
    </row>
    <row r="22">
      <c r="A22" s="1" t="s">
        <v>10</v>
      </c>
      <c r="B22" s="1">
        <v>40.3</v>
      </c>
      <c r="C22" s="1">
        <v>41.8</v>
      </c>
      <c r="D22" s="1">
        <v>36.1</v>
      </c>
      <c r="E22" s="1">
        <v>43.1</v>
      </c>
      <c r="F22" s="1">
        <v>38.6</v>
      </c>
      <c r="G22" s="2">
        <f t="shared" si="3"/>
        <v>39.98</v>
      </c>
    </row>
    <row r="25">
      <c r="A25" s="1" t="s">
        <v>16</v>
      </c>
    </row>
    <row r="26"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>
      <c r="A27" s="1" t="s">
        <v>7</v>
      </c>
      <c r="B27" s="1">
        <v>26.0</v>
      </c>
      <c r="C27" s="1">
        <v>32.0</v>
      </c>
      <c r="D27" s="1">
        <v>57.0</v>
      </c>
      <c r="E27" s="1">
        <v>77.0</v>
      </c>
      <c r="F27" s="1">
        <v>70.0</v>
      </c>
      <c r="G27" s="2">
        <f t="shared" ref="G27:G30" si="4">AVERAGE(B27:F27)</f>
        <v>52.4</v>
      </c>
    </row>
    <row r="28">
      <c r="A28" s="1" t="s">
        <v>8</v>
      </c>
      <c r="B28" s="1">
        <v>39.0</v>
      </c>
      <c r="C28" s="1">
        <v>34.0</v>
      </c>
      <c r="D28" s="1">
        <v>40.0</v>
      </c>
      <c r="E28" s="1">
        <v>39.0</v>
      </c>
      <c r="F28" s="1">
        <v>34.0</v>
      </c>
      <c r="G28" s="2">
        <f t="shared" si="4"/>
        <v>37.2</v>
      </c>
    </row>
    <row r="29">
      <c r="A29" s="1" t="s">
        <v>9</v>
      </c>
      <c r="B29" s="1">
        <v>30.0</v>
      </c>
      <c r="C29" s="1">
        <v>42.0</v>
      </c>
      <c r="D29" s="1">
        <v>29.0</v>
      </c>
      <c r="E29" s="1">
        <v>55.0</v>
      </c>
      <c r="F29" s="1">
        <v>47.0</v>
      </c>
      <c r="G29" s="2">
        <f t="shared" si="4"/>
        <v>40.6</v>
      </c>
    </row>
    <row r="30">
      <c r="A30" s="1" t="s">
        <v>10</v>
      </c>
      <c r="B30" s="1">
        <v>31.6</v>
      </c>
      <c r="C30" s="1">
        <v>36.2</v>
      </c>
      <c r="D30" s="1">
        <v>42.6</v>
      </c>
      <c r="E30" s="1">
        <v>55.7</v>
      </c>
      <c r="F30" s="1">
        <v>50.0</v>
      </c>
      <c r="G30" s="2">
        <f t="shared" si="4"/>
        <v>43.22</v>
      </c>
    </row>
    <row r="33">
      <c r="A33" s="1" t="s">
        <v>18</v>
      </c>
    </row>
    <row r="34"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</row>
    <row r="35">
      <c r="A35" s="1" t="s">
        <v>7</v>
      </c>
      <c r="B35" s="1">
        <v>86.0</v>
      </c>
      <c r="C35" s="1">
        <v>54.0</v>
      </c>
      <c r="D35" s="1">
        <v>69.0</v>
      </c>
      <c r="E35" s="1">
        <v>68.0</v>
      </c>
      <c r="F35" s="1">
        <v>55.0</v>
      </c>
      <c r="G35" s="2">
        <f t="shared" ref="G35:G38" si="5">AVERAGE(B35:F35)</f>
        <v>66.4</v>
      </c>
    </row>
    <row r="36">
      <c r="A36" s="1" t="s">
        <v>8</v>
      </c>
      <c r="B36" s="1">
        <v>40.0</v>
      </c>
      <c r="C36" s="1">
        <v>21.0</v>
      </c>
      <c r="D36" s="1">
        <v>26.0</v>
      </c>
      <c r="E36" s="1">
        <v>29.0</v>
      </c>
      <c r="F36" s="1">
        <v>43.0</v>
      </c>
      <c r="G36" s="2">
        <f t="shared" si="5"/>
        <v>31.8</v>
      </c>
    </row>
    <row r="37">
      <c r="A37" s="1" t="s">
        <v>9</v>
      </c>
      <c r="B37" s="1">
        <v>49.0</v>
      </c>
      <c r="C37" s="1">
        <v>33.0</v>
      </c>
      <c r="D37" s="1">
        <v>51.0</v>
      </c>
      <c r="E37" s="1">
        <v>44.0</v>
      </c>
      <c r="F37" s="1">
        <v>48.0</v>
      </c>
      <c r="G37" s="2">
        <f t="shared" si="5"/>
        <v>45</v>
      </c>
    </row>
    <row r="38">
      <c r="A38" s="1" t="s">
        <v>10</v>
      </c>
      <c r="B38" s="1">
        <v>56.1</v>
      </c>
      <c r="C38" s="1">
        <v>35.0</v>
      </c>
      <c r="D38" s="1">
        <v>46.0</v>
      </c>
      <c r="E38" s="1">
        <v>45.9</v>
      </c>
      <c r="F38" s="1">
        <v>47.9</v>
      </c>
      <c r="G38" s="2">
        <f t="shared" si="5"/>
        <v>46.18</v>
      </c>
    </row>
    <row r="41">
      <c r="A41" s="1" t="s">
        <v>25</v>
      </c>
    </row>
    <row r="42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</row>
    <row r="43">
      <c r="A43" s="1" t="s">
        <v>7</v>
      </c>
      <c r="B43" s="1">
        <v>62.0</v>
      </c>
      <c r="C43" s="1">
        <v>65.0</v>
      </c>
      <c r="D43" s="1">
        <v>53.0</v>
      </c>
      <c r="F43" s="1">
        <v>48.0</v>
      </c>
      <c r="G43" s="2">
        <f t="shared" ref="G43:G46" si="6">AVERAGE(B43:F43)</f>
        <v>57</v>
      </c>
    </row>
    <row r="44">
      <c r="A44" s="1" t="s">
        <v>8</v>
      </c>
      <c r="B44" s="1">
        <v>30.0</v>
      </c>
      <c r="C44" s="1">
        <v>35.0</v>
      </c>
      <c r="D44" s="1">
        <v>29.0</v>
      </c>
      <c r="F44" s="1">
        <v>23.0</v>
      </c>
      <c r="G44" s="2">
        <f t="shared" si="6"/>
        <v>29.25</v>
      </c>
    </row>
    <row r="45">
      <c r="A45" s="1" t="s">
        <v>9</v>
      </c>
      <c r="B45" s="1">
        <v>37.0</v>
      </c>
      <c r="C45" s="1">
        <v>31.0</v>
      </c>
      <c r="D45" s="1">
        <v>35.0</v>
      </c>
      <c r="F45" s="1">
        <v>38.0</v>
      </c>
      <c r="G45" s="2">
        <f t="shared" si="6"/>
        <v>35.25</v>
      </c>
    </row>
    <row r="46">
      <c r="A46" s="1" t="s">
        <v>10</v>
      </c>
      <c r="B46" s="1">
        <v>40.0</v>
      </c>
      <c r="C46" s="1">
        <v>41.5</v>
      </c>
      <c r="D46" s="1">
        <v>39.1</v>
      </c>
      <c r="F46" s="1">
        <v>33.1</v>
      </c>
      <c r="G46" s="2">
        <f t="shared" si="6"/>
        <v>38.425</v>
      </c>
    </row>
    <row r="49">
      <c r="A49" s="1" t="s">
        <v>26</v>
      </c>
    </row>
    <row r="50"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</row>
    <row r="51">
      <c r="A51" s="1" t="s">
        <v>7</v>
      </c>
      <c r="B51" s="1">
        <v>55.0</v>
      </c>
      <c r="C51" s="1">
        <v>50.0</v>
      </c>
      <c r="D51" s="1">
        <v>39.0</v>
      </c>
      <c r="E51" s="1">
        <v>61.0</v>
      </c>
      <c r="F51" s="1">
        <v>49.0</v>
      </c>
      <c r="G51" s="2">
        <f t="shared" ref="G51:G54" si="7">AVERAGE(B51:F51)</f>
        <v>50.8</v>
      </c>
    </row>
    <row r="52">
      <c r="A52" s="1" t="s">
        <v>8</v>
      </c>
      <c r="B52" s="1">
        <v>28.0</v>
      </c>
      <c r="C52" s="1">
        <v>24.0</v>
      </c>
      <c r="D52" s="1">
        <v>30.0</v>
      </c>
      <c r="E52" s="1">
        <v>33.0</v>
      </c>
      <c r="F52" s="1">
        <v>34.0</v>
      </c>
      <c r="G52" s="2">
        <f t="shared" si="7"/>
        <v>29.8</v>
      </c>
    </row>
    <row r="53">
      <c r="A53" s="1" t="s">
        <v>9</v>
      </c>
      <c r="B53" s="1">
        <v>33.0</v>
      </c>
      <c r="C53" s="1">
        <v>27.0</v>
      </c>
      <c r="D53" s="1">
        <v>28.0</v>
      </c>
      <c r="E53" s="1">
        <v>45.0</v>
      </c>
      <c r="F53" s="1">
        <v>30.0</v>
      </c>
      <c r="G53" s="2">
        <f t="shared" si="7"/>
        <v>32.6</v>
      </c>
    </row>
    <row r="54">
      <c r="A54" s="1" t="s">
        <v>10</v>
      </c>
      <c r="B54" s="1">
        <v>38.0</v>
      </c>
      <c r="C54" s="1">
        <v>32.9</v>
      </c>
      <c r="D54" s="1">
        <v>31.8</v>
      </c>
      <c r="E54" s="1">
        <v>46.0</v>
      </c>
      <c r="F54" s="1">
        <v>36.2</v>
      </c>
      <c r="G54" s="2">
        <f t="shared" si="7"/>
        <v>36.98</v>
      </c>
    </row>
  </sheetData>
  <drawing r:id="rId1"/>
</worksheet>
</file>