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<sst xmlns="http://schemas.openxmlformats.org/spreadsheetml/2006/main" uniqueCount="131">
  <si>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</si>
  <si>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</si>
  <si>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</si>
  <si>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</si>
  <si>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</si>
  <si>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</si>
  <si>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</si>
  <si>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</si>
  <si>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</si>
  <si>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</si>
  <si>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</si>
  <si>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</si>
  <si>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</si>
  <si>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</si>
  <si>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</si>
  <si>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</si>
  <si>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</si>
  <si>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</si>
  <si>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</si>
  <si>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</si>
  <si>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</si>
  <si>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</si>
  <si>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</si>
  <si>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</si>
  <si>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</si>
  <si>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</si>
  <si>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</si>
  <si>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</si>
  <si>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</si>
  <si>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</si>
  <si>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</si>
  <si>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</si>
  <si>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</si>
  <si>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</si>
  <si>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</si>
  <si>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</si>
  <si>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</si>
  <si>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</si>
  <si>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</si>
  <si>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</si>
  <si>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</si>
  <si>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PT. Jaya Abadi</t>
  </si>
  <si>
    <t>Lokal/Wilayah/Berwirausaha tidak berbadan hukum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</si>
  <si>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</si>
  <si>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</si>
  <si>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</si>
  <si>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</si>
  <si>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</si>
  <si>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</si>
  <si>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</si>
  <si>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Dono</t>
  </si>
  <si>
    <t>signatureImage/60f28c3c0ebbb.png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</si>
  <si>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</si>
  <si>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</si>
  <si>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</si>
  <si>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</si>
  <si>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</si>
  <si>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</si>
  <si>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</si>
  <si>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COUNTIF TABLE</t>
  </si>
  <si>
    <t>Sangat Baik</t>
  </si>
  <si>
    <t>Baik</t>
  </si>
  <si>
    <t>Cukup</t>
  </si>
  <si>
    <t>Kurang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</si>
  <si>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</si>
  <si>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</si>
  <si>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</si>
  <si>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</si>
  <si>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</si>
  <si>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</si>
  <si>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</si>
  <si>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2021-08-30</t>
  </si>
  <si>
    <t>pln jakarta</t>
  </si>
  <si>
    <t>Hilma Xavier</t>
  </si>
  <si>
    <t>Supervisor</t>
  </si>
  <si>
    <t>signatureImage/60f28f5d3aff5.png</t>
  </si>
  <si>
    <t>2021-08-22</t>
  </si>
  <si>
    <t>Fina Zara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</si>
  <si>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</si>
  <si>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</si>
  <si>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</si>
  <si>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</si>
  <si>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</si>
  <si>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</si>
  <si>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S1 Teknik Sipil</t>
  </si>
  <si>
    <t>Jamaludin</t>
  </si>
  <si>
    <t>signatureImage/60f2a952efe07.png</t>
  </si>
  <si>
    <t>2021-07-30</t>
  </si>
  <si>
    <t>S1 Teknik Mesin</t>
  </si>
  <si>
    <t>dono</t>
  </si>
  <si>
    <t>signatureImage/60f990771b122.png</t>
  </si>
  <si>
    <t>signatureImage/60f9910232ae3.png</t>
  </si>
  <si>
    <t>2021-08-27</t>
  </si>
  <si>
    <t>PT. Indo Jaya</t>
  </si>
  <si>
    <t>Hj. Mali</t>
  </si>
  <si>
    <t>signatureImage/60f9946a15db0.png</t>
  </si>
  <si>
    <t>Dudung</t>
  </si>
  <si>
    <t>signatureImage/60f994d4e6b67.png</t>
  </si>
  <si>
    <t>Rendah</t>
  </si>
  <si>
    <t>engineer</t>
  </si>
  <si>
    <t>adaw</t>
  </si>
  <si>
    <t>signatureImage/60f996368507a.png</t>
  </si>
  <si>
    <t>Kesesuian Bidang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</si>
  <si>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</si>
  <si>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</si>
  <si>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</si>
  <si>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</si>
  <si>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</si>
  <si>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</si>
  <si>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</si>
  <si>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Caca</t>
  </si>
  <si>
    <t>signatureImage/60f999336aa3e.png</t>
  </si>
  <si>
    <t>Popol</t>
  </si>
  <si>
    <t>electric engineer</t>
  </si>
  <si>
    <t>Kupa</t>
  </si>
  <si>
    <t>signatureImage/60f9998b1ca81.png</t>
  </si>
  <si>
    <t>2021-07-24</t>
  </si>
  <si>
    <t>PT. Salehudin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</si>
  <si>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</si>
  <si>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</si>
  <si>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</si>
  <si>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</si>
  <si>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</si>
  <si>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</si>
  <si>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</si>
  <si>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</si>
  <si>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</si>
  <si>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</si>
  <si>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</si>
  <si>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Gulo</t>
  </si>
  <si>
    <t>signatureImage/60f9a00c4087e.png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</si>
</sst>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5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95250</xdr:colOff>
      <xdr:row>38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8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3.52</v>
      </c>
      <c r="V4" s="2">
        <f>AVERAGE(J:J)</f>
        <v>3.08</v>
      </c>
      <c r="W4" s="2">
        <f>AVERAGE(K:K)</f>
        <v>2.68</v>
      </c>
      <c r="X4" s="2">
        <f>AVERAGE(L:L)</f>
        <v>2.96</v>
      </c>
      <c r="Y4" s="2">
        <f>AVERAGE(M:M)</f>
        <v>3</v>
      </c>
      <c r="Z4" s="2">
        <f>AVERAGE(N:N)</f>
        <v>3.04</v>
      </c>
      <c r="AA4" s="1">
        <f>AVERAGE(O:O)</f>
        <v>3.04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28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23</v>
      </c>
      <c r="H7" s="2" t="s">
        <v>24</v>
      </c>
      <c r="I7" s="2">
        <v>2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O7" s="2">
        <v>1</v>
      </c>
      <c r="P7" s="2"/>
      <c r="Q7" s="2" t="s">
        <v>25</v>
      </c>
      <c r="R7" s="2" t="s">
        <v>45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46</v>
      </c>
      <c r="C8" s="2" t="s">
        <v>37</v>
      </c>
      <c r="D8" s="2" t="s">
        <v>47</v>
      </c>
      <c r="E8" s="2" t="s">
        <v>48</v>
      </c>
      <c r="F8" s="2" t="s">
        <v>31</v>
      </c>
      <c r="G8" s="2" t="s">
        <v>32</v>
      </c>
      <c r="H8" s="2" t="s">
        <v>33</v>
      </c>
      <c r="I8" s="2">
        <v>4</v>
      </c>
      <c r="J8" s="2">
        <v>3</v>
      </c>
      <c r="K8" s="2">
        <v>3</v>
      </c>
      <c r="L8" s="2">
        <v>3</v>
      </c>
      <c r="M8" s="2">
        <v>2</v>
      </c>
      <c r="N8" s="2">
        <v>1</v>
      </c>
      <c r="O8" s="2">
        <v>4</v>
      </c>
      <c r="P8" s="2" t="s">
        <v>49</v>
      </c>
      <c r="Q8" s="2" t="s">
        <v>50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53</v>
      </c>
      <c r="D9" s="2" t="s">
        <v>42</v>
      </c>
      <c r="E9" s="2" t="s">
        <v>54</v>
      </c>
      <c r="F9" s="2" t="s">
        <v>55</v>
      </c>
      <c r="G9" s="2" t="s">
        <v>56</v>
      </c>
      <c r="H9" s="2" t="s">
        <v>33</v>
      </c>
      <c r="I9" s="2">
        <v>3</v>
      </c>
      <c r="J9" s="2">
        <v>3</v>
      </c>
      <c r="K9" s="2">
        <v>4</v>
      </c>
      <c r="L9" s="2">
        <v>3</v>
      </c>
      <c r="M9" s="2">
        <v>2</v>
      </c>
      <c r="N9" s="2">
        <v>4</v>
      </c>
      <c r="O9" s="2">
        <v>4</v>
      </c>
      <c r="P9" s="2"/>
      <c r="Q9" s="2" t="s">
        <v>57</v>
      </c>
      <c r="R9" s="2" t="s">
        <v>58</v>
      </c>
      <c r="S9" s="4"/>
      <c r="T9" s="4"/>
      <c r="U9" s="3" t="s">
        <v>59</v>
      </c>
      <c r="V9" s="3" t="s">
        <v>60</v>
      </c>
      <c r="W9" s="3" t="s">
        <v>61</v>
      </c>
      <c r="X9" s="3" t="s">
        <v>62</v>
      </c>
      <c r="Y9" s="3" t="s">
        <v>63</v>
      </c>
      <c r="Z9" s="4"/>
    </row>
    <row r="10" spans="1:27">
      <c r="A10" s="2">
        <v>7</v>
      </c>
      <c r="B10" s="2" t="s">
        <v>64</v>
      </c>
      <c r="C10" s="2" t="s">
        <v>53</v>
      </c>
      <c r="D10" s="2" t="s">
        <v>42</v>
      </c>
      <c r="E10" s="2" t="s">
        <v>65</v>
      </c>
      <c r="F10" s="2" t="s">
        <v>66</v>
      </c>
      <c r="G10" s="2" t="s">
        <v>39</v>
      </c>
      <c r="H10" s="2" t="s">
        <v>33</v>
      </c>
      <c r="I10" s="2">
        <v>4</v>
      </c>
      <c r="J10" s="2">
        <v>4</v>
      </c>
      <c r="K10" s="2">
        <v>1</v>
      </c>
      <c r="L10" s="2">
        <v>3</v>
      </c>
      <c r="M10" s="2">
        <v>3</v>
      </c>
      <c r="N10" s="2">
        <v>3</v>
      </c>
      <c r="O10" s="2">
        <v>2</v>
      </c>
      <c r="P10" s="2"/>
      <c r="Q10" s="2" t="s">
        <v>57</v>
      </c>
      <c r="R10" s="2" t="s">
        <v>67</v>
      </c>
      <c r="S10" s="4"/>
      <c r="T10" s="4"/>
      <c r="U10" s="3" t="s">
        <v>8</v>
      </c>
      <c r="V10" s="2">
        <f>COUNTIF(I:I,"4")</f>
        <v>17</v>
      </c>
      <c r="W10" s="2">
        <f>COUNTIF(I:I,"3")</f>
        <v>5</v>
      </c>
      <c r="X10" s="2">
        <f>COUNTIF(I:I,"2")</f>
        <v>2</v>
      </c>
      <c r="Y10" s="2">
        <f>COUNTIF(I:I,"1")</f>
        <v>1</v>
      </c>
      <c r="Z10" s="4"/>
    </row>
    <row r="11" spans="1:27">
      <c r="A11" s="2">
        <v>8</v>
      </c>
      <c r="B11" s="2" t="s">
        <v>68</v>
      </c>
      <c r="C11" s="2" t="s">
        <v>29</v>
      </c>
      <c r="D11" s="2" t="s">
        <v>47</v>
      </c>
      <c r="E11" s="2" t="s">
        <v>69</v>
      </c>
      <c r="F11" s="2" t="s">
        <v>31</v>
      </c>
      <c r="G11" s="2" t="s">
        <v>32</v>
      </c>
      <c r="H11" s="2" t="s">
        <v>24</v>
      </c>
      <c r="I11" s="2">
        <v>4</v>
      </c>
      <c r="J11" s="2">
        <v>4</v>
      </c>
      <c r="K11" s="2">
        <v>1</v>
      </c>
      <c r="L11" s="2">
        <v>2</v>
      </c>
      <c r="M11" s="2">
        <v>3</v>
      </c>
      <c r="N11" s="2">
        <v>3</v>
      </c>
      <c r="O11" s="2">
        <v>3</v>
      </c>
      <c r="P11" s="2"/>
      <c r="Q11" s="2" t="s">
        <v>50</v>
      </c>
      <c r="R11" s="2" t="s">
        <v>70</v>
      </c>
      <c r="S11" s="4"/>
      <c r="T11" s="4"/>
      <c r="U11" s="3" t="s">
        <v>9</v>
      </c>
      <c r="V11" s="2">
        <f>COUNTIF(J:J,"4")</f>
        <v>6</v>
      </c>
      <c r="W11" s="2">
        <f>COUNTIF(J:J,"3")</f>
        <v>16</v>
      </c>
      <c r="X11" s="2">
        <f>COUNTIF(J:J,"2")</f>
        <v>2</v>
      </c>
      <c r="Y11" s="2">
        <f>COUNTIF(J:J,"1")</f>
        <v>1</v>
      </c>
      <c r="Z11" s="4"/>
    </row>
    <row r="12" spans="1:27">
      <c r="A12" s="2">
        <v>9</v>
      </c>
      <c r="B12" s="2" t="s">
        <v>71</v>
      </c>
      <c r="C12" s="2" t="s">
        <v>72</v>
      </c>
      <c r="D12" s="2" t="s">
        <v>42</v>
      </c>
      <c r="E12" s="2" t="s">
        <v>73</v>
      </c>
      <c r="F12" s="2" t="s">
        <v>74</v>
      </c>
      <c r="G12" s="2" t="s">
        <v>23</v>
      </c>
      <c r="H12" s="2" t="s">
        <v>33</v>
      </c>
      <c r="I12" s="2">
        <v>4</v>
      </c>
      <c r="J12" s="2">
        <v>4</v>
      </c>
      <c r="K12" s="2">
        <v>3</v>
      </c>
      <c r="L12" s="2">
        <v>3</v>
      </c>
      <c r="M12" s="2">
        <v>4</v>
      </c>
      <c r="N12" s="2">
        <v>3</v>
      </c>
      <c r="O12" s="2">
        <v>3</v>
      </c>
      <c r="P12" s="2"/>
      <c r="Q12" s="2" t="s">
        <v>50</v>
      </c>
      <c r="R12" s="2" t="s">
        <v>75</v>
      </c>
      <c r="S12" s="4"/>
      <c r="T12" s="4"/>
      <c r="U12" s="3" t="s">
        <v>10</v>
      </c>
      <c r="V12" s="2">
        <f>COUNTIF(K:K,"4")</f>
        <v>4</v>
      </c>
      <c r="W12" s="2">
        <f>COUNTIF(K:K,"3")</f>
        <v>12</v>
      </c>
      <c r="X12" s="2">
        <f>COUNTIF(K:K,"2")</f>
        <v>6</v>
      </c>
      <c r="Y12" s="2">
        <f>COUNTIF(K:K,"1")</f>
        <v>3</v>
      </c>
      <c r="Z12" s="4"/>
    </row>
    <row r="13" spans="1:27">
      <c r="A13" s="2">
        <v>10</v>
      </c>
      <c r="B13" s="2" t="s">
        <v>76</v>
      </c>
      <c r="C13" s="2" t="s">
        <v>53</v>
      </c>
      <c r="D13" s="2" t="s">
        <v>42</v>
      </c>
      <c r="E13" s="2" t="s">
        <v>77</v>
      </c>
      <c r="F13" s="2" t="s">
        <v>44</v>
      </c>
      <c r="G13" s="2" t="s">
        <v>23</v>
      </c>
      <c r="H13" s="2" t="s">
        <v>33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/>
      <c r="Q13" s="2" t="s">
        <v>78</v>
      </c>
      <c r="R13" s="2" t="s">
        <v>79</v>
      </c>
      <c r="S13" s="4"/>
      <c r="T13" s="4"/>
      <c r="U13" s="3" t="s">
        <v>11</v>
      </c>
      <c r="V13" s="2">
        <f>COUNTIF(L:L,"4")</f>
        <v>7</v>
      </c>
      <c r="W13" s="2">
        <f>COUNTIF(L:L,"3")</f>
        <v>11</v>
      </c>
      <c r="X13" s="2">
        <f>COUNTIF(L:L,"2")</f>
        <v>6</v>
      </c>
      <c r="Y13" s="2">
        <f>COUNTIF(L:L,"1")</f>
        <v>1</v>
      </c>
      <c r="Z13" s="4"/>
    </row>
    <row r="14" spans="1:27">
      <c r="A14" s="2">
        <v>11</v>
      </c>
      <c r="B14" s="2" t="s">
        <v>80</v>
      </c>
      <c r="C14" s="2" t="s">
        <v>41</v>
      </c>
      <c r="D14" s="2" t="s">
        <v>42</v>
      </c>
      <c r="E14" s="2" t="s">
        <v>30</v>
      </c>
      <c r="F14" s="2" t="s">
        <v>55</v>
      </c>
      <c r="G14" s="2" t="s">
        <v>56</v>
      </c>
      <c r="H14" s="2" t="s">
        <v>33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4</v>
      </c>
      <c r="O14" s="2">
        <v>4</v>
      </c>
      <c r="P14" s="2"/>
      <c r="Q14" s="2" t="s">
        <v>25</v>
      </c>
      <c r="R14" s="2" t="s">
        <v>81</v>
      </c>
      <c r="S14" s="4"/>
      <c r="T14" s="4"/>
      <c r="U14" s="3" t="s">
        <v>12</v>
      </c>
      <c r="V14" s="2">
        <f>COUNTIF(M:M,"4")</f>
        <v>9</v>
      </c>
      <c r="W14" s="2">
        <f>COUNTIF(M:M,"3")</f>
        <v>8</v>
      </c>
      <c r="X14" s="2">
        <f>COUNTIF(M:M,"2")</f>
        <v>7</v>
      </c>
      <c r="Y14" s="2">
        <f>COUNTIF(M:M,"1")</f>
        <v>1</v>
      </c>
      <c r="Z14" s="4"/>
    </row>
    <row r="15" spans="1:27">
      <c r="A15" s="2">
        <v>12</v>
      </c>
      <c r="B15" s="2" t="s">
        <v>18</v>
      </c>
      <c r="C15" s="2" t="s">
        <v>53</v>
      </c>
      <c r="D15" s="2" t="s">
        <v>47</v>
      </c>
      <c r="E15" s="2" t="s">
        <v>82</v>
      </c>
      <c r="F15" s="2" t="s">
        <v>83</v>
      </c>
      <c r="G15" s="2" t="s">
        <v>84</v>
      </c>
      <c r="H15" s="2" t="s">
        <v>33</v>
      </c>
      <c r="I15" s="2">
        <v>4</v>
      </c>
      <c r="J15" s="2">
        <v>3</v>
      </c>
      <c r="K15" s="2">
        <v>3</v>
      </c>
      <c r="L15" s="2">
        <v>3</v>
      </c>
      <c r="M15" s="2">
        <v>3</v>
      </c>
      <c r="N15" s="2">
        <v>4</v>
      </c>
      <c r="O15" s="2">
        <v>2</v>
      </c>
      <c r="P15" s="2"/>
      <c r="Q15" s="2" t="s">
        <v>85</v>
      </c>
      <c r="R15" s="2" t="s">
        <v>86</v>
      </c>
      <c r="S15" s="4"/>
      <c r="T15" s="4"/>
      <c r="U15" s="3" t="s">
        <v>13</v>
      </c>
      <c r="V15" s="2">
        <f>COUNTIF(N:N,"4")</f>
        <v>10</v>
      </c>
      <c r="W15" s="2">
        <f>COUNTIF(N:N,"3")</f>
        <v>9</v>
      </c>
      <c r="X15" s="2">
        <f>COUNTIF(N:N,"2")</f>
        <v>3</v>
      </c>
      <c r="Y15" s="2">
        <f>COUNTIF(N:N,"1")</f>
        <v>3</v>
      </c>
      <c r="Z15" s="4"/>
    </row>
    <row r="16" spans="1:27">
      <c r="A16" s="2">
        <v>13</v>
      </c>
      <c r="B16" s="2" t="s">
        <v>87</v>
      </c>
      <c r="C16" s="2" t="s">
        <v>53</v>
      </c>
      <c r="D16" s="2" t="s">
        <v>47</v>
      </c>
      <c r="E16" s="2" t="s">
        <v>30</v>
      </c>
      <c r="F16" s="2" t="s">
        <v>55</v>
      </c>
      <c r="G16" s="2" t="s">
        <v>88</v>
      </c>
      <c r="H16" s="2" t="s">
        <v>33</v>
      </c>
      <c r="I16" s="2">
        <v>2</v>
      </c>
      <c r="J16" s="2">
        <v>2</v>
      </c>
      <c r="K16" s="2">
        <v>3</v>
      </c>
      <c r="L16" s="2">
        <v>2</v>
      </c>
      <c r="M16" s="2">
        <v>4</v>
      </c>
      <c r="N16" s="2">
        <v>4</v>
      </c>
      <c r="O16" s="2">
        <v>3</v>
      </c>
      <c r="P16" s="2"/>
      <c r="Q16" s="2" t="s">
        <v>89</v>
      </c>
      <c r="R16" s="2" t="s">
        <v>90</v>
      </c>
      <c r="S16" s="4"/>
      <c r="T16" s="4"/>
      <c r="U16" s="3" t="s">
        <v>14</v>
      </c>
      <c r="V16" s="2">
        <f>COUNTIF(O:O,"4")</f>
        <v>10</v>
      </c>
      <c r="W16" s="2">
        <f>COUNTIF(O:O,"3")</f>
        <v>7</v>
      </c>
      <c r="X16" s="2">
        <f>COUNTIF(O:O,"2")</f>
        <v>7</v>
      </c>
      <c r="Y16" s="2">
        <f>COUNTIF(O:O,"1")</f>
        <v>1</v>
      </c>
      <c r="Z16" s="4"/>
    </row>
    <row r="17" spans="1:27">
      <c r="A17" s="2">
        <v>14</v>
      </c>
      <c r="B17" s="2" t="s">
        <v>36</v>
      </c>
      <c r="C17" s="2" t="s">
        <v>37</v>
      </c>
      <c r="D17" s="2" t="s">
        <v>42</v>
      </c>
      <c r="E17" s="2" t="s">
        <v>21</v>
      </c>
      <c r="F17" s="2" t="s">
        <v>44</v>
      </c>
      <c r="G17" s="2" t="s">
        <v>23</v>
      </c>
      <c r="H17" s="2" t="s">
        <v>24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4</v>
      </c>
      <c r="P17" s="2"/>
      <c r="Q17" s="2" t="s">
        <v>25</v>
      </c>
      <c r="R17" s="2" t="s">
        <v>91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92</v>
      </c>
      <c r="C18" s="2" t="s">
        <v>93</v>
      </c>
      <c r="D18" s="2" t="s">
        <v>42</v>
      </c>
      <c r="E18" s="2" t="s">
        <v>34</v>
      </c>
      <c r="F18" s="2" t="s">
        <v>31</v>
      </c>
      <c r="G18" s="2" t="s">
        <v>56</v>
      </c>
      <c r="H18" s="2" t="s">
        <v>33</v>
      </c>
      <c r="I18" s="2">
        <v>4</v>
      </c>
      <c r="J18" s="2">
        <v>3</v>
      </c>
      <c r="K18" s="2">
        <v>4</v>
      </c>
      <c r="L18" s="2">
        <v>3</v>
      </c>
      <c r="M18" s="2">
        <v>4</v>
      </c>
      <c r="N18" s="2">
        <v>3</v>
      </c>
      <c r="O18" s="2">
        <v>3</v>
      </c>
      <c r="P18" s="2"/>
      <c r="Q18" s="2" t="s">
        <v>94</v>
      </c>
      <c r="R18" s="2" t="s">
        <v>95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46</v>
      </c>
      <c r="C19" s="2" t="s">
        <v>19</v>
      </c>
      <c r="D19" s="2" t="s">
        <v>42</v>
      </c>
      <c r="E19" s="2" t="s">
        <v>96</v>
      </c>
      <c r="F19" s="2" t="s">
        <v>22</v>
      </c>
      <c r="G19" s="2" t="s">
        <v>88</v>
      </c>
      <c r="H19" s="2" t="s">
        <v>33</v>
      </c>
      <c r="I19" s="2">
        <v>3</v>
      </c>
      <c r="J19" s="2">
        <v>3</v>
      </c>
      <c r="K19" s="2">
        <v>3</v>
      </c>
      <c r="L19" s="2">
        <v>4</v>
      </c>
      <c r="M19" s="2">
        <v>4</v>
      </c>
      <c r="N19" s="2">
        <v>4</v>
      </c>
      <c r="O19" s="2">
        <v>4</v>
      </c>
      <c r="P19" s="2"/>
      <c r="Q19" s="2" t="s">
        <v>50</v>
      </c>
      <c r="R19" s="2" t="s">
        <v>97</v>
      </c>
      <c r="S19" s="4"/>
      <c r="T19" s="3"/>
      <c r="U19" s="3" t="s">
        <v>33</v>
      </c>
      <c r="V19" s="3" t="s">
        <v>24</v>
      </c>
      <c r="W19" s="3" t="s">
        <v>98</v>
      </c>
      <c r="X19" s="4"/>
      <c r="Y19" s="4"/>
      <c r="Z19" s="4"/>
    </row>
    <row r="20" spans="1:27">
      <c r="A20" s="2">
        <v>17</v>
      </c>
      <c r="B20" s="2" t="s">
        <v>87</v>
      </c>
      <c r="C20" s="2" t="s">
        <v>53</v>
      </c>
      <c r="D20" s="2" t="s">
        <v>47</v>
      </c>
      <c r="E20" s="2" t="s">
        <v>38</v>
      </c>
      <c r="F20" s="2" t="s">
        <v>99</v>
      </c>
      <c r="G20" s="2" t="s">
        <v>88</v>
      </c>
      <c r="H20" s="2" t="s">
        <v>33</v>
      </c>
      <c r="I20" s="2">
        <v>4</v>
      </c>
      <c r="J20" s="2">
        <v>3</v>
      </c>
      <c r="K20" s="2">
        <v>2</v>
      </c>
      <c r="L20" s="2">
        <v>2</v>
      </c>
      <c r="M20" s="2">
        <v>3</v>
      </c>
      <c r="N20" s="2">
        <v>3</v>
      </c>
      <c r="O20" s="2">
        <v>4</v>
      </c>
      <c r="P20" s="2"/>
      <c r="Q20" s="2" t="s">
        <v>100</v>
      </c>
      <c r="R20" s="2" t="s">
        <v>101</v>
      </c>
      <c r="S20" s="4"/>
      <c r="T20" s="2" t="s">
        <v>102</v>
      </c>
      <c r="U20" s="2">
        <f>COUNTIF(H:H,"Tinggi")</f>
        <v>20</v>
      </c>
      <c r="V20" s="2">
        <f>COUNTIF(H:H,"Sedang")</f>
        <v>5</v>
      </c>
      <c r="W20" s="2">
        <f>COUNTIF(H:H,"Rendah")</f>
        <v>0</v>
      </c>
      <c r="X20" s="4"/>
      <c r="Y20" s="4"/>
      <c r="Z20" s="4"/>
    </row>
    <row r="21" spans="1:27">
      <c r="A21" s="2">
        <v>18</v>
      </c>
      <c r="B21" s="2" t="s">
        <v>103</v>
      </c>
      <c r="C21" s="2" t="s">
        <v>104</v>
      </c>
      <c r="D21" s="2" t="s">
        <v>42</v>
      </c>
      <c r="E21" s="2" t="s">
        <v>38</v>
      </c>
      <c r="F21" s="2" t="s">
        <v>99</v>
      </c>
      <c r="G21" s="2" t="s">
        <v>88</v>
      </c>
      <c r="H21" s="2" t="s">
        <v>33</v>
      </c>
      <c r="I21" s="2">
        <v>4</v>
      </c>
      <c r="J21" s="2">
        <v>3</v>
      </c>
      <c r="K21" s="2">
        <v>2</v>
      </c>
      <c r="L21" s="2">
        <v>4</v>
      </c>
      <c r="M21" s="2">
        <v>3</v>
      </c>
      <c r="N21" s="2">
        <v>3</v>
      </c>
      <c r="O21" s="2">
        <v>2</v>
      </c>
      <c r="P21" s="2"/>
      <c r="Q21" s="2" t="s">
        <v>105</v>
      </c>
      <c r="R21" s="2" t="s">
        <v>106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36</v>
      </c>
      <c r="C22" s="2" t="s">
        <v>41</v>
      </c>
      <c r="D22" s="2" t="s">
        <v>42</v>
      </c>
      <c r="E22" s="2" t="s">
        <v>107</v>
      </c>
      <c r="F22" s="2" t="s">
        <v>108</v>
      </c>
      <c r="G22" s="2" t="s">
        <v>23</v>
      </c>
      <c r="H22" s="2" t="s">
        <v>33</v>
      </c>
      <c r="I22" s="2">
        <v>4</v>
      </c>
      <c r="J22" s="2">
        <v>3</v>
      </c>
      <c r="K22" s="2">
        <v>2</v>
      </c>
      <c r="L22" s="2">
        <v>4</v>
      </c>
      <c r="M22" s="2">
        <v>2</v>
      </c>
      <c r="N22" s="2">
        <v>3</v>
      </c>
      <c r="O22" s="2">
        <v>3</v>
      </c>
      <c r="P22" s="2"/>
      <c r="Q22" s="2" t="s">
        <v>50</v>
      </c>
      <c r="R22" s="2" t="s">
        <v>109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36</v>
      </c>
      <c r="C23" s="2" t="s">
        <v>41</v>
      </c>
      <c r="D23" s="2" t="s">
        <v>42</v>
      </c>
      <c r="E23" s="2" t="s">
        <v>96</v>
      </c>
      <c r="F23" s="2" t="s">
        <v>31</v>
      </c>
      <c r="G23" s="2" t="s">
        <v>56</v>
      </c>
      <c r="H23" s="2" t="s">
        <v>33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2</v>
      </c>
      <c r="O23" s="2">
        <v>2</v>
      </c>
      <c r="P23" s="2"/>
      <c r="Q23" s="2" t="s">
        <v>110</v>
      </c>
      <c r="R23" s="2" t="s">
        <v>111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36</v>
      </c>
      <c r="C24" s="2" t="s">
        <v>53</v>
      </c>
      <c r="D24" s="2" t="s">
        <v>20</v>
      </c>
      <c r="E24" s="2" t="s">
        <v>112</v>
      </c>
      <c r="F24" s="2" t="s">
        <v>113</v>
      </c>
      <c r="G24" s="2" t="s">
        <v>39</v>
      </c>
      <c r="H24" s="2" t="s">
        <v>33</v>
      </c>
      <c r="I24" s="2">
        <v>4</v>
      </c>
      <c r="J24" s="2">
        <v>3</v>
      </c>
      <c r="K24" s="2">
        <v>3</v>
      </c>
      <c r="L24" s="2">
        <v>4</v>
      </c>
      <c r="M24" s="2">
        <v>3</v>
      </c>
      <c r="N24" s="2">
        <v>3</v>
      </c>
      <c r="O24" s="2">
        <v>3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42</v>
      </c>
      <c r="E25" s="2" t="s">
        <v>118</v>
      </c>
      <c r="F25" s="2" t="s">
        <v>119</v>
      </c>
      <c r="G25" s="2" t="s">
        <v>84</v>
      </c>
      <c r="H25" s="2" t="s">
        <v>33</v>
      </c>
      <c r="I25" s="2">
        <v>3</v>
      </c>
      <c r="J25" s="2">
        <v>3</v>
      </c>
      <c r="K25" s="2">
        <v>2</v>
      </c>
      <c r="L25" s="2">
        <v>3</v>
      </c>
      <c r="M25" s="2">
        <v>4</v>
      </c>
      <c r="N25" s="2">
        <v>4</v>
      </c>
      <c r="O25" s="2">
        <v>4</v>
      </c>
      <c r="P25" s="2"/>
      <c r="Q25" s="2" t="s">
        <v>120</v>
      </c>
      <c r="R25" s="2" t="s">
        <v>121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122</v>
      </c>
      <c r="C26" s="2" t="s">
        <v>104</v>
      </c>
      <c r="D26" s="2" t="s">
        <v>20</v>
      </c>
      <c r="E26" s="2" t="s">
        <v>123</v>
      </c>
      <c r="F26" s="2" t="s">
        <v>119</v>
      </c>
      <c r="G26" s="2" t="s">
        <v>84</v>
      </c>
      <c r="H26" s="2" t="s">
        <v>33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/>
      <c r="Q26" s="2" t="s">
        <v>124</v>
      </c>
      <c r="R26" s="2" t="s">
        <v>125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29</v>
      </c>
      <c r="D27" s="2" t="s">
        <v>42</v>
      </c>
      <c r="E27" s="2" t="s">
        <v>126</v>
      </c>
      <c r="F27" s="2" t="s">
        <v>44</v>
      </c>
      <c r="G27" s="2" t="s">
        <v>23</v>
      </c>
      <c r="H27" s="2" t="s">
        <v>33</v>
      </c>
      <c r="I27" s="2">
        <v>4</v>
      </c>
      <c r="J27" s="2">
        <v>4</v>
      </c>
      <c r="K27" s="2">
        <v>3</v>
      </c>
      <c r="L27" s="2">
        <v>3</v>
      </c>
      <c r="M27" s="2">
        <v>2</v>
      </c>
      <c r="N27" s="2">
        <v>1</v>
      </c>
      <c r="O27" s="2">
        <v>2</v>
      </c>
      <c r="P27" s="2"/>
      <c r="Q27" s="2" t="s">
        <v>127</v>
      </c>
      <c r="R27" s="2" t="s">
        <v>128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87</v>
      </c>
      <c r="C28" s="2" t="s">
        <v>72</v>
      </c>
      <c r="D28" s="2" t="s">
        <v>47</v>
      </c>
      <c r="E28" s="2" t="s">
        <v>129</v>
      </c>
      <c r="F28" s="2" t="s">
        <v>55</v>
      </c>
      <c r="G28" s="2" t="s">
        <v>56</v>
      </c>
      <c r="H28" s="2" t="s">
        <v>33</v>
      </c>
      <c r="I28" s="2">
        <v>4</v>
      </c>
      <c r="J28" s="2">
        <v>3</v>
      </c>
      <c r="K28" s="2">
        <v>3</v>
      </c>
      <c r="L28" s="2">
        <v>4</v>
      </c>
      <c r="M28" s="2">
        <v>2</v>
      </c>
      <c r="N28" s="2">
        <v>2</v>
      </c>
      <c r="O28" s="2">
        <v>2</v>
      </c>
      <c r="P28" s="2"/>
      <c r="Q28" s="2" t="s">
        <v>50</v>
      </c>
      <c r="R28" s="2" t="s">
        <v>130</v>
      </c>
      <c r="S28" s="4"/>
      <c r="T28" s="4"/>
      <c r="U28" s="4"/>
      <c r="V28" s="4"/>
      <c r="W28" s="4"/>
      <c r="X28" s="4"/>
      <c r="Y28" s="4"/>
      <c r="Z2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2021-07-22T19:50:43+02:00</dcterms:created>
  <dcterms:modified xsi:type="dcterms:W3CDTF">2021-07-22T19:50:43+02:00</dcterms:modified>
  <dc:title>Data Quisioner</dc:title>
  <dc:description>Laporan Data Quisioner</dc:description>
  <dc:subject>Rendi</dc:subject>
  <cp:keywords>Data Quisioner</cp:keywords>
  <cp:category/>
</cp:coreProperties>
</file>