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kata-saxdom\docs\"/>
    </mc:Choice>
  </mc:AlternateContent>
  <bookViews>
    <workbookView xWindow="360" yWindow="330" windowWidth="18915" windowHeight="11640"/>
  </bookViews>
  <sheets>
    <sheet name="ITxy-yz" sheetId="4" r:id="rId1"/>
    <sheet name="Vorlage" sheetId="1" r:id="rId2"/>
    <sheet name="Tabelle2" sheetId="2" r:id="rId3"/>
    <sheet name="Tabelle3" sheetId="3" r:id="rId4"/>
  </sheets>
  <definedNames>
    <definedName name="_xlnm.Print_Area" localSheetId="0">'ITxy-yz'!$A$1:$M$44</definedName>
    <definedName name="MaxPunkte" localSheetId="0">'ITxy-yz'!$B$24</definedName>
    <definedName name="MaxPunkte">Vorlage!$B$24</definedName>
  </definedNames>
  <calcPr calcId="162913"/>
</workbook>
</file>

<file path=xl/calcChain.xml><?xml version="1.0" encoding="utf-8"?>
<calcChain xmlns="http://schemas.openxmlformats.org/spreadsheetml/2006/main">
  <c r="L24" i="4" l="1"/>
  <c r="K24" i="4"/>
  <c r="J24" i="4"/>
  <c r="I24" i="4"/>
  <c r="H24" i="4"/>
  <c r="G24" i="4"/>
  <c r="F24" i="4"/>
  <c r="E24" i="4"/>
  <c r="D24" i="4"/>
  <c r="C24" i="4"/>
  <c r="B24" i="4"/>
  <c r="M24" i="4" l="1"/>
  <c r="C25" i="4"/>
  <c r="G25" i="4"/>
  <c r="K25" i="4"/>
  <c r="D25" i="4"/>
  <c r="H25" i="4"/>
  <c r="L25" i="4"/>
  <c r="E25" i="4"/>
  <c r="I25" i="4"/>
  <c r="F25" i="4"/>
  <c r="J25" i="4"/>
  <c r="N24" i="1"/>
  <c r="D24" i="1"/>
  <c r="E24" i="1"/>
  <c r="F24" i="1"/>
  <c r="G24" i="1"/>
  <c r="H24" i="1"/>
  <c r="I24" i="1"/>
  <c r="J24" i="1"/>
  <c r="K24" i="1"/>
  <c r="L24" i="1"/>
  <c r="M24" i="1"/>
  <c r="O24" i="1"/>
  <c r="P24" i="1"/>
  <c r="C24" i="1"/>
  <c r="B24" i="1"/>
  <c r="D25" i="1" s="1"/>
  <c r="M25" i="4" l="1"/>
  <c r="L25" i="1"/>
  <c r="H25" i="1"/>
  <c r="Q24" i="1"/>
  <c r="E25" i="1"/>
  <c r="N25" i="1"/>
  <c r="P25" i="1"/>
  <c r="K25" i="1"/>
  <c r="G25" i="1"/>
  <c r="C25" i="1"/>
  <c r="O25" i="1"/>
  <c r="J25" i="1"/>
  <c r="F25" i="1"/>
  <c r="M25" i="1"/>
  <c r="I25" i="1"/>
  <c r="Q25" i="1" l="1"/>
</calcChain>
</file>

<file path=xl/sharedStrings.xml><?xml version="1.0" encoding="utf-8"?>
<sst xmlns="http://schemas.openxmlformats.org/spreadsheetml/2006/main" count="53" uniqueCount="23">
  <si>
    <t>Total</t>
  </si>
  <si>
    <t>Maximale Punktzahl</t>
  </si>
  <si>
    <t>Note</t>
  </si>
  <si>
    <t>Durchschnitt</t>
  </si>
  <si>
    <t>XML</t>
  </si>
  <si>
    <t>Aufbau (Header, namespace)</t>
  </si>
  <si>
    <t>wellformed XML</t>
  </si>
  <si>
    <t>Angemessenes Naming</t>
  </si>
  <si>
    <t>Angemessene Aufteilung (Datentypen und Elementen) Lesbarkeit des Schema</t>
  </si>
  <si>
    <t>XML - Schema</t>
  </si>
  <si>
    <t>SAX-Implementation (Java)</t>
  </si>
  <si>
    <t>Code-Conventions</t>
  </si>
  <si>
    <t>Clean Code: Qualität des Codes, Verwendung von OO-Pattern, OOP</t>
  </si>
  <si>
    <t>DOM-Implementation (Java)</t>
  </si>
  <si>
    <t>JUnit-Test</t>
  </si>
  <si>
    <t>Implementation der JUnit-Test(s): Sinnvolle Test's, Standardablauf und Fehlerszenarien Code-Coverage etc.</t>
  </si>
  <si>
    <t>Implementation des Readers (Content-Handler, Error-Handler, Validierung)</t>
  </si>
  <si>
    <t>Implementation des Readers (Validierung und Einlesen)</t>
  </si>
  <si>
    <t>Für die 14 Elemente Korrekte angaben von Datentypen und Restriktionen (min- und max. Länge, RegEx, Auswahl)</t>
  </si>
  <si>
    <t>Bewertung der praktischen Arbeit "SBB Verbindung"</t>
  </si>
  <si>
    <t>Bewertung der praktischen Arbeit SAX-DOM</t>
  </si>
  <si>
    <t>Name Vorname</t>
  </si>
  <si>
    <t>Für die Elemente Korrekte angaben von Datentypen und Restriktionen (min- und max. Länge, RegEx, Auswahl)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</si>
</sst>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horizontal="left" vertical="top"/>
    </xf>
    <xf numFmtId="0" fontId="2" fillId="3" borderId="0" xfId="2" applyAlignment="1">
      <alignment vertical="top"/>
    </xf>
    <xf numFmtId="0" fontId="2" fillId="3" borderId="0" xfId="2"/>
    <xf numFmtId="0" fontId="3" fillId="0" borderId="0" xfId="3"/>
    <xf numFmtId="0" fontId="3" fillId="0" borderId="0" xfId="3" applyAlignment="1">
      <alignment wrapText="1"/>
    </xf>
    <xf numFmtId="0" fontId="4" fillId="4" borderId="0" xfId="4" applyAlignment="1">
      <alignment vertical="top"/>
    </xf>
    <xf numFmtId="0" fontId="4" fillId="4" borderId="0" xfId="4"/>
    <xf numFmtId="0" fontId="1" fillId="2" borderId="0" xfId="1"/>
    <xf numFmtId="0" fontId="0" fillId="0" borderId="0" xfId="0" applyAlignment="1">
      <alignment textRotation="90"/>
    </xf>
    <xf numFmtId="164" fontId="4" fillId="4" borderId="0" xfId="4" applyNumberFormat="1"/>
    <xf numFmtId="164" fontId="2" fillId="3" borderId="0" xfId="2" applyNumberFormat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top"/>
    </xf>
    <xf numFmtId="49" fontId="0" fillId="0" borderId="0" xfId="0" applyNumberFormat="1" applyAlignment="1">
      <alignment horizontal="left" vertical="top" wrapText="1"/>
    </xf>
    <xf numFmtId="0" fontId="3" fillId="5" borderId="0" xfId="3" applyFill="1"/>
    <xf numFmtId="0" fontId="3" fillId="6" borderId="0" xfId="3" applyFill="1"/>
  </cellXfs>
  <cellStyles count="5">
    <cellStyle name="Akzent2" xfId="4" builtinId="33"/>
    <cellStyle name="Erklärender Text" xfId="3" builtinId="53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26</xdr:row>
      <xdr:rowOff>28575</xdr:rowOff>
    </xdr:from>
    <xdr:to>
      <xdr:col>17</xdr:col>
      <xdr:colOff>704850</xdr:colOff>
      <xdr:row>33</xdr:row>
      <xdr:rowOff>57150</xdr:rowOff>
    </xdr:to>
    <xdr:sp macro="" textlink="">
      <xdr:nvSpPr>
        <xdr:cNvPr id="2" name="Textfeld 1"/>
        <xdr:cNvSpPr txBox="1"/>
      </xdr:nvSpPr>
      <xdr:spPr>
        <a:xfrm>
          <a:off x="57149" y="7191375"/>
          <a:ext cx="10334626" cy="1362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Beschreibung der Bewertungskriterien für z.B. Implementation der Java-Programme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0:	Nicht praxistauglich. Unbrauchbar. Nicht ausgeführt.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0.2: 	Fehlerhaft, schwach.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0.4:	Ungenügend, die gestellten Minimalanforderungen werden nicht erfüllt . 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0.6: 	Den Mindestanforderungen genügend.	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0.8: 	Gute und zweckentsprechende Lösung. Unter Berücksichtigung der Anforderungen wurde dieses Kriterium richtig gelöst. Keine wesentlichen Beanstandungen. 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1.0: 	Qualitativ und quantitativ sehr gute Lösung. Die erwarteten Anforderungen werden deutlich übertroffen. Überdurchschnittlich in Aufwand und Qualität.</a:t>
          </a:r>
        </a:p>
        <a:p>
          <a:endParaRPr lang="de-CH" sz="1100"/>
        </a:p>
      </xdr:txBody>
    </xdr:sp>
    <xdr:clientData/>
  </xdr:twoCellAnchor>
  <xdr:twoCellAnchor>
    <xdr:from>
      <xdr:col>0</xdr:col>
      <xdr:colOff>57150</xdr:colOff>
      <xdr:row>34</xdr:row>
      <xdr:rowOff>9526</xdr:rowOff>
    </xdr:from>
    <xdr:to>
      <xdr:col>1</xdr:col>
      <xdr:colOff>9525</xdr:colOff>
      <xdr:row>40</xdr:row>
      <xdr:rowOff>57150</xdr:rowOff>
    </xdr:to>
    <xdr:sp macro="" textlink="">
      <xdr:nvSpPr>
        <xdr:cNvPr id="3" name="Textfeld 2"/>
        <xdr:cNvSpPr txBox="1"/>
      </xdr:nvSpPr>
      <xdr:spPr>
        <a:xfrm>
          <a:off x="57150" y="8696326"/>
          <a:ext cx="3467100" cy="119062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Bewertungsskala z.B. Clean-Code / XSD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= Sehr gut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= gut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= Durchschnittlich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= Unterdurchschnittlich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= Unbrauchbar</a:t>
          </a:r>
        </a:p>
        <a:p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26</xdr:row>
      <xdr:rowOff>28575</xdr:rowOff>
    </xdr:from>
    <xdr:to>
      <xdr:col>9</xdr:col>
      <xdr:colOff>247651</xdr:colOff>
      <xdr:row>36</xdr:row>
      <xdr:rowOff>95251</xdr:rowOff>
    </xdr:to>
    <xdr:sp macro="" textlink="">
      <xdr:nvSpPr>
        <xdr:cNvPr id="3" name="Textfeld 2"/>
        <xdr:cNvSpPr txBox="1"/>
      </xdr:nvSpPr>
      <xdr:spPr>
        <a:xfrm>
          <a:off x="57150" y="6819900"/>
          <a:ext cx="5610226" cy="1971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Beschreibung der Bewertungskriterien für die Implementation der Java-Programme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0:	Nicht praxistauglich. Unbrauchbar. Nicht ausgeführt.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0.2: 	Fehlerhaft, schwach.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0.4:	Ungenügend, die gestellten Minimalanforderungen werden nicht erfüllt . 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0.6: 	Den Mindestanforderungen genügend.	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0.8: 	Gute und zweckentsprechende Lösung. Unter Berücksichtigung der Anforderungen wurde dieses Kriterium richtig gelöst. Keine wesentlichen Beanstandungen. 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1.0: 	Qualitativ und quantitativ sehr gute Lösung. Die erwarteten Anforderungen werden deutlich übertroffen. Überdurchschnittlich in Aufwand und Qualität.</a:t>
          </a:r>
        </a:p>
        <a:p>
          <a:endParaRPr lang="de-CH" sz="1100"/>
        </a:p>
      </xdr:txBody>
    </xdr:sp>
    <xdr:clientData/>
  </xdr:twoCellAnchor>
  <xdr:twoCellAnchor>
    <xdr:from>
      <xdr:col>0</xdr:col>
      <xdr:colOff>66675</xdr:colOff>
      <xdr:row>37</xdr:row>
      <xdr:rowOff>9526</xdr:rowOff>
    </xdr:from>
    <xdr:to>
      <xdr:col>0</xdr:col>
      <xdr:colOff>2390775</xdr:colOff>
      <xdr:row>43</xdr:row>
      <xdr:rowOff>57150</xdr:rowOff>
    </xdr:to>
    <xdr:sp macro="" textlink="">
      <xdr:nvSpPr>
        <xdr:cNvPr id="4" name="Textfeld 3"/>
        <xdr:cNvSpPr txBox="1"/>
      </xdr:nvSpPr>
      <xdr:spPr>
        <a:xfrm>
          <a:off x="66675" y="9086851"/>
          <a:ext cx="232410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Bewertungsskala Clean-Code / XSD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= Sehr gut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= gut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= Durchschnittlich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= Unterdurchschnittlich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= Unbrauchbar</a:t>
          </a:r>
        </a:p>
        <a:p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zoomScaleNormal="100" workbookViewId="0">
      <pane xSplit="1" topLeftCell="B1" activePane="topRight" state="frozen"/>
      <selection pane="topRight" activeCell="F34" sqref="F34"/>
    </sheetView>
  </sheetViews>
  <sheetFormatPr baseColWidth="10" defaultRowHeight="15" x14ac:dyDescent="0.25"/>
  <cols>
    <col min="1" max="1" width="52.7109375" style="1" customWidth="1"/>
    <col min="2" max="2" width="10.28515625" customWidth="1"/>
    <col min="3" max="5" width="4.5703125" hidden="1" customWidth="1"/>
    <col min="6" max="13" width="4.5703125" customWidth="1"/>
  </cols>
  <sheetData>
    <row r="1" spans="1:13" ht="18.75" x14ac:dyDescent="0.2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78" x14ac:dyDescent="0.25">
      <c r="B2" s="7" t="s">
        <v>1</v>
      </c>
      <c r="C2" s="11"/>
      <c r="D2" s="11"/>
      <c r="E2" s="11"/>
      <c r="F2" s="11" t="s">
        <v>21</v>
      </c>
      <c r="G2" s="11"/>
      <c r="H2" s="11"/>
      <c r="I2" s="11"/>
      <c r="J2" s="11"/>
      <c r="K2" s="11"/>
      <c r="L2" s="11"/>
      <c r="M2" s="11" t="s">
        <v>3</v>
      </c>
    </row>
    <row r="3" spans="1:13" x14ac:dyDescent="0.25">
      <c r="A3" s="3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25">
      <c r="A4" s="2" t="s">
        <v>5</v>
      </c>
      <c r="B4" s="6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5">
      <c r="A5" s="2" t="s">
        <v>6</v>
      </c>
      <c r="B5" s="6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5">
      <c r="A6" s="2" t="s">
        <v>7</v>
      </c>
      <c r="B6" s="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3" x14ac:dyDescent="0.25">
      <c r="A8" s="2" t="s">
        <v>5</v>
      </c>
      <c r="B8" s="6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3" x14ac:dyDescent="0.25">
      <c r="A9" s="2" t="s">
        <v>6</v>
      </c>
      <c r="B9" s="6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ht="30" x14ac:dyDescent="0.25">
      <c r="A10" s="14" t="s">
        <v>8</v>
      </c>
      <c r="B10" s="17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3" ht="32.25" customHeight="1" x14ac:dyDescent="0.25">
      <c r="A11" s="14" t="s">
        <v>22</v>
      </c>
      <c r="B11" s="18">
        <v>15</v>
      </c>
      <c r="C11">
        <v>2</v>
      </c>
      <c r="D11">
        <v>2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3" x14ac:dyDescent="0.25">
      <c r="A13" s="2" t="s">
        <v>11</v>
      </c>
      <c r="B13" s="6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3" ht="30" x14ac:dyDescent="0.25">
      <c r="A14" s="16" t="s">
        <v>16</v>
      </c>
      <c r="B14" s="18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3" ht="30" x14ac:dyDescent="0.25">
      <c r="A15" s="14" t="s">
        <v>12</v>
      </c>
      <c r="B15" s="17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3" x14ac:dyDescent="0.25">
      <c r="A16" s="3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3" x14ac:dyDescent="0.25">
      <c r="A17" s="2" t="s">
        <v>11</v>
      </c>
      <c r="B17" s="6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3" x14ac:dyDescent="0.25">
      <c r="A18" s="2" t="s">
        <v>17</v>
      </c>
      <c r="B18" s="18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3" ht="30" x14ac:dyDescent="0.25">
      <c r="A19" s="14" t="s">
        <v>12</v>
      </c>
      <c r="B19" s="17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3" x14ac:dyDescent="0.25">
      <c r="A20" s="3" t="s">
        <v>14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3" x14ac:dyDescent="0.25">
      <c r="A21" s="2" t="s">
        <v>11</v>
      </c>
      <c r="B21" s="6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3" ht="30" x14ac:dyDescent="0.25">
      <c r="A22" s="14" t="s">
        <v>15</v>
      </c>
      <c r="B22" s="18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3" ht="30" x14ac:dyDescent="0.25">
      <c r="A23" s="14" t="s">
        <v>12</v>
      </c>
      <c r="B23" s="17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3" x14ac:dyDescent="0.25">
      <c r="A24" s="4" t="s">
        <v>0</v>
      </c>
      <c r="B24" s="5">
        <f>SUM(B2:B23)</f>
        <v>77</v>
      </c>
      <c r="C24" s="13">
        <f>SUM(C2:C23)</f>
        <v>2</v>
      </c>
      <c r="D24" s="13">
        <f t="shared" ref="D24:L24" si="0">SUM(D2:D23)</f>
        <v>2</v>
      </c>
      <c r="E24" s="13">
        <f t="shared" si="0"/>
        <v>3</v>
      </c>
      <c r="F24" s="13">
        <f t="shared" si="0"/>
        <v>0</v>
      </c>
      <c r="G24" s="13">
        <f t="shared" si="0"/>
        <v>0</v>
      </c>
      <c r="H24" s="13">
        <f t="shared" si="0"/>
        <v>0</v>
      </c>
      <c r="I24" s="13">
        <f t="shared" si="0"/>
        <v>0</v>
      </c>
      <c r="J24" s="13">
        <f t="shared" si="0"/>
        <v>0</v>
      </c>
      <c r="K24" s="13">
        <f t="shared" si="0"/>
        <v>0</v>
      </c>
      <c r="L24" s="13">
        <f t="shared" si="0"/>
        <v>0</v>
      </c>
      <c r="M24" s="13">
        <f>AVERAGE(F24:L24)</f>
        <v>0</v>
      </c>
    </row>
    <row r="25" spans="1:13" x14ac:dyDescent="0.25">
      <c r="A25" s="8" t="s">
        <v>2</v>
      </c>
      <c r="C25" s="9">
        <f t="shared" ref="C25:L25" si="1">ROUND((5/MaxPunkte*C24)+1,1)</f>
        <v>1.1000000000000001</v>
      </c>
      <c r="D25" s="9">
        <f t="shared" si="1"/>
        <v>1.1000000000000001</v>
      </c>
      <c r="E25" s="9">
        <f t="shared" si="1"/>
        <v>1.2</v>
      </c>
      <c r="F25" s="12">
        <f t="shared" si="1"/>
        <v>1</v>
      </c>
      <c r="G25" s="12">
        <f t="shared" si="1"/>
        <v>1</v>
      </c>
      <c r="H25" s="12">
        <f t="shared" si="1"/>
        <v>1</v>
      </c>
      <c r="I25" s="12">
        <f t="shared" si="1"/>
        <v>1</v>
      </c>
      <c r="J25" s="12">
        <f t="shared" si="1"/>
        <v>1</v>
      </c>
      <c r="K25" s="12">
        <f t="shared" si="1"/>
        <v>1</v>
      </c>
      <c r="L25" s="12">
        <f t="shared" si="1"/>
        <v>1</v>
      </c>
      <c r="M25" s="12">
        <f>AVERAGE(F25:L25)</f>
        <v>1</v>
      </c>
    </row>
  </sheetData>
  <pageMargins left="0.25" right="0.25" top="0.7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Normal="100" workbookViewId="0">
      <pane xSplit="1" topLeftCell="B1" activePane="topRight" state="frozen"/>
      <selection pane="topRight"/>
    </sheetView>
  </sheetViews>
  <sheetFormatPr baseColWidth="10" defaultRowHeight="15" x14ac:dyDescent="0.25"/>
  <cols>
    <col min="1" max="1" width="52.7109375" style="1" customWidth="1"/>
    <col min="2" max="2" width="10.28515625" customWidth="1"/>
    <col min="3" max="5" width="4.5703125" hidden="1" customWidth="1"/>
    <col min="6" max="17" width="4.5703125" customWidth="1"/>
  </cols>
  <sheetData>
    <row r="1" spans="1:17" ht="18.75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63.75" x14ac:dyDescent="0.25">
      <c r="B2" s="7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 t="s">
        <v>3</v>
      </c>
    </row>
    <row r="3" spans="1:17" x14ac:dyDescent="0.25">
      <c r="A3" s="3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7" x14ac:dyDescent="0.25">
      <c r="A4" s="2" t="s">
        <v>5</v>
      </c>
      <c r="B4" s="6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 s="2" t="s">
        <v>6</v>
      </c>
      <c r="B5" s="6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A6" s="2" t="s">
        <v>7</v>
      </c>
      <c r="B6" s="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A7" s="3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7" x14ac:dyDescent="0.25">
      <c r="A8" s="2" t="s">
        <v>5</v>
      </c>
      <c r="B8" s="6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A9" s="2" t="s">
        <v>6</v>
      </c>
      <c r="B9" s="6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ht="30" x14ac:dyDescent="0.25">
      <c r="A10" s="14" t="s">
        <v>8</v>
      </c>
      <c r="B10" s="6">
        <v>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ht="32.25" customHeight="1" x14ac:dyDescent="0.25">
      <c r="A11" s="14" t="s">
        <v>18</v>
      </c>
      <c r="B11" s="6">
        <v>14</v>
      </c>
      <c r="C11">
        <v>2</v>
      </c>
      <c r="D11">
        <v>2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 s="3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7" x14ac:dyDescent="0.25">
      <c r="A13" s="2" t="s">
        <v>11</v>
      </c>
      <c r="B13" s="6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ht="30" x14ac:dyDescent="0.25">
      <c r="A14" s="16" t="s">
        <v>16</v>
      </c>
      <c r="B14" s="6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ht="30" x14ac:dyDescent="0.25">
      <c r="A15" s="14" t="s">
        <v>12</v>
      </c>
      <c r="B15" s="6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5">
      <c r="A16" s="3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7" x14ac:dyDescent="0.25">
      <c r="A17" s="2" t="s">
        <v>11</v>
      </c>
      <c r="B17" s="6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2" t="s">
        <v>17</v>
      </c>
      <c r="B18" s="6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ht="30" x14ac:dyDescent="0.25">
      <c r="A19" s="14" t="s">
        <v>12</v>
      </c>
      <c r="B19" s="6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3" t="s">
        <v>14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7" x14ac:dyDescent="0.25">
      <c r="A21" s="2" t="s">
        <v>11</v>
      </c>
      <c r="B21" s="6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7" ht="30" x14ac:dyDescent="0.25">
      <c r="A22" s="14" t="s">
        <v>15</v>
      </c>
      <c r="B22" s="6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7" ht="30" x14ac:dyDescent="0.25">
      <c r="A23" s="14" t="s">
        <v>12</v>
      </c>
      <c r="B23" s="6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7" x14ac:dyDescent="0.25">
      <c r="A24" s="4" t="s">
        <v>0</v>
      </c>
      <c r="B24" s="5">
        <f>SUM(B2:B23)</f>
        <v>76</v>
      </c>
      <c r="C24" s="13">
        <f>SUM(C2:C23)</f>
        <v>2</v>
      </c>
      <c r="D24" s="13">
        <f t="shared" ref="D24:P24" si="0">SUM(D2:D23)</f>
        <v>2</v>
      </c>
      <c r="E24" s="13">
        <f t="shared" si="0"/>
        <v>3</v>
      </c>
      <c r="F24" s="13">
        <f t="shared" si="0"/>
        <v>0</v>
      </c>
      <c r="G24" s="13">
        <f t="shared" si="0"/>
        <v>0</v>
      </c>
      <c r="H24" s="13">
        <f t="shared" si="0"/>
        <v>0</v>
      </c>
      <c r="I24" s="13">
        <f t="shared" si="0"/>
        <v>0</v>
      </c>
      <c r="J24" s="13">
        <f t="shared" si="0"/>
        <v>0</v>
      </c>
      <c r="K24" s="13">
        <f t="shared" si="0"/>
        <v>0</v>
      </c>
      <c r="L24" s="13">
        <f t="shared" si="0"/>
        <v>0</v>
      </c>
      <c r="M24" s="13">
        <f t="shared" si="0"/>
        <v>0</v>
      </c>
      <c r="N24" s="13">
        <f t="shared" si="0"/>
        <v>0</v>
      </c>
      <c r="O24" s="13">
        <f t="shared" si="0"/>
        <v>0</v>
      </c>
      <c r="P24" s="13">
        <f t="shared" si="0"/>
        <v>0</v>
      </c>
      <c r="Q24" s="13">
        <f>AVERAGE(F24:P24)</f>
        <v>0</v>
      </c>
    </row>
    <row r="25" spans="1:17" x14ac:dyDescent="0.25">
      <c r="A25" s="8" t="s">
        <v>2</v>
      </c>
      <c r="C25" s="9">
        <f t="shared" ref="C25:P25" si="1">ROUND((5/MaxPunkte*C24)+1,1)</f>
        <v>1.1000000000000001</v>
      </c>
      <c r="D25" s="9">
        <f t="shared" si="1"/>
        <v>1.1000000000000001</v>
      </c>
      <c r="E25" s="9">
        <f t="shared" si="1"/>
        <v>1.2</v>
      </c>
      <c r="F25" s="12">
        <f t="shared" si="1"/>
        <v>1</v>
      </c>
      <c r="G25" s="12">
        <f t="shared" si="1"/>
        <v>1</v>
      </c>
      <c r="H25" s="12">
        <f t="shared" si="1"/>
        <v>1</v>
      </c>
      <c r="I25" s="12">
        <f t="shared" si="1"/>
        <v>1</v>
      </c>
      <c r="J25" s="12">
        <f t="shared" si="1"/>
        <v>1</v>
      </c>
      <c r="K25" s="12">
        <f t="shared" si="1"/>
        <v>1</v>
      </c>
      <c r="L25" s="12">
        <f t="shared" si="1"/>
        <v>1</v>
      </c>
      <c r="M25" s="12">
        <f t="shared" si="1"/>
        <v>1</v>
      </c>
      <c r="N25" s="12">
        <f t="shared" ref="N25" si="2">ROUND((5/MaxPunkte*N24)+1,1)</f>
        <v>1</v>
      </c>
      <c r="O25" s="12">
        <f t="shared" si="1"/>
        <v>1</v>
      </c>
      <c r="P25" s="12">
        <f t="shared" si="1"/>
        <v>1</v>
      </c>
      <c r="Q25" s="12">
        <f>AVERAGE(F25:P25)</f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ITxy-yz</vt:lpstr>
      <vt:lpstr>Vorlage</vt:lpstr>
      <vt:lpstr>Tabelle2</vt:lpstr>
      <vt:lpstr>Tabelle3</vt:lpstr>
      <vt:lpstr>'ITxy-yz'!Druckbereich</vt:lpstr>
      <vt:lpstr>'ITxy-yz'!MaxPunkte</vt:lpstr>
      <vt:lpstr>MaxPunkte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Anderes</dc:creator>
  <cp:lastModifiedBy>René Anderes</cp:lastModifiedBy>
  <cp:lastPrinted>2015-05-24T08:03:59Z</cp:lastPrinted>
  <dcterms:created xsi:type="dcterms:W3CDTF">2014-02-06T18:08:35Z</dcterms:created>
  <dcterms:modified xsi:type="dcterms:W3CDTF">2017-05-30T09:44:02Z</dcterms:modified>
</cp:coreProperties>
</file>