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h4-my.sharepoint.com/personal/rene_medina_nicklaushealth_org/Documents/Desktop/NCHS/Projects/SPRUCE - AdaptX OR Advisor/Code/DDL/SPs/"/>
    </mc:Choice>
  </mc:AlternateContent>
  <xr:revisionPtr revIDLastSave="29" documentId="8_{6EF7D1DE-6957-4E26-915F-C09F6EB8803C}" xr6:coauthVersionLast="47" xr6:coauthVersionMax="47" xr10:uidLastSave="{4DFFD54F-8477-478D-9720-2C4CB0D86005}"/>
  <bookViews>
    <workbookView xWindow="-28920" yWindow="-120" windowWidth="29040" windowHeight="15720" activeTab="2" xr2:uid="{A47D87DE-ED7B-4EA4-918A-6EA9EF9E55C3}"/>
  </bookViews>
  <sheets>
    <sheet name="OR" sheetId="1" r:id="rId1"/>
    <sheet name="OR_ADMIN_MEDS" sheetId="2" r:id="rId2"/>
    <sheet name="OR_EN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/>
</calcChain>
</file>

<file path=xl/sharedStrings.xml><?xml version="1.0" encoding="utf-8"?>
<sst xmlns="http://schemas.openxmlformats.org/spreadsheetml/2006/main" count="50" uniqueCount="49">
  <si>
    <t>NCHS_ONLY_PERSON_ID</t>
  </si>
  <si>
    <t>NCHS_ONLY_MRN</t>
  </si>
  <si>
    <t>NCHS_ONLY_ENCOUNTER_ID</t>
  </si>
  <si>
    <t>NCHS_ONLY_FIN</t>
  </si>
  <si>
    <t>NCHS_ONLY_SURGICAL_CASE_ID</t>
  </si>
  <si>
    <t>SURGICAL_CASE_IDENTIFIER</t>
  </si>
  <si>
    <t>ENCOUNTER_IDENTIFIER</t>
  </si>
  <si>
    <t>MEDICAL_RECORD_NUMBER</t>
  </si>
  <si>
    <t>LEGAL_SEX</t>
  </si>
  <si>
    <t>RACE</t>
  </si>
  <si>
    <t>ETHNICITY</t>
  </si>
  <si>
    <t>LANGUAGE</t>
  </si>
  <si>
    <t>ZIP_CODE</t>
  </si>
  <si>
    <t>HEIGHT_CM</t>
  </si>
  <si>
    <t>WEIGHT_KG</t>
  </si>
  <si>
    <t>FACILITY_NAME</t>
  </si>
  <si>
    <t>PATIENT_AGE_IN_YEARS</t>
  </si>
  <si>
    <t>PATIENT_AGE_IN_MONTHS</t>
  </si>
  <si>
    <t>PRIMARY_PAYOR_NAME</t>
  </si>
  <si>
    <t>PRIMARY_PAYOR_FINANCIAL_CLASS</t>
  </si>
  <si>
    <t>PATIENT_CLASS</t>
  </si>
  <si>
    <t>OR_ROOM_NAME</t>
  </si>
  <si>
    <t>PRIMARY_PROCEDURE_NAME</t>
  </si>
  <si>
    <t>PROCEDURE_COUNT</t>
  </si>
  <si>
    <t>CASE_ELECTIVE</t>
  </si>
  <si>
    <t>SCHEDULED_START_TS</t>
  </si>
  <si>
    <t>PRIMARY_SURGEON_NAME</t>
  </si>
  <si>
    <t>SURGICAL_SPECIALTY</t>
  </si>
  <si>
    <t>WHEELED_INTO_OR_TS</t>
  </si>
  <si>
    <t>SURGERY_START_TS</t>
  </si>
  <si>
    <t>SURGICAL_CLOSE_TS</t>
  </si>
  <si>
    <t>WHEELED_OUT_OF_OR_TS</t>
  </si>
  <si>
    <t>HOSPITAL_ADMIT_INPATIENT_TS</t>
  </si>
  <si>
    <t>HOSPITAL_DISCHARGE_TS</t>
  </si>
  <si>
    <t>ASA_SCORE</t>
  </si>
  <si>
    <t>AIRWAY_GRADE</t>
  </si>
  <si>
    <t>ANESTHESIA_START_TS</t>
  </si>
  <si>
    <t>ANESTHESIA_READY_TS</t>
  </si>
  <si>
    <t>ANESTHESIA_STOP_TS</t>
  </si>
  <si>
    <t>PACU_1_ADMIT_TS</t>
  </si>
  <si>
    <t>PACU_1_DISCHARGE_TS</t>
  </si>
  <si>
    <t>PACU_2_ADMIT_TS</t>
  </si>
  <si>
    <t>PACU_2_DISCHARGE_TS</t>
  </si>
  <si>
    <t>DW_CREATE_TS</t>
  </si>
  <si>
    <t>DW_UPDATE_TS</t>
  </si>
  <si>
    <t>Column</t>
  </si>
  <si>
    <t>Update</t>
  </si>
  <si>
    <t>Insert</t>
  </si>
  <si>
    <t>This table has no PK and can't be loaded via a MERGE statement as the UPDATE section will fail.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</si>
</sst>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BCAB-DE5D-4CC1-935D-174D3642C886}">
  <dimension ref="A1:D47"/>
  <sheetViews>
    <sheetView workbookViewId="0">
      <selection activeCell="C2" sqref="C2:D2"/>
    </sheetView>
  </sheetViews>
  <sheetFormatPr defaultRowHeight="15" x14ac:dyDescent="0.25"/>
  <cols>
    <col min="1" max="1" width="32.28515625" style="3" bestFit="1" customWidth="1"/>
    <col min="2" max="2" width="79.85546875" style="3" bestFit="1" customWidth="1"/>
    <col min="3" max="3" width="86.7109375" style="3" customWidth="1"/>
    <col min="4" max="4" width="94.5703125" style="3" customWidth="1"/>
    <col min="5" max="16384" width="9.140625" style="3"/>
  </cols>
  <sheetData>
    <row r="1" spans="1:4" x14ac:dyDescent="0.25">
      <c r="A1" s="2" t="s">
        <v>45</v>
      </c>
      <c r="B1" s="2" t="s">
        <v>46</v>
      </c>
      <c r="C1" s="4" t="s">
        <v>47</v>
      </c>
      <c r="D1" s="4"/>
    </row>
    <row r="2" spans="1:4" ht="194.25" customHeight="1" x14ac:dyDescent="0.25">
      <c r="C2" s="1" t="str">
        <f>_xlfn.TEXTJOIN(", ",TRUE,$A$3:$A$47)</f>
        <v>NCHS_ONLY_PERSON_ID, NCHS_ONLY_MRN, NCHS_ONLY_ENCOUNTER_ID, NCHS_ONLY_FIN, NCHS_ONLY_SURGICAL_CASE_ID, SURGICAL_CASE_IDENTIFIER, ENCOUNTER_IDENTIFIER, MEDICAL_RECORD_NUMBER, LEGAL_SEX, RACE, ETHNICITY, LANGUAGE, ZIP_CODE, HEIGHT_CM, WEIGHT_KG, FACILITY_NAME, PATIENT_AGE_IN_YEARS, PATIENT_AGE_IN_MONTHS, PRIMARY_PAYOR_NAME, PRIMARY_PAYOR_FINANCIAL_CLASS, PATIENT_CLASS, OR_ROOM_NAME, PRIMARY_PROCEDURE_NAME, PROCEDURE_COUNT, CASE_ELECTIVE, SCHEDULED_START_TS, PRIMARY_SURGEON_NAME, SURGICAL_SPECIALTY, WHEELED_INTO_OR_TS, SURGERY_START_TS, SURGICAL_CLOSE_TS, WHEELED_OUT_OF_OR_TS, HOSPITAL_ADMIT_INPATIENT_TS, HOSPITAL_DISCHARGE_TS, ASA_SCORE, AIRWAY_GRADE, ANESTHESIA_START_TS, ANESTHESIA_READY_TS, ANESTHESIA_STOP_TS, PACU_1_ADMIT_TS, PACU_1_DISCHARGE_TS, PACU_2_ADMIT_TS, PACU_2_DISCHARGE_TS, DW_CREATE_TS, DW_UPDATE_TS</v>
      </c>
      <c r="D2" s="1" t="str">
        <f>"SRC."&amp;_xlfn.TEXTJOIN(", SRC.",TRUE,$A$3:$A$47)</f>
        <v>SRC.NCHS_ONLY_PERSON_ID, SRC.NCHS_ONLY_MRN, SRC.NCHS_ONLY_ENCOUNTER_ID, SRC.NCHS_ONLY_FIN, SRC.NCHS_ONLY_SURGICAL_CASE_ID, SRC.SURGICAL_CASE_IDENTIFIER, SRC.ENCOUNTER_IDENTIFIER, SRC.MEDICAL_RECORD_NUMBER, SRC.LEGAL_SEX, SRC.RACE, SRC.ETHNICITY, SRC.LANGUAGE, SRC.ZIP_CODE, SRC.HEIGHT_CM, SRC.WEIGHT_KG, SRC.FACILITY_NAME, SRC.PATIENT_AGE_IN_YEARS, SRC.PATIENT_AGE_IN_MONTHS, SRC.PRIMARY_PAYOR_NAME, SRC.PRIMARY_PAYOR_FINANCIAL_CLASS, SRC.PATIENT_CLASS, SRC.OR_ROOM_NAME, SRC.PRIMARY_PROCEDURE_NAME, SRC.PROCEDURE_COUNT, SRC.CASE_ELECTIVE, SRC.SCHEDULED_START_TS, SRC.PRIMARY_SURGEON_NAME, SRC.SURGICAL_SPECIALTY, SRC.WHEELED_INTO_OR_TS, SRC.SURGERY_START_TS, SRC.SURGICAL_CLOSE_TS, SRC.WHEELED_OUT_OF_OR_TS, SRC.HOSPITAL_ADMIT_INPATIENT_TS, SRC.HOSPITAL_DISCHARGE_TS, SRC.ASA_SCORE, SRC.AIRWAY_GRADE, SRC.ANESTHESIA_START_TS, SRC.ANESTHESIA_READY_TS, SRC.ANESTHESIA_STOP_TS, SRC.PACU_1_ADMIT_TS, SRC.PACU_1_DISCHARGE_TS, SRC.PACU_2_ADMIT_TS, SRC.PACU_2_DISCHARGE_TS, SRC.DW_CREATE_TS, SRC.DW_UPDATE_TS</v>
      </c>
    </row>
    <row r="3" spans="1:4" x14ac:dyDescent="0.25">
      <c r="A3" s="3" t="s">
        <v>0</v>
      </c>
      <c r="B3" s="3" t="str">
        <f>"                     "&amp;A3&amp;" = SRC."&amp;A3&amp;","</f>
        <v xml:space="preserve">                     NCHS_ONLY_PERSON_ID = SRC.NCHS_ONLY_PERSON_ID,</v>
      </c>
    </row>
    <row r="4" spans="1:4" x14ac:dyDescent="0.25">
      <c r="A4" s="3" t="s">
        <v>1</v>
      </c>
      <c r="B4" s="3" t="str">
        <f t="shared" ref="B4:B47" si="0">"                     "&amp;A4&amp;" = SRC."&amp;A4&amp;","</f>
        <v xml:space="preserve">                     NCHS_ONLY_MRN = SRC.NCHS_ONLY_MRN,</v>
      </c>
    </row>
    <row r="5" spans="1:4" x14ac:dyDescent="0.25">
      <c r="A5" s="3" t="s">
        <v>2</v>
      </c>
      <c r="B5" s="3" t="str">
        <f t="shared" si="0"/>
        <v xml:space="preserve">                     NCHS_ONLY_ENCOUNTER_ID = SRC.NCHS_ONLY_ENCOUNTER_ID,</v>
      </c>
    </row>
    <row r="6" spans="1:4" x14ac:dyDescent="0.25">
      <c r="A6" s="3" t="s">
        <v>3</v>
      </c>
      <c r="B6" s="3" t="str">
        <f t="shared" si="0"/>
        <v xml:space="preserve">                     NCHS_ONLY_FIN = SRC.NCHS_ONLY_FIN,</v>
      </c>
    </row>
    <row r="7" spans="1:4" x14ac:dyDescent="0.25">
      <c r="A7" s="3" t="s">
        <v>4</v>
      </c>
      <c r="B7" s="3" t="str">
        <f t="shared" si="0"/>
        <v xml:space="preserve">                     NCHS_ONLY_SURGICAL_CASE_ID = SRC.NCHS_ONLY_SURGICAL_CASE_ID,</v>
      </c>
    </row>
    <row r="8" spans="1:4" x14ac:dyDescent="0.25">
      <c r="A8" s="3" t="s">
        <v>5</v>
      </c>
      <c r="B8" s="3" t="str">
        <f t="shared" si="0"/>
        <v xml:space="preserve">                     SURGICAL_CASE_IDENTIFIER = SRC.SURGICAL_CASE_IDENTIFIER,</v>
      </c>
    </row>
    <row r="9" spans="1:4" x14ac:dyDescent="0.25">
      <c r="A9" s="3" t="s">
        <v>6</v>
      </c>
      <c r="B9" s="3" t="str">
        <f t="shared" si="0"/>
        <v xml:space="preserve">                     ENCOUNTER_IDENTIFIER = SRC.ENCOUNTER_IDENTIFIER,</v>
      </c>
    </row>
    <row r="10" spans="1:4" x14ac:dyDescent="0.25">
      <c r="A10" s="3" t="s">
        <v>7</v>
      </c>
      <c r="B10" s="3" t="str">
        <f t="shared" si="0"/>
        <v xml:space="preserve">                     MEDICAL_RECORD_NUMBER = SRC.MEDICAL_RECORD_NUMBER,</v>
      </c>
    </row>
    <row r="11" spans="1:4" x14ac:dyDescent="0.25">
      <c r="A11" s="3" t="s">
        <v>8</v>
      </c>
      <c r="B11" s="3" t="str">
        <f t="shared" si="0"/>
        <v xml:space="preserve">                     LEGAL_SEX = SRC.LEGAL_SEX,</v>
      </c>
    </row>
    <row r="12" spans="1:4" x14ac:dyDescent="0.25">
      <c r="A12" s="3" t="s">
        <v>9</v>
      </c>
      <c r="B12" s="3" t="str">
        <f t="shared" si="0"/>
        <v xml:space="preserve">                     RACE = SRC.RACE,</v>
      </c>
    </row>
    <row r="13" spans="1:4" x14ac:dyDescent="0.25">
      <c r="A13" s="3" t="s">
        <v>10</v>
      </c>
      <c r="B13" s="3" t="str">
        <f t="shared" si="0"/>
        <v xml:space="preserve">                     ETHNICITY = SRC.ETHNICITY,</v>
      </c>
    </row>
    <row r="14" spans="1:4" x14ac:dyDescent="0.25">
      <c r="A14" s="3" t="s">
        <v>11</v>
      </c>
      <c r="B14" s="3" t="str">
        <f t="shared" si="0"/>
        <v xml:space="preserve">                     LANGUAGE = SRC.LANGUAGE,</v>
      </c>
    </row>
    <row r="15" spans="1:4" x14ac:dyDescent="0.25">
      <c r="A15" s="3" t="s">
        <v>12</v>
      </c>
      <c r="B15" s="3" t="str">
        <f t="shared" si="0"/>
        <v xml:space="preserve">                     ZIP_CODE = SRC.ZIP_CODE,</v>
      </c>
    </row>
    <row r="16" spans="1:4" x14ac:dyDescent="0.25">
      <c r="A16" s="3" t="s">
        <v>13</v>
      </c>
      <c r="B16" s="3" t="str">
        <f t="shared" si="0"/>
        <v xml:space="preserve">                     HEIGHT_CM = SRC.HEIGHT_CM,</v>
      </c>
    </row>
    <row r="17" spans="1:2" x14ac:dyDescent="0.25">
      <c r="A17" s="3" t="s">
        <v>14</v>
      </c>
      <c r="B17" s="3" t="str">
        <f t="shared" si="0"/>
        <v xml:space="preserve">                     WEIGHT_KG = SRC.WEIGHT_KG,</v>
      </c>
    </row>
    <row r="18" spans="1:2" x14ac:dyDescent="0.25">
      <c r="A18" s="3" t="s">
        <v>15</v>
      </c>
      <c r="B18" s="3" t="str">
        <f t="shared" si="0"/>
        <v xml:space="preserve">                     FACILITY_NAME = SRC.FACILITY_NAME,</v>
      </c>
    </row>
    <row r="19" spans="1:2" x14ac:dyDescent="0.25">
      <c r="A19" s="3" t="s">
        <v>16</v>
      </c>
      <c r="B19" s="3" t="str">
        <f t="shared" si="0"/>
        <v xml:space="preserve">                     PATIENT_AGE_IN_YEARS = SRC.PATIENT_AGE_IN_YEARS,</v>
      </c>
    </row>
    <row r="20" spans="1:2" x14ac:dyDescent="0.25">
      <c r="A20" s="3" t="s">
        <v>17</v>
      </c>
      <c r="B20" s="3" t="str">
        <f t="shared" si="0"/>
        <v xml:space="preserve">                     PATIENT_AGE_IN_MONTHS = SRC.PATIENT_AGE_IN_MONTHS,</v>
      </c>
    </row>
    <row r="21" spans="1:2" x14ac:dyDescent="0.25">
      <c r="A21" s="3" t="s">
        <v>18</v>
      </c>
      <c r="B21" s="3" t="str">
        <f t="shared" si="0"/>
        <v xml:space="preserve">                     PRIMARY_PAYOR_NAME = SRC.PRIMARY_PAYOR_NAME,</v>
      </c>
    </row>
    <row r="22" spans="1:2" x14ac:dyDescent="0.25">
      <c r="A22" s="3" t="s">
        <v>19</v>
      </c>
      <c r="B22" s="3" t="str">
        <f t="shared" si="0"/>
        <v xml:space="preserve">                     PRIMARY_PAYOR_FINANCIAL_CLASS = SRC.PRIMARY_PAYOR_FINANCIAL_CLASS,</v>
      </c>
    </row>
    <row r="23" spans="1:2" x14ac:dyDescent="0.25">
      <c r="A23" s="3" t="s">
        <v>20</v>
      </c>
      <c r="B23" s="3" t="str">
        <f t="shared" si="0"/>
        <v xml:space="preserve">                     PATIENT_CLASS = SRC.PATIENT_CLASS,</v>
      </c>
    </row>
    <row r="24" spans="1:2" x14ac:dyDescent="0.25">
      <c r="A24" s="3" t="s">
        <v>21</v>
      </c>
      <c r="B24" s="3" t="str">
        <f t="shared" si="0"/>
        <v xml:space="preserve">                     OR_ROOM_NAME = SRC.OR_ROOM_NAME,</v>
      </c>
    </row>
    <row r="25" spans="1:2" x14ac:dyDescent="0.25">
      <c r="A25" s="3" t="s">
        <v>22</v>
      </c>
      <c r="B25" s="3" t="str">
        <f t="shared" si="0"/>
        <v xml:space="preserve">                     PRIMARY_PROCEDURE_NAME = SRC.PRIMARY_PROCEDURE_NAME,</v>
      </c>
    </row>
    <row r="26" spans="1:2" x14ac:dyDescent="0.25">
      <c r="A26" s="3" t="s">
        <v>23</v>
      </c>
      <c r="B26" s="3" t="str">
        <f t="shared" si="0"/>
        <v xml:space="preserve">                     PROCEDURE_COUNT = SRC.PROCEDURE_COUNT,</v>
      </c>
    </row>
    <row r="27" spans="1:2" x14ac:dyDescent="0.25">
      <c r="A27" s="3" t="s">
        <v>24</v>
      </c>
      <c r="B27" s="3" t="str">
        <f t="shared" si="0"/>
        <v xml:space="preserve">                     CASE_ELECTIVE = SRC.CASE_ELECTIVE,</v>
      </c>
    </row>
    <row r="28" spans="1:2" x14ac:dyDescent="0.25">
      <c r="A28" s="3" t="s">
        <v>25</v>
      </c>
      <c r="B28" s="3" t="str">
        <f t="shared" si="0"/>
        <v xml:space="preserve">                     SCHEDULED_START_TS = SRC.SCHEDULED_START_TS,</v>
      </c>
    </row>
    <row r="29" spans="1:2" x14ac:dyDescent="0.25">
      <c r="A29" s="3" t="s">
        <v>26</v>
      </c>
      <c r="B29" s="3" t="str">
        <f t="shared" si="0"/>
        <v xml:space="preserve">                     PRIMARY_SURGEON_NAME = SRC.PRIMARY_SURGEON_NAME,</v>
      </c>
    </row>
    <row r="30" spans="1:2" x14ac:dyDescent="0.25">
      <c r="A30" s="3" t="s">
        <v>27</v>
      </c>
      <c r="B30" s="3" t="str">
        <f t="shared" si="0"/>
        <v xml:space="preserve">                     SURGICAL_SPECIALTY = SRC.SURGICAL_SPECIALTY,</v>
      </c>
    </row>
    <row r="31" spans="1:2" x14ac:dyDescent="0.25">
      <c r="A31" s="3" t="s">
        <v>28</v>
      </c>
      <c r="B31" s="3" t="str">
        <f t="shared" si="0"/>
        <v xml:space="preserve">                     WHEELED_INTO_OR_TS = SRC.WHEELED_INTO_OR_TS,</v>
      </c>
    </row>
    <row r="32" spans="1:2" x14ac:dyDescent="0.25">
      <c r="A32" s="3" t="s">
        <v>29</v>
      </c>
      <c r="B32" s="3" t="str">
        <f t="shared" si="0"/>
        <v xml:space="preserve">                     SURGERY_START_TS = SRC.SURGERY_START_TS,</v>
      </c>
    </row>
    <row r="33" spans="1:2" x14ac:dyDescent="0.25">
      <c r="A33" s="3" t="s">
        <v>30</v>
      </c>
      <c r="B33" s="3" t="str">
        <f t="shared" si="0"/>
        <v xml:space="preserve">                     SURGICAL_CLOSE_TS = SRC.SURGICAL_CLOSE_TS,</v>
      </c>
    </row>
    <row r="34" spans="1:2" x14ac:dyDescent="0.25">
      <c r="A34" s="3" t="s">
        <v>31</v>
      </c>
      <c r="B34" s="3" t="str">
        <f t="shared" si="0"/>
        <v xml:space="preserve">                     WHEELED_OUT_OF_OR_TS = SRC.WHEELED_OUT_OF_OR_TS,</v>
      </c>
    </row>
    <row r="35" spans="1:2" x14ac:dyDescent="0.25">
      <c r="A35" s="3" t="s">
        <v>32</v>
      </c>
      <c r="B35" s="3" t="str">
        <f t="shared" si="0"/>
        <v xml:space="preserve">                     HOSPITAL_ADMIT_INPATIENT_TS = SRC.HOSPITAL_ADMIT_INPATIENT_TS,</v>
      </c>
    </row>
    <row r="36" spans="1:2" x14ac:dyDescent="0.25">
      <c r="A36" s="3" t="s">
        <v>33</v>
      </c>
      <c r="B36" s="3" t="str">
        <f t="shared" si="0"/>
        <v xml:space="preserve">                     HOSPITAL_DISCHARGE_TS = SRC.HOSPITAL_DISCHARGE_TS,</v>
      </c>
    </row>
    <row r="37" spans="1:2" x14ac:dyDescent="0.25">
      <c r="A37" s="3" t="s">
        <v>34</v>
      </c>
      <c r="B37" s="3" t="str">
        <f t="shared" si="0"/>
        <v xml:space="preserve">                     ASA_SCORE = SRC.ASA_SCORE,</v>
      </c>
    </row>
    <row r="38" spans="1:2" x14ac:dyDescent="0.25">
      <c r="A38" s="3" t="s">
        <v>35</v>
      </c>
      <c r="B38" s="3" t="str">
        <f t="shared" si="0"/>
        <v xml:space="preserve">                     AIRWAY_GRADE = SRC.AIRWAY_GRADE,</v>
      </c>
    </row>
    <row r="39" spans="1:2" x14ac:dyDescent="0.25">
      <c r="A39" s="3" t="s">
        <v>36</v>
      </c>
      <c r="B39" s="3" t="str">
        <f t="shared" si="0"/>
        <v xml:space="preserve">                     ANESTHESIA_START_TS = SRC.ANESTHESIA_START_TS,</v>
      </c>
    </row>
    <row r="40" spans="1:2" x14ac:dyDescent="0.25">
      <c r="A40" s="3" t="s">
        <v>37</v>
      </c>
      <c r="B40" s="3" t="str">
        <f t="shared" si="0"/>
        <v xml:space="preserve">                     ANESTHESIA_READY_TS = SRC.ANESTHESIA_READY_TS,</v>
      </c>
    </row>
    <row r="41" spans="1:2" x14ac:dyDescent="0.25">
      <c r="A41" s="3" t="s">
        <v>38</v>
      </c>
      <c r="B41" s="3" t="str">
        <f t="shared" si="0"/>
        <v xml:space="preserve">                     ANESTHESIA_STOP_TS = SRC.ANESTHESIA_STOP_TS,</v>
      </c>
    </row>
    <row r="42" spans="1:2" x14ac:dyDescent="0.25">
      <c r="A42" s="3" t="s">
        <v>39</v>
      </c>
      <c r="B42" s="3" t="str">
        <f t="shared" si="0"/>
        <v xml:space="preserve">                     PACU_1_ADMIT_TS = SRC.PACU_1_ADMIT_TS,</v>
      </c>
    </row>
    <row r="43" spans="1:2" x14ac:dyDescent="0.25">
      <c r="A43" s="3" t="s">
        <v>40</v>
      </c>
      <c r="B43" s="3" t="str">
        <f t="shared" si="0"/>
        <v xml:space="preserve">                     PACU_1_DISCHARGE_TS = SRC.PACU_1_DISCHARGE_TS,</v>
      </c>
    </row>
    <row r="44" spans="1:2" x14ac:dyDescent="0.25">
      <c r="A44" s="3" t="s">
        <v>41</v>
      </c>
      <c r="B44" s="3" t="str">
        <f t="shared" si="0"/>
        <v xml:space="preserve">                     PACU_2_ADMIT_TS = SRC.PACU_2_ADMIT_TS,</v>
      </c>
    </row>
    <row r="45" spans="1:2" x14ac:dyDescent="0.25">
      <c r="A45" s="3" t="s">
        <v>42</v>
      </c>
      <c r="B45" s="3" t="str">
        <f t="shared" si="0"/>
        <v xml:space="preserve">                     PACU_2_DISCHARGE_TS = SRC.PACU_2_DISCHARGE_TS,</v>
      </c>
    </row>
    <row r="46" spans="1:2" x14ac:dyDescent="0.25">
      <c r="A46" s="3" t="s">
        <v>43</v>
      </c>
      <c r="B46" s="3" t="str">
        <f t="shared" si="0"/>
        <v xml:space="preserve">                     DW_CREATE_TS = SRC.DW_CREATE_TS,</v>
      </c>
    </row>
    <row r="47" spans="1:2" x14ac:dyDescent="0.25">
      <c r="A47" s="3" t="s">
        <v>44</v>
      </c>
      <c r="B47" s="3" t="str">
        <f t="shared" si="0"/>
        <v xml:space="preserve">                     DW_UPDATE_TS = SRC.DW_UPDATE_TS,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2E67-83E4-4D12-AD86-DAF2D708DFF7}">
  <dimension ref="B5:M47"/>
  <sheetViews>
    <sheetView workbookViewId="0">
      <selection sqref="A1:XFD1048576"/>
    </sheetView>
  </sheetViews>
  <sheetFormatPr defaultRowHeight="15" x14ac:dyDescent="0.25"/>
  <cols>
    <col min="2" max="2" width="3.28515625" customWidth="1"/>
    <col min="13" max="13" width="3.28515625" customWidth="1"/>
  </cols>
  <sheetData>
    <row r="5" spans="2:13" ht="15.75" thickBot="1" x14ac:dyDescent="0.3"/>
    <row r="6" spans="2:13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2:13" x14ac:dyDescent="0.25">
      <c r="B7" s="12"/>
      <c r="C7" s="5" t="s">
        <v>48</v>
      </c>
      <c r="D7" s="5"/>
      <c r="E7" s="5"/>
      <c r="F7" s="5"/>
      <c r="G7" s="5"/>
      <c r="H7" s="5"/>
      <c r="I7" s="5"/>
      <c r="J7" s="5"/>
      <c r="K7" s="5"/>
      <c r="L7" s="5"/>
      <c r="M7" s="13"/>
    </row>
    <row r="8" spans="2:13" ht="15.75" thickBot="1" x14ac:dyDescent="0.3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</sheetData>
  <mergeCells count="1">
    <mergeCell ref="C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C767-2215-4759-AC65-BA37F291242F}">
  <dimension ref="B5:M8"/>
  <sheetViews>
    <sheetView tabSelected="1" workbookViewId="0">
      <selection activeCell="E16" sqref="E16"/>
    </sheetView>
  </sheetViews>
  <sheetFormatPr defaultRowHeight="15" x14ac:dyDescent="0.25"/>
  <cols>
    <col min="2" max="2" width="3.28515625" customWidth="1"/>
    <col min="13" max="13" width="3.28515625" customWidth="1"/>
  </cols>
  <sheetData>
    <row r="5" spans="2:13" ht="15.75" thickBot="1" x14ac:dyDescent="0.3"/>
    <row r="6" spans="2:13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2:13" x14ac:dyDescent="0.25">
      <c r="B7" s="12"/>
      <c r="C7" s="5" t="s">
        <v>48</v>
      </c>
      <c r="D7" s="5"/>
      <c r="E7" s="5"/>
      <c r="F7" s="5"/>
      <c r="G7" s="5"/>
      <c r="H7" s="5"/>
      <c r="I7" s="5"/>
      <c r="J7" s="5"/>
      <c r="K7" s="5"/>
      <c r="L7" s="5"/>
      <c r="M7" s="13"/>
    </row>
    <row r="8" spans="2:13" ht="15.75" thickBot="1" x14ac:dyDescent="0.3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</sheetData>
  <mergeCells count="1">
    <mergeCell ref="C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</vt:lpstr>
      <vt:lpstr>OR_ADMIN_MEDS</vt:lpstr>
      <vt:lpstr>OR_ENV</vt:lpstr>
    </vt:vector>
  </TitlesOfParts>
  <Company>Nicklaus Children's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Medina</dc:creator>
  <cp:lastModifiedBy>Rene Medina</cp:lastModifiedBy>
  <dcterms:created xsi:type="dcterms:W3CDTF">2025-02-07T16:43:51Z</dcterms:created>
  <dcterms:modified xsi:type="dcterms:W3CDTF">2025-02-10T22:20:35Z</dcterms:modified>
</cp:coreProperties>
</file>