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reneariash/Downloads/Raspberry-Face-Recognition-master/"/>
    </mc:Choice>
  </mc:AlternateContent>
  <bookViews>
    <workbookView xWindow="0" yWindow="0" windowWidth="25600" windowHeight="16000" tabRatio="500"/>
  </bookViews>
  <sheets>
    <sheet name="Hoja1" sheetId="1" r:id="rId1"/>
  </sheets>
  <calcPr calcId="150000" concurrentCalc="0"/>
  <pivotCaches>
    <pivotCache cacheId="9" r:id="rId2"/>
    <pivotCache cacheId="8" r:id="rId3"/>
    <pivotCache cacheId="14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G2" i="1"/>
  <c r="E4" i="1"/>
  <c r="B4" i="1"/>
  <c r="B3" i="1"/>
  <c r="B2" i="1"/>
</calcChain>
</file>

<file path=xl/sharedStrings.xml><?xml version="1.0" encoding="utf-8"?>
<sst xmlns="http://schemas.openxmlformats.org/spreadsheetml/2006/main" count="311" uniqueCount="57">
  <si>
    <t>Rene original</t>
  </si>
  <si>
    <t>Faanny</t>
  </si>
  <si>
    <t>max</t>
  </si>
  <si>
    <t>min</t>
  </si>
  <si>
    <t>prom</t>
  </si>
  <si>
    <t>Etiquetas de fila</t>
  </si>
  <si>
    <t>Total general</t>
  </si>
  <si>
    <t>Cuenta de Faanny</t>
  </si>
  <si>
    <t>Cuenta de Rene original</t>
  </si>
  <si>
    <t>59-60</t>
  </si>
  <si>
    <t>60-61</t>
  </si>
  <si>
    <t>61-62</t>
  </si>
  <si>
    <t>62-63</t>
  </si>
  <si>
    <t>63-64</t>
  </si>
  <si>
    <t>64-65</t>
  </si>
  <si>
    <t>64-66</t>
  </si>
  <si>
    <t>66-68</t>
  </si>
  <si>
    <t>68-70</t>
  </si>
  <si>
    <t>70-72</t>
  </si>
  <si>
    <t>72-74</t>
  </si>
  <si>
    <t>82-84</t>
  </si>
  <si>
    <t>84-86</t>
  </si>
  <si>
    <t>86-88</t>
  </si>
  <si>
    <t>88-90</t>
  </si>
  <si>
    <t>90-92</t>
  </si>
  <si>
    <t>92-94</t>
  </si>
  <si>
    <t>94-96</t>
  </si>
  <si>
    <t>96-98</t>
  </si>
  <si>
    <t>66 70</t>
  </si>
  <si>
    <t>no</t>
  </si>
  <si>
    <t>menor a 63</t>
  </si>
  <si>
    <t>si</t>
  </si>
  <si>
    <t>dato</t>
  </si>
  <si>
    <t>condicion</t>
  </si>
  <si>
    <t>Cuenta de condicion</t>
  </si>
  <si>
    <t>Etiquetas de columna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</si>
  <si>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</si>
  <si>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</si>
  <si>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</si>
  <si>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</si>
  <si>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</si>
  <si>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</si>
  <si>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</si>
  <si>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</si>
  <si>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83-84</t>
  </si>
  <si>
    <t>85-86</t>
  </si>
  <si>
    <t>86-87</t>
  </si>
  <si>
    <t>87-88</t>
  </si>
  <si>
    <t>88-89</t>
  </si>
  <si>
    <t>89-90</t>
  </si>
  <si>
    <t>90-91</t>
  </si>
  <si>
    <t>91-92</t>
  </si>
  <si>
    <t>92-93</t>
  </si>
  <si>
    <t>93-94</t>
  </si>
  <si>
    <t>94-95</t>
  </si>
  <si>
    <t>95-96</t>
  </si>
  <si>
    <t>96-97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</si>
</sst>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3412.869773958337" createdVersion="4" refreshedVersion="4" minRefreshableVersion="3" recordCount="156">
  <cacheSource type="worksheet">
    <worksheetSource ref="D1:D157" sheet="Hoja1"/>
  </cacheSource>
  <cacheFields count="1">
    <cacheField name="Faanny" numFmtId="0">
      <sharedItems containsSemiMixedTypes="0" containsString="0" containsNumber="1" minValue="65.320852767693395" maxValue="96.495353739459901" count="156">
        <n v="65.320852767693395"/>
        <n v="67.051523342650597"/>
        <n v="67.126399463429806"/>
        <n v="66.272381948543199"/>
        <n v="65.579707515535802"/>
        <n v="65.730906015799704"/>
        <n v="89.392492169053696"/>
        <n v="67.870537840044406"/>
        <n v="67.484551019825901"/>
        <n v="86.130858145232807"/>
        <n v="68.776172667557404"/>
        <n v="90.8116271440243"/>
        <n v="92.039855708345797"/>
        <n v="67.490322633003103"/>
        <n v="67.4198709614043"/>
        <n v="91.806207354900806"/>
        <n v="91.710429985328901"/>
        <n v="67.904806316619798"/>
        <n v="67.013736448095599"/>
        <n v="92.098361192613595"/>
        <n v="91.284312558727294"/>
        <n v="67.8436559829088"/>
        <n v="67.479864659952796"/>
        <n v="92.080667054204596"/>
        <n v="68.980882428087099"/>
        <n v="90.477861790014103"/>
        <n v="67.209402753642394"/>
        <n v="90.289093901910306"/>
        <n v="66.690759712773996"/>
        <n v="91.880434271553199"/>
        <n v="91.6491901502974"/>
        <n v="66.798078197942303"/>
        <n v="91.173366656399097"/>
        <n v="68.007174714995799"/>
        <n v="68.643835607450598"/>
        <n v="90.661877930839793"/>
        <n v="92.471198950137193"/>
        <n v="68.198093070014195"/>
        <n v="69.190501789977304"/>
        <n v="93.432562154400401"/>
        <n v="89.390977884919394"/>
        <n v="67.638673974735397"/>
        <n v="65.885962016610605"/>
        <n v="91.776226629243197"/>
        <n v="66.314169632130401"/>
        <n v="92.302898168703294"/>
        <n v="66.654503884640803"/>
        <n v="93.027650731328706"/>
        <n v="67.822250627066097"/>
        <n v="91.440430096510894"/>
        <n v="68.364015663781004"/>
        <n v="90.893233741190699"/>
        <n v="69.158636801763805"/>
        <n v="93.738343514734098"/>
        <n v="69.209747926651602"/>
        <n v="69.116176575765607"/>
        <n v="92.863914114027594"/>
        <n v="93.528552517325096"/>
        <n v="70.142337423432494"/>
        <n v="69.651756641384694"/>
        <n v="92.406727048286797"/>
        <n v="69.977750003066404"/>
        <n v="93.097972826800699"/>
        <n v="92.792471937794403"/>
        <n v="70.627184559858705"/>
        <n v="69.642197173316205"/>
        <n v="93.742861464806296"/>
        <n v="71.470652194830294"/>
        <n v="95.119616796142793"/>
        <n v="70.439616124682303"/>
        <n v="93.701910442073199"/>
        <n v="70.023901683907198"/>
        <n v="92.014993413572398"/>
        <n v="93.814584759013201"/>
        <n v="71.419519911176295"/>
        <n v="92.838249497411198"/>
        <n v="70.550054073057197"/>
        <n v="70.6194219062087"/>
        <n v="70.743648750645093"/>
        <n v="94.503644036645696"/>
        <n v="71.234234249518096"/>
        <n v="91.895837529089704"/>
        <n v="70.940255349331395"/>
        <n v="71.169025689254696"/>
        <n v="72.315249598707496"/>
        <n v="71.879311326069001"/>
        <n v="88.881294005924303"/>
        <n v="69.008668708701293"/>
        <n v="68.698101257027602"/>
        <n v="67.620600798645896"/>
        <n v="69.0221291091692"/>
        <n v="68.933582426253096"/>
        <n v="68.853494334895501"/>
        <n v="68.047484937634195"/>
        <n v="68.475987480266298"/>
        <n v="95.770961834428704"/>
        <n v="70.371852005638701"/>
        <n v="68.609482615969497"/>
        <n v="96.3225193461125"/>
        <n v="69.439547191684795"/>
        <n v="68.7364034207271"/>
        <n v="68.7486701478052"/>
        <n v="67.476808650467902"/>
        <n v="67.884659211763605"/>
        <n v="66.613411566334094"/>
        <n v="68.097103694500106"/>
        <n v="67.301392598768004"/>
        <n v="66.850050621223801"/>
        <n v="96.080033793130198"/>
        <n v="68.514182176628694"/>
        <n v="69.039662306290893"/>
        <n v="96.495353739459901"/>
        <n v="68.694632866381497"/>
        <n v="68.726025480449294"/>
        <n v="69.077365435799095"/>
        <n v="68.147479627440902"/>
        <n v="67.007660519819396"/>
        <n v="95.063435378466096"/>
        <n v="68.855542028443793"/>
        <n v="68.480133097831001"/>
        <n v="67.941458946558996"/>
        <n v="68.322636053049706"/>
        <n v="67.540202667759402"/>
        <n v="67.900634958856202"/>
        <n v="83.7278269898963"/>
        <n v="66.302610211627893"/>
        <n v="85.587793824520602"/>
        <n v="87.467507658958098"/>
        <n v="69.6462267466882"/>
        <n v="67.849261618337195"/>
        <n v="85.535888954677205"/>
        <n v="68.820448322042495"/>
        <n v="69.620678194097707"/>
        <n v="90.506587910137995"/>
        <n v="68.747547840983202"/>
        <n v="68.772762497508594"/>
        <n v="67.530910733762894"/>
        <n v="68.857267706697002"/>
        <n v="69.423801303295306"/>
        <n v="68.211619249536696"/>
        <n v="68.431259564529796"/>
        <n v="69.950919380570596"/>
        <n v="67.877304265960404"/>
        <n v="83.620468988280095"/>
        <n v="68.253717023026496"/>
        <n v="67.842408861249595"/>
        <n v="67.745810004982005"/>
        <n v="68.2843002792806"/>
        <n v="69.126063348916503"/>
        <n v="70.256900847940102"/>
        <n v="70.178947685388593"/>
        <n v="69.861208324479705"/>
        <n v="69.127253098204605"/>
        <n v="68.551777700192005"/>
        <n v="69.526286671366506"/>
        <n v="68.2753489020091"/>
      </sharedItems>
      <fieldGroup base="0">
        <rangePr autoStart="0" startNum="64" endNum="96.495353739459901" groupInterval="2"/>
        <groupItems count="19">
          <s v="&lt;64"/>
          <s v="64-66"/>
          <s v="66-68"/>
          <s v="68-70"/>
          <s v="70-72"/>
          <s v="72-74"/>
          <s v="74-76"/>
          <s v="76-78"/>
          <s v="78-80"/>
          <s v="80-82"/>
          <s v="82-84"/>
          <s v="84-86"/>
          <s v="86-88"/>
          <s v="88-90"/>
          <s v="90-92"/>
          <s v="92-94"/>
          <s v="94-96"/>
          <s v="96-98"/>
          <s v="&gt;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3412.870650462966" createdVersion="4" refreshedVersion="4" minRefreshableVersion="3" recordCount="84">
  <cacheSource type="worksheet">
    <worksheetSource ref="A1:A85" sheet="Hoja1"/>
  </cacheSource>
  <cacheFields count="1">
    <cacheField name="Rene original" numFmtId="0">
      <sharedItems containsSemiMixedTypes="0" containsString="0" containsNumber="1" minValue="59.9368971427321" maxValue="64.344430394677104" count="84">
        <n v="64.344430394677104"/>
        <n v="63.982242885517799"/>
        <n v="61.906733789762001"/>
        <n v="61.440863570869404"/>
        <n v="62.731574530780001"/>
        <n v="60.290374408520698"/>
        <n v="62.199786437323802"/>
        <n v="61.681389595456899"/>
        <n v="61.524564536762803"/>
        <n v="61.940285596435302"/>
        <n v="62.2341723355892"/>
        <n v="61.672273672640102"/>
        <n v="61.4665494794544"/>
        <n v="62.615732692651299"/>
        <n v="62.178266004106497"/>
        <n v="62.062662240594598"/>
        <n v="61.200237271546101"/>
        <n v="62.871921993976201"/>
        <n v="62.7990358206658"/>
        <n v="62.835642043487397"/>
        <n v="61.800054775132402"/>
        <n v="61.453613947980102"/>
        <n v="62.2098121165089"/>
        <n v="62.843359682722998"/>
        <n v="61.953684862488203"/>
        <n v="62.509215964211897"/>
        <n v="62.838044646382897"/>
        <n v="60.9872984988708"/>
        <n v="61.638395886121501"/>
        <n v="61.211664427122201"/>
        <n v="62.345095369742502"/>
        <n v="62.917745373452199"/>
        <n v="63.268452626562201"/>
        <n v="63.773868749732102"/>
        <n v="61.859722288987697"/>
        <n v="63.159417379536201"/>
        <n v="59.9368971427321"/>
        <n v="61.5410912231726"/>
        <n v="61.726424257964297"/>
        <n v="61.647985246761799"/>
        <n v="62.5814072231857"/>
        <n v="61.670308712348103"/>
        <n v="61.808845828547803"/>
        <n v="62.090903890465903"/>
        <n v="61.1687001343576"/>
        <n v="63.0410039032543"/>
        <n v="61.996495350872998"/>
        <n v="61.547124321968703"/>
        <n v="62.162000883272498"/>
        <n v="61.761079989294501"/>
        <n v="61.203721492270901"/>
        <n v="61.787278783786903"/>
        <n v="61.600905389837997"/>
        <n v="62.190618737761199"/>
        <n v="60.779625143229502"/>
        <n v="62.272938418044497"/>
        <n v="60.248238395244101"/>
        <n v="60.9992696448885"/>
        <n v="60.648847080585298"/>
        <n v="61.617973884942799"/>
        <n v="62.0862016758051"/>
        <n v="61.775758971361597"/>
        <n v="62.221617838885599"/>
        <n v="61.442713891329703"/>
        <n v="61.351705264434202"/>
        <n v="61.151707103848999"/>
        <n v="62.172892539511402"/>
        <n v="62.155227826207799"/>
        <n v="63.875818749638498"/>
        <n v="62.631539031380498"/>
        <n v="61.078968040193899"/>
        <n v="61.998190088707602"/>
        <n v="61.943307455232599"/>
        <n v="62.286403327187401"/>
        <n v="62.357526064534902"/>
        <n v="63.593652866587199"/>
        <n v="61.637401387990501"/>
        <n v="63.528335747939998"/>
        <n v="62.168360513196497"/>
        <n v="63.510419148547101"/>
        <n v="62.342117769027197"/>
        <n v="63.506975962397597"/>
        <n v="63.658775121088603"/>
        <n v="61.7158541635769"/>
      </sharedItems>
      <fieldGroup base="0">
        <rangePr autoStart="0" startNum="58" endNum="64.344430394677104"/>
        <groupItems count="9">
          <s v="&lt;58"/>
          <s v="58-59"/>
          <s v="59-60"/>
          <s v="60-61"/>
          <s v="61-62"/>
          <s v="62-63"/>
          <s v="63-64"/>
          <s v="64-65"/>
          <s v="&gt;6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3412.878954976855" createdVersion="4" refreshedVersion="4" minRefreshableVersion="3" recordCount="240">
  <cacheSource type="worksheet">
    <worksheetSource ref="O1:P241" sheet="Hoja1"/>
  </cacheSource>
  <cacheFields count="2">
    <cacheField name="dato" numFmtId="0">
      <sharedItems containsSemiMixedTypes="0" containsString="0" containsNumber="1" minValue="59.9368971427321" maxValue="96.495353739459901" count="240">
        <n v="64.344430394677104"/>
        <n v="63.982242885517799"/>
        <n v="61.906733789762001"/>
        <n v="61.440863570869404"/>
        <n v="62.731574530780001"/>
        <n v="60.290374408520698"/>
        <n v="62.199786437323802"/>
        <n v="61.681389595456899"/>
        <n v="61.524564536762803"/>
        <n v="61.940285596435302"/>
        <n v="62.2341723355892"/>
        <n v="61.672273672640102"/>
        <n v="61.4665494794544"/>
        <n v="62.615732692651299"/>
        <n v="62.178266004106497"/>
        <n v="62.062662240594598"/>
        <n v="61.200237271546101"/>
        <n v="62.871921993976201"/>
        <n v="62.7990358206658"/>
        <n v="62.835642043487397"/>
        <n v="61.800054775132402"/>
        <n v="61.453613947980102"/>
        <n v="62.2098121165089"/>
        <n v="62.843359682722998"/>
        <n v="61.953684862488203"/>
        <n v="62.509215964211897"/>
        <n v="62.838044646382897"/>
        <n v="60.9872984988708"/>
        <n v="61.638395886121501"/>
        <n v="61.211664427122201"/>
        <n v="62.345095369742502"/>
        <n v="62.917745373452199"/>
        <n v="63.268452626562201"/>
        <n v="63.773868749732102"/>
        <n v="61.859722288987697"/>
        <n v="63.159417379536201"/>
        <n v="59.9368971427321"/>
        <n v="61.5410912231726"/>
        <n v="61.726424257964297"/>
        <n v="61.647985246761799"/>
        <n v="62.5814072231857"/>
        <n v="61.670308712348103"/>
        <n v="61.808845828547803"/>
        <n v="62.090903890465903"/>
        <n v="61.1687001343576"/>
        <n v="63.0410039032543"/>
        <n v="61.996495350872998"/>
        <n v="61.547124321968703"/>
        <n v="62.162000883272498"/>
        <n v="61.761079989294501"/>
        <n v="61.203721492270901"/>
        <n v="61.787278783786903"/>
        <n v="61.600905389837997"/>
        <n v="62.190618737761199"/>
        <n v="60.779625143229502"/>
        <n v="62.272938418044497"/>
        <n v="60.248238395244101"/>
        <n v="60.9992696448885"/>
        <n v="60.648847080585298"/>
        <n v="61.617973884942799"/>
        <n v="62.0862016758051"/>
        <n v="61.775758971361597"/>
        <n v="62.221617838885599"/>
        <n v="61.442713891329703"/>
        <n v="61.351705264434202"/>
        <n v="61.151707103848999"/>
        <n v="62.172892539511402"/>
        <n v="62.155227826207799"/>
        <n v="63.875818749638498"/>
        <n v="62.631539031380498"/>
        <n v="61.078968040193899"/>
        <n v="61.998190088707602"/>
        <n v="61.943307455232599"/>
        <n v="62.286403327187401"/>
        <n v="62.357526064534902"/>
        <n v="63.593652866587199"/>
        <n v="61.637401387990501"/>
        <n v="63.528335747939998"/>
        <n v="62.168360513196497"/>
        <n v="63.510419148547101"/>
        <n v="62.342117769027197"/>
        <n v="63.506975962397597"/>
        <n v="63.658775121088603"/>
        <n v="61.7158541635769"/>
        <n v="65.320852767693395"/>
        <n v="67.051523342650597"/>
        <n v="67.126399463429806"/>
        <n v="66.272381948543199"/>
        <n v="65.579707515535802"/>
        <n v="65.730906015799704"/>
        <n v="89.392492169053696"/>
        <n v="67.870537840044406"/>
        <n v="67.484551019825901"/>
        <n v="86.130858145232807"/>
        <n v="68.776172667557404"/>
        <n v="90.8116271440243"/>
        <n v="92.039855708345797"/>
        <n v="67.490322633003103"/>
        <n v="67.4198709614043"/>
        <n v="91.806207354900806"/>
        <n v="91.710429985328901"/>
        <n v="67.904806316619798"/>
        <n v="67.013736448095599"/>
        <n v="92.098361192613595"/>
        <n v="91.284312558727294"/>
        <n v="67.8436559829088"/>
        <n v="67.479864659952796"/>
        <n v="92.080667054204596"/>
        <n v="68.980882428087099"/>
        <n v="90.477861790014103"/>
        <n v="67.209402753642394"/>
        <n v="90.289093901910306"/>
        <n v="66.690759712773996"/>
        <n v="91.880434271553199"/>
        <n v="91.6491901502974"/>
        <n v="66.798078197942303"/>
        <n v="91.173366656399097"/>
        <n v="68.007174714995799"/>
        <n v="68.643835607450598"/>
        <n v="90.661877930839793"/>
        <n v="92.471198950137193"/>
        <n v="68.198093070014195"/>
        <n v="69.190501789977304"/>
        <n v="93.432562154400401"/>
        <n v="89.390977884919394"/>
        <n v="67.638673974735397"/>
        <n v="65.885962016610605"/>
        <n v="91.776226629243197"/>
        <n v="66.314169632130401"/>
        <n v="92.302898168703294"/>
        <n v="66.654503884640803"/>
        <n v="93.027650731328706"/>
        <n v="67.822250627066097"/>
        <n v="91.440430096510894"/>
        <n v="68.364015663781004"/>
        <n v="90.893233741190699"/>
        <n v="69.158636801763805"/>
        <n v="93.738343514734098"/>
        <n v="69.209747926651602"/>
        <n v="69.116176575765607"/>
        <n v="92.863914114027594"/>
        <n v="93.528552517325096"/>
        <n v="70.142337423432494"/>
        <n v="69.651756641384694"/>
        <n v="92.406727048286797"/>
        <n v="69.977750003066404"/>
        <n v="93.097972826800699"/>
        <n v="92.792471937794403"/>
        <n v="70.627184559858705"/>
        <n v="69.642197173316205"/>
        <n v="93.742861464806296"/>
        <n v="71.470652194830294"/>
        <n v="95.119616796142793"/>
        <n v="70.439616124682303"/>
        <n v="93.701910442073199"/>
        <n v="70.023901683907198"/>
        <n v="92.014993413572398"/>
        <n v="93.814584759013201"/>
        <n v="71.419519911176295"/>
        <n v="92.838249497411198"/>
        <n v="70.550054073057197"/>
        <n v="70.6194219062087"/>
        <n v="70.743648750645093"/>
        <n v="94.503644036645696"/>
        <n v="71.234234249518096"/>
        <n v="91.895837529089704"/>
        <n v="70.940255349331395"/>
        <n v="71.169025689254696"/>
        <n v="72.315249598707496"/>
        <n v="71.879311326069001"/>
        <n v="88.881294005924303"/>
        <n v="69.008668708701293"/>
        <n v="68.698101257027602"/>
        <n v="67.620600798645896"/>
        <n v="69.0221291091692"/>
        <n v="68.933582426253096"/>
        <n v="68.853494334895501"/>
        <n v="68.047484937634195"/>
        <n v="68.475987480266298"/>
        <n v="95.770961834428704"/>
        <n v="70.371852005638701"/>
        <n v="68.609482615969497"/>
        <n v="96.3225193461125"/>
        <n v="69.439547191684795"/>
        <n v="68.7364034207271"/>
        <n v="68.7486701478052"/>
        <n v="67.476808650467902"/>
        <n v="67.884659211763605"/>
        <n v="66.613411566334094"/>
        <n v="68.097103694500106"/>
        <n v="67.301392598768004"/>
        <n v="66.850050621223801"/>
        <n v="96.080033793130198"/>
        <n v="68.514182176628694"/>
        <n v="69.039662306290893"/>
        <n v="96.495353739459901"/>
        <n v="68.694632866381497"/>
        <n v="68.726025480449294"/>
        <n v="69.077365435799095"/>
        <n v="68.147479627440902"/>
        <n v="67.007660519819396"/>
        <n v="95.063435378466096"/>
        <n v="68.855542028443793"/>
        <n v="68.480133097831001"/>
        <n v="67.941458946558996"/>
        <n v="68.322636053049706"/>
        <n v="67.540202667759402"/>
        <n v="67.900634958856202"/>
        <n v="83.7278269898963"/>
        <n v="66.302610211627893"/>
        <n v="85.587793824520602"/>
        <n v="87.467507658958098"/>
        <n v="69.6462267466882"/>
        <n v="67.849261618337195"/>
        <n v="85.535888954677205"/>
        <n v="68.820448322042495"/>
        <n v="69.620678194097707"/>
        <n v="90.506587910137995"/>
        <n v="68.747547840983202"/>
        <n v="68.772762497508594"/>
        <n v="67.530910733762894"/>
        <n v="68.857267706697002"/>
        <n v="69.423801303295306"/>
        <n v="68.211619249536696"/>
        <n v="68.431259564529796"/>
        <n v="69.950919380570596"/>
        <n v="67.877304265960404"/>
        <n v="83.620468988280095"/>
        <n v="68.253717023026496"/>
        <n v="67.842408861249595"/>
        <n v="67.745810004982005"/>
        <n v="68.2843002792806"/>
        <n v="69.126063348916503"/>
        <n v="70.256900847940102"/>
        <n v="70.178947685388593"/>
        <n v="69.861208324479705"/>
        <n v="69.127253098204605"/>
        <n v="68.551777700192005"/>
        <n v="69.526286671366506"/>
        <n v="68.2753489020091"/>
      </sharedItems>
      <fieldGroup base="0">
        <rangePr autoStart="0" startNum="58" endNum="96.495353739459901"/>
        <groupItems count="41">
          <s v="&lt;58"/>
          <s v="58-59"/>
          <s v="59-60"/>
          <s v="60-61"/>
          <s v="61-62"/>
          <s v="62-63"/>
          <s v="63-64"/>
          <s v="64-65"/>
          <s v="65-66"/>
          <s v="66-67"/>
          <s v="67-68"/>
          <s v="68-69"/>
          <s v="69-70"/>
          <s v="70-71"/>
          <s v="71-72"/>
          <s v="72-73"/>
          <s v="73-74"/>
          <s v="74-75"/>
          <s v="75-76"/>
          <s v="76-77"/>
          <s v="77-78"/>
          <s v="78-79"/>
          <s v="79-80"/>
          <s v="80-81"/>
          <s v="81-82"/>
          <s v="82-83"/>
          <s v="83-84"/>
          <s v="84-85"/>
          <s v="85-86"/>
          <s v="86-87"/>
          <s v="87-88"/>
          <s v="88-89"/>
          <s v="89-90"/>
          <s v="90-91"/>
          <s v="91-92"/>
          <s v="92-93"/>
          <s v="93-94"/>
          <s v="94-95"/>
          <s v="95-96"/>
          <s v="96-97"/>
          <s v="&gt;97"/>
        </groupItems>
      </fieldGroup>
    </cacheField>
    <cacheField name="condicion" numFmtId="0">
      <sharedItems count="2">
        <s v="si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0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1"/>
  </r>
  <r>
    <x v="85"/>
    <x v="1"/>
  </r>
  <r>
    <x v="86"/>
    <x v="1"/>
  </r>
  <r>
    <x v="87"/>
    <x v="1"/>
  </r>
  <r>
    <x v="88"/>
    <x v="1"/>
  </r>
  <r>
    <x v="89"/>
    <x v="1"/>
  </r>
  <r>
    <x v="90"/>
    <x v="1"/>
  </r>
  <r>
    <x v="91"/>
    <x v="1"/>
  </r>
  <r>
    <x v="92"/>
    <x v="1"/>
  </r>
  <r>
    <x v="93"/>
    <x v="1"/>
  </r>
  <r>
    <x v="94"/>
    <x v="1"/>
  </r>
  <r>
    <x v="95"/>
    <x v="1"/>
  </r>
  <r>
    <x v="96"/>
    <x v="1"/>
  </r>
  <r>
    <x v="97"/>
    <x v="1"/>
  </r>
  <r>
    <x v="98"/>
    <x v="1"/>
  </r>
  <r>
    <x v="99"/>
    <x v="1"/>
  </r>
  <r>
    <x v="100"/>
    <x v="1"/>
  </r>
  <r>
    <x v="101"/>
    <x v="1"/>
  </r>
  <r>
    <x v="102"/>
    <x v="1"/>
  </r>
  <r>
    <x v="103"/>
    <x v="1"/>
  </r>
  <r>
    <x v="104"/>
    <x v="1"/>
  </r>
  <r>
    <x v="105"/>
    <x v="1"/>
  </r>
  <r>
    <x v="106"/>
    <x v="1"/>
  </r>
  <r>
    <x v="107"/>
    <x v="1"/>
  </r>
  <r>
    <x v="108"/>
    <x v="1"/>
  </r>
  <r>
    <x v="109"/>
    <x v="1"/>
  </r>
  <r>
    <x v="110"/>
    <x v="1"/>
  </r>
  <r>
    <x v="111"/>
    <x v="1"/>
  </r>
  <r>
    <x v="112"/>
    <x v="1"/>
  </r>
  <r>
    <x v="113"/>
    <x v="1"/>
  </r>
  <r>
    <x v="114"/>
    <x v="1"/>
  </r>
  <r>
    <x v="115"/>
    <x v="1"/>
  </r>
  <r>
    <x v="116"/>
    <x v="1"/>
  </r>
  <r>
    <x v="117"/>
    <x v="1"/>
  </r>
  <r>
    <x v="118"/>
    <x v="1"/>
  </r>
  <r>
    <x v="119"/>
    <x v="1"/>
  </r>
  <r>
    <x v="120"/>
    <x v="1"/>
  </r>
  <r>
    <x v="121"/>
    <x v="1"/>
  </r>
  <r>
    <x v="122"/>
    <x v="1"/>
  </r>
  <r>
    <x v="123"/>
    <x v="1"/>
  </r>
  <r>
    <x v="124"/>
    <x v="1"/>
  </r>
  <r>
    <x v="125"/>
    <x v="1"/>
  </r>
  <r>
    <x v="126"/>
    <x v="1"/>
  </r>
  <r>
    <x v="127"/>
    <x v="1"/>
  </r>
  <r>
    <x v="128"/>
    <x v="1"/>
  </r>
  <r>
    <x v="129"/>
    <x v="1"/>
  </r>
  <r>
    <x v="130"/>
    <x v="1"/>
  </r>
  <r>
    <x v="131"/>
    <x v="1"/>
  </r>
  <r>
    <x v="132"/>
    <x v="1"/>
  </r>
  <r>
    <x v="133"/>
    <x v="1"/>
  </r>
  <r>
    <x v="134"/>
    <x v="1"/>
  </r>
  <r>
    <x v="135"/>
    <x v="1"/>
  </r>
  <r>
    <x v="136"/>
    <x v="1"/>
  </r>
  <r>
    <x v="137"/>
    <x v="1"/>
  </r>
  <r>
    <x v="138"/>
    <x v="1"/>
  </r>
  <r>
    <x v="139"/>
    <x v="1"/>
  </r>
  <r>
    <x v="140"/>
    <x v="1"/>
  </r>
  <r>
    <x v="141"/>
    <x v="1"/>
  </r>
  <r>
    <x v="142"/>
    <x v="1"/>
  </r>
  <r>
    <x v="143"/>
    <x v="1"/>
  </r>
  <r>
    <x v="144"/>
    <x v="1"/>
  </r>
  <r>
    <x v="145"/>
    <x v="1"/>
  </r>
  <r>
    <x v="146"/>
    <x v="1"/>
  </r>
  <r>
    <x v="147"/>
    <x v="1"/>
  </r>
  <r>
    <x v="148"/>
    <x v="1"/>
  </r>
  <r>
    <x v="149"/>
    <x v="1"/>
  </r>
  <r>
    <x v="150"/>
    <x v="1"/>
  </r>
  <r>
    <x v="151"/>
    <x v="1"/>
  </r>
  <r>
    <x v="152"/>
    <x v="1"/>
  </r>
  <r>
    <x v="153"/>
    <x v="1"/>
  </r>
  <r>
    <x v="154"/>
    <x v="1"/>
  </r>
  <r>
    <x v="155"/>
    <x v="1"/>
  </r>
  <r>
    <x v="156"/>
    <x v="1"/>
  </r>
  <r>
    <x v="157"/>
    <x v="1"/>
  </r>
  <r>
    <x v="158"/>
    <x v="1"/>
  </r>
  <r>
    <x v="159"/>
    <x v="1"/>
  </r>
  <r>
    <x v="160"/>
    <x v="1"/>
  </r>
  <r>
    <x v="161"/>
    <x v="1"/>
  </r>
  <r>
    <x v="162"/>
    <x v="1"/>
  </r>
  <r>
    <x v="163"/>
    <x v="1"/>
  </r>
  <r>
    <x v="164"/>
    <x v="1"/>
  </r>
  <r>
    <x v="165"/>
    <x v="1"/>
  </r>
  <r>
    <x v="166"/>
    <x v="1"/>
  </r>
  <r>
    <x v="167"/>
    <x v="1"/>
  </r>
  <r>
    <x v="168"/>
    <x v="1"/>
  </r>
  <r>
    <x v="169"/>
    <x v="1"/>
  </r>
  <r>
    <x v="170"/>
    <x v="1"/>
  </r>
  <r>
    <x v="171"/>
    <x v="1"/>
  </r>
  <r>
    <x v="172"/>
    <x v="1"/>
  </r>
  <r>
    <x v="173"/>
    <x v="1"/>
  </r>
  <r>
    <x v="174"/>
    <x v="1"/>
  </r>
  <r>
    <x v="175"/>
    <x v="1"/>
  </r>
  <r>
    <x v="176"/>
    <x v="1"/>
  </r>
  <r>
    <x v="177"/>
    <x v="1"/>
  </r>
  <r>
    <x v="178"/>
    <x v="1"/>
  </r>
  <r>
    <x v="179"/>
    <x v="1"/>
  </r>
  <r>
    <x v="180"/>
    <x v="1"/>
  </r>
  <r>
    <x v="181"/>
    <x v="1"/>
  </r>
  <r>
    <x v="182"/>
    <x v="1"/>
  </r>
  <r>
    <x v="183"/>
    <x v="1"/>
  </r>
  <r>
    <x v="184"/>
    <x v="1"/>
  </r>
  <r>
    <x v="185"/>
    <x v="1"/>
  </r>
  <r>
    <x v="186"/>
    <x v="1"/>
  </r>
  <r>
    <x v="187"/>
    <x v="1"/>
  </r>
  <r>
    <x v="188"/>
    <x v="1"/>
  </r>
  <r>
    <x v="189"/>
    <x v="1"/>
  </r>
  <r>
    <x v="190"/>
    <x v="1"/>
  </r>
  <r>
    <x v="191"/>
    <x v="1"/>
  </r>
  <r>
    <x v="192"/>
    <x v="1"/>
  </r>
  <r>
    <x v="193"/>
    <x v="1"/>
  </r>
  <r>
    <x v="194"/>
    <x v="1"/>
  </r>
  <r>
    <x v="195"/>
    <x v="1"/>
  </r>
  <r>
    <x v="196"/>
    <x v="1"/>
  </r>
  <r>
    <x v="197"/>
    <x v="1"/>
  </r>
  <r>
    <x v="198"/>
    <x v="1"/>
  </r>
  <r>
    <x v="199"/>
    <x v="1"/>
  </r>
  <r>
    <x v="200"/>
    <x v="1"/>
  </r>
  <r>
    <x v="201"/>
    <x v="1"/>
  </r>
  <r>
    <x v="202"/>
    <x v="1"/>
  </r>
  <r>
    <x v="203"/>
    <x v="1"/>
  </r>
  <r>
    <x v="204"/>
    <x v="1"/>
  </r>
  <r>
    <x v="205"/>
    <x v="1"/>
  </r>
  <r>
    <x v="206"/>
    <x v="1"/>
  </r>
  <r>
    <x v="207"/>
    <x v="1"/>
  </r>
  <r>
    <x v="208"/>
    <x v="1"/>
  </r>
  <r>
    <x v="209"/>
    <x v="1"/>
  </r>
  <r>
    <x v="210"/>
    <x v="1"/>
  </r>
  <r>
    <x v="211"/>
    <x v="1"/>
  </r>
  <r>
    <x v="212"/>
    <x v="1"/>
  </r>
  <r>
    <x v="213"/>
    <x v="1"/>
  </r>
  <r>
    <x v="214"/>
    <x v="1"/>
  </r>
  <r>
    <x v="215"/>
    <x v="1"/>
  </r>
  <r>
    <x v="216"/>
    <x v="1"/>
  </r>
  <r>
    <x v="217"/>
    <x v="1"/>
  </r>
  <r>
    <x v="218"/>
    <x v="1"/>
  </r>
  <r>
    <x v="219"/>
    <x v="1"/>
  </r>
  <r>
    <x v="220"/>
    <x v="1"/>
  </r>
  <r>
    <x v="221"/>
    <x v="1"/>
  </r>
  <r>
    <x v="222"/>
    <x v="1"/>
  </r>
  <r>
    <x v="223"/>
    <x v="1"/>
  </r>
  <r>
    <x v="224"/>
    <x v="1"/>
  </r>
  <r>
    <x v="225"/>
    <x v="1"/>
  </r>
  <r>
    <x v="226"/>
    <x v="1"/>
  </r>
  <r>
    <x v="227"/>
    <x v="1"/>
  </r>
  <r>
    <x v="228"/>
    <x v="1"/>
  </r>
  <r>
    <x v="229"/>
    <x v="1"/>
  </r>
  <r>
    <x v="230"/>
    <x v="1"/>
  </r>
  <r>
    <x v="231"/>
    <x v="1"/>
  </r>
  <r>
    <x v="232"/>
    <x v="1"/>
  </r>
  <r>
    <x v="233"/>
    <x v="1"/>
  </r>
  <r>
    <x v="234"/>
    <x v="1"/>
  </r>
  <r>
    <x v="235"/>
    <x v="1"/>
  </r>
  <r>
    <x v="236"/>
    <x v="1"/>
  </r>
  <r>
    <x v="237"/>
    <x v="1"/>
  </r>
  <r>
    <x v="238"/>
    <x v="1"/>
  </r>
  <r>
    <x v="2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4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>
  <location ref="R3:T31" firstHeaderRow="1" firstDataRow="2" firstDataCol="1"/>
  <pivotFields count="2">
    <pivotField axis="axisRow" showAll="0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Col" dataField="1" showAll="0" defaultSubtotal="0">
      <items count="2">
        <item x="1"/>
        <item x="0"/>
      </items>
    </pivotField>
  </pivotFields>
  <rowFields count="1">
    <field x="0"/>
  </rowFields>
  <rowItems count="2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Fields count="1">
    <field x="1"/>
  </colFields>
  <colItems count="2">
    <i>
      <x/>
    </i>
    <i>
      <x v="1"/>
    </i>
  </colItems>
  <dataFields count="1">
    <dataField name="Cuenta de condicion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28:K35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Rene original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1:K15" firstHeaderRow="1" firstDataRow="1" firstDataCol="1"/>
  <pivotFields count="1">
    <pivotField axis="axisRow"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0"/>
  </rowFields>
  <rowItems count="14">
    <i>
      <x v="1"/>
    </i>
    <i>
      <x v="2"/>
    </i>
    <i>
      <x v="3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uenta de Faanny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"/>
  <sheetViews>
    <sheetView tabSelected="1" workbookViewId="0">
      <selection activeCell="S11" sqref="S11"/>
    </sheetView>
  </sheetViews>
  <sheetFormatPr baseColWidth="10" defaultRowHeight="16" x14ac:dyDescent="0.2"/>
  <cols>
    <col min="10" max="10" width="16.83203125" customWidth="1"/>
    <col min="11" max="11" width="15.6640625" customWidth="1"/>
    <col min="18" max="18" width="18" bestFit="1" customWidth="1"/>
    <col min="19" max="19" width="21.33203125" bestFit="1" customWidth="1"/>
    <col min="20" max="20" width="3.1640625" customWidth="1"/>
    <col min="21" max="21" width="11.6640625" bestFit="1" customWidth="1"/>
  </cols>
  <sheetData>
    <row r="1" spans="1:20" x14ac:dyDescent="0.2">
      <c r="A1" t="s">
        <v>0</v>
      </c>
      <c r="D1" t="s">
        <v>1</v>
      </c>
      <c r="J1" s="2" t="s">
        <v>5</v>
      </c>
      <c r="K1" t="s">
        <v>7</v>
      </c>
      <c r="O1" t="s">
        <v>32</v>
      </c>
      <c r="P1" t="s">
        <v>33</v>
      </c>
    </row>
    <row r="2" spans="1:20" x14ac:dyDescent="0.2">
      <c r="A2">
        <v>64.344430394677104</v>
      </c>
      <c r="B2">
        <f>MAX(A2:A85)</f>
        <v>64.344430394677104</v>
      </c>
      <c r="C2" t="s">
        <v>2</v>
      </c>
      <c r="D2">
        <v>65.320852767693395</v>
      </c>
      <c r="E2">
        <f>MAX(D2:D157)</f>
        <v>96.495353739459901</v>
      </c>
      <c r="F2" t="s">
        <v>2</v>
      </c>
      <c r="G2">
        <f>AVERAGE(E2:E3)</f>
        <v>80.908103253576655</v>
      </c>
      <c r="J2" s="3" t="s">
        <v>15</v>
      </c>
      <c r="K2" s="1">
        <v>4</v>
      </c>
      <c r="O2">
        <v>64.344430394677104</v>
      </c>
      <c r="P2" t="s">
        <v>31</v>
      </c>
    </row>
    <row r="3" spans="1:20" x14ac:dyDescent="0.2">
      <c r="A3">
        <v>63.982242885517799</v>
      </c>
      <c r="B3">
        <f>MIN(A2:A85)</f>
        <v>59.9368971427321</v>
      </c>
      <c r="C3" t="s">
        <v>3</v>
      </c>
      <c r="D3">
        <v>67.051523342650597</v>
      </c>
      <c r="E3">
        <f>MIN(D2:D157)</f>
        <v>65.320852767693395</v>
      </c>
      <c r="F3" t="s">
        <v>3</v>
      </c>
      <c r="J3" s="3" t="s">
        <v>16</v>
      </c>
      <c r="K3" s="1">
        <v>34</v>
      </c>
      <c r="O3">
        <v>63.982242885517799</v>
      </c>
      <c r="P3" t="s">
        <v>31</v>
      </c>
      <c r="R3" s="2" t="s">
        <v>34</v>
      </c>
      <c r="S3" s="2" t="s">
        <v>35</v>
      </c>
    </row>
    <row r="4" spans="1:20" x14ac:dyDescent="0.2">
      <c r="A4">
        <v>61.906733789762001</v>
      </c>
      <c r="B4">
        <f>AVERAGE(A2:A85)</f>
        <v>62.082968351473504</v>
      </c>
      <c r="C4" t="s">
        <v>4</v>
      </c>
      <c r="D4">
        <v>67.126399463429806</v>
      </c>
      <c r="E4">
        <f>AVERAGE(D2:D157)</f>
        <v>75.811186702798679</v>
      </c>
      <c r="F4" t="s">
        <v>4</v>
      </c>
      <c r="J4" s="3" t="s">
        <v>17</v>
      </c>
      <c r="K4" s="1">
        <v>52</v>
      </c>
      <c r="O4">
        <v>61.906733789762001</v>
      </c>
      <c r="P4" t="s">
        <v>31</v>
      </c>
      <c r="R4" s="2" t="s">
        <v>5</v>
      </c>
      <c r="S4" t="s">
        <v>29</v>
      </c>
      <c r="T4" t="s">
        <v>31</v>
      </c>
    </row>
    <row r="5" spans="1:20" x14ac:dyDescent="0.2">
      <c r="A5">
        <v>61.440863570869404</v>
      </c>
      <c r="D5">
        <v>66.272381948543199</v>
      </c>
      <c r="J5" s="3" t="s">
        <v>18</v>
      </c>
      <c r="K5" s="1">
        <v>16</v>
      </c>
      <c r="O5">
        <v>61.440863570869404</v>
      </c>
      <c r="P5" t="s">
        <v>31</v>
      </c>
      <c r="R5" s="3" t="s">
        <v>9</v>
      </c>
      <c r="S5" s="1"/>
      <c r="T5" s="1">
        <v>1</v>
      </c>
    </row>
    <row r="6" spans="1:20" x14ac:dyDescent="0.2">
      <c r="A6">
        <v>62.731574530780001</v>
      </c>
      <c r="D6">
        <v>65.579707515535802</v>
      </c>
      <c r="J6" s="3" t="s">
        <v>19</v>
      </c>
      <c r="K6" s="1">
        <v>1</v>
      </c>
      <c r="O6">
        <v>62.731574530780001</v>
      </c>
      <c r="P6" t="s">
        <v>31</v>
      </c>
      <c r="R6" s="3" t="s">
        <v>10</v>
      </c>
      <c r="S6" s="1"/>
      <c r="T6" s="1">
        <v>6</v>
      </c>
    </row>
    <row r="7" spans="1:20" x14ac:dyDescent="0.2">
      <c r="A7">
        <v>60.290374408520698</v>
      </c>
      <c r="D7">
        <v>65.730906015799704</v>
      </c>
      <c r="J7" s="3" t="s">
        <v>20</v>
      </c>
      <c r="K7" s="1">
        <v>2</v>
      </c>
      <c r="O7">
        <v>60.290374408520698</v>
      </c>
      <c r="P7" t="s">
        <v>31</v>
      </c>
      <c r="R7" s="3" t="s">
        <v>11</v>
      </c>
      <c r="S7" s="1"/>
      <c r="T7" s="1">
        <v>36</v>
      </c>
    </row>
    <row r="8" spans="1:20" x14ac:dyDescent="0.2">
      <c r="A8">
        <v>62.199786437323802</v>
      </c>
      <c r="D8">
        <v>89.392492169053696</v>
      </c>
      <c r="J8" s="3" t="s">
        <v>21</v>
      </c>
      <c r="K8" s="1">
        <v>2</v>
      </c>
      <c r="O8">
        <v>62.199786437323802</v>
      </c>
      <c r="P8" t="s">
        <v>31</v>
      </c>
      <c r="R8" s="3" t="s">
        <v>12</v>
      </c>
      <c r="S8" s="1"/>
      <c r="T8" s="1">
        <v>29</v>
      </c>
    </row>
    <row r="9" spans="1:20" x14ac:dyDescent="0.2">
      <c r="A9">
        <v>61.681389595456899</v>
      </c>
      <c r="D9">
        <v>67.870537840044406</v>
      </c>
      <c r="J9" s="3" t="s">
        <v>22</v>
      </c>
      <c r="K9" s="1">
        <v>2</v>
      </c>
      <c r="O9">
        <v>61.681389595456899</v>
      </c>
      <c r="P9" t="s">
        <v>31</v>
      </c>
      <c r="R9" s="3" t="s">
        <v>13</v>
      </c>
      <c r="S9" s="1"/>
      <c r="T9" s="1">
        <v>11</v>
      </c>
    </row>
    <row r="10" spans="1:20" x14ac:dyDescent="0.2">
      <c r="A10">
        <v>61.524564536762803</v>
      </c>
      <c r="D10">
        <v>67.484551019825901</v>
      </c>
      <c r="J10" s="3" t="s">
        <v>23</v>
      </c>
      <c r="K10" s="1">
        <v>3</v>
      </c>
      <c r="O10">
        <v>61.524564536762803</v>
      </c>
      <c r="P10" t="s">
        <v>31</v>
      </c>
      <c r="R10" s="3" t="s">
        <v>14</v>
      </c>
      <c r="S10" s="1"/>
      <c r="T10" s="1">
        <v>1</v>
      </c>
    </row>
    <row r="11" spans="1:20" x14ac:dyDescent="0.2">
      <c r="A11">
        <v>61.940285596435302</v>
      </c>
      <c r="D11">
        <v>86.130858145232807</v>
      </c>
      <c r="J11" s="3" t="s">
        <v>24</v>
      </c>
      <c r="K11" s="1">
        <v>15</v>
      </c>
      <c r="O11">
        <v>61.940285596435302</v>
      </c>
      <c r="P11" t="s">
        <v>31</v>
      </c>
      <c r="R11" s="3" t="s">
        <v>36</v>
      </c>
      <c r="S11" s="1">
        <v>4</v>
      </c>
      <c r="T11" s="1"/>
    </row>
    <row r="12" spans="1:20" x14ac:dyDescent="0.2">
      <c r="A12">
        <v>62.2341723355892</v>
      </c>
      <c r="D12">
        <v>68.776172667557404</v>
      </c>
      <c r="J12" s="3" t="s">
        <v>25</v>
      </c>
      <c r="K12" s="1">
        <v>18</v>
      </c>
      <c r="O12">
        <v>62.2341723355892</v>
      </c>
      <c r="P12" t="s">
        <v>31</v>
      </c>
      <c r="R12" s="3" t="s">
        <v>37</v>
      </c>
      <c r="S12" s="1">
        <v>8</v>
      </c>
      <c r="T12" s="1"/>
    </row>
    <row r="13" spans="1:20" x14ac:dyDescent="0.2">
      <c r="A13">
        <v>61.672273672640102</v>
      </c>
      <c r="D13">
        <v>90.8116271440243</v>
      </c>
      <c r="J13" s="3" t="s">
        <v>26</v>
      </c>
      <c r="K13" s="1">
        <v>4</v>
      </c>
      <c r="O13">
        <v>61.672273672640102</v>
      </c>
      <c r="P13" t="s">
        <v>31</v>
      </c>
      <c r="R13" s="3" t="s">
        <v>38</v>
      </c>
      <c r="S13" s="1">
        <v>26</v>
      </c>
      <c r="T13" s="1"/>
    </row>
    <row r="14" spans="1:20" x14ac:dyDescent="0.2">
      <c r="A14">
        <v>61.4665494794544</v>
      </c>
      <c r="D14">
        <v>92.039855708345797</v>
      </c>
      <c r="J14" s="3" t="s">
        <v>27</v>
      </c>
      <c r="K14" s="1">
        <v>3</v>
      </c>
      <c r="O14">
        <v>61.4665494794544</v>
      </c>
      <c r="P14" t="s">
        <v>31</v>
      </c>
      <c r="R14" s="3" t="s">
        <v>39</v>
      </c>
      <c r="S14" s="1">
        <v>32</v>
      </c>
      <c r="T14" s="1"/>
    </row>
    <row r="15" spans="1:20" x14ac:dyDescent="0.2">
      <c r="A15">
        <v>62.615732692651299</v>
      </c>
      <c r="D15">
        <v>67.490322633003103</v>
      </c>
      <c r="J15" s="3" t="s">
        <v>6</v>
      </c>
      <c r="K15" s="1">
        <v>156</v>
      </c>
      <c r="O15">
        <v>62.615732692651299</v>
      </c>
      <c r="P15" t="s">
        <v>31</v>
      </c>
      <c r="R15" s="3" t="s">
        <v>40</v>
      </c>
      <c r="S15" s="1">
        <v>20</v>
      </c>
      <c r="T15" s="1"/>
    </row>
    <row r="16" spans="1:20" x14ac:dyDescent="0.2">
      <c r="A16">
        <v>62.178266004106497</v>
      </c>
      <c r="D16">
        <v>67.4198709614043</v>
      </c>
      <c r="O16">
        <v>62.178266004106497</v>
      </c>
      <c r="P16" t="s">
        <v>31</v>
      </c>
      <c r="R16" s="3" t="s">
        <v>41</v>
      </c>
      <c r="S16" s="1">
        <v>11</v>
      </c>
      <c r="T16" s="1"/>
    </row>
    <row r="17" spans="1:20" x14ac:dyDescent="0.2">
      <c r="A17">
        <v>62.062662240594598</v>
      </c>
      <c r="D17">
        <v>91.806207354900806</v>
      </c>
      <c r="O17">
        <v>62.062662240594598</v>
      </c>
      <c r="P17" t="s">
        <v>31</v>
      </c>
      <c r="R17" s="3" t="s">
        <v>42</v>
      </c>
      <c r="S17" s="1">
        <v>5</v>
      </c>
      <c r="T17" s="1"/>
    </row>
    <row r="18" spans="1:20" x14ac:dyDescent="0.2">
      <c r="A18">
        <v>61.200237271546101</v>
      </c>
      <c r="D18">
        <v>91.710429985328901</v>
      </c>
      <c r="O18">
        <v>61.200237271546101</v>
      </c>
      <c r="P18" t="s">
        <v>31</v>
      </c>
      <c r="R18" s="3" t="s">
        <v>43</v>
      </c>
      <c r="S18" s="1">
        <v>1</v>
      </c>
      <c r="T18" s="1"/>
    </row>
    <row r="19" spans="1:20" x14ac:dyDescent="0.2">
      <c r="A19">
        <v>62.871921993976201</v>
      </c>
      <c r="D19">
        <v>67.904806316619798</v>
      </c>
      <c r="O19">
        <v>62.871921993976201</v>
      </c>
      <c r="P19" t="s">
        <v>31</v>
      </c>
      <c r="R19" s="3" t="s">
        <v>44</v>
      </c>
      <c r="S19" s="1">
        <v>2</v>
      </c>
      <c r="T19" s="1"/>
    </row>
    <row r="20" spans="1:20" x14ac:dyDescent="0.2">
      <c r="A20">
        <v>62.7990358206658</v>
      </c>
      <c r="D20">
        <v>67.013736448095599</v>
      </c>
      <c r="O20">
        <v>62.7990358206658</v>
      </c>
      <c r="P20" t="s">
        <v>31</v>
      </c>
      <c r="R20" s="3" t="s">
        <v>45</v>
      </c>
      <c r="S20" s="1">
        <v>2</v>
      </c>
      <c r="T20" s="1"/>
    </row>
    <row r="21" spans="1:20" x14ac:dyDescent="0.2">
      <c r="A21">
        <v>62.835642043487397</v>
      </c>
      <c r="D21">
        <v>92.098361192613595</v>
      </c>
      <c r="O21">
        <v>62.835642043487397</v>
      </c>
      <c r="P21" t="s">
        <v>31</v>
      </c>
      <c r="R21" s="3" t="s">
        <v>46</v>
      </c>
      <c r="S21" s="1">
        <v>1</v>
      </c>
      <c r="T21" s="1"/>
    </row>
    <row r="22" spans="1:20" x14ac:dyDescent="0.2">
      <c r="A22">
        <v>61.800054775132402</v>
      </c>
      <c r="D22">
        <v>91.284312558727294</v>
      </c>
      <c r="O22">
        <v>61.800054775132402</v>
      </c>
      <c r="P22" t="s">
        <v>31</v>
      </c>
      <c r="R22" s="3" t="s">
        <v>47</v>
      </c>
      <c r="S22" s="1">
        <v>1</v>
      </c>
      <c r="T22" s="1"/>
    </row>
    <row r="23" spans="1:20" x14ac:dyDescent="0.2">
      <c r="A23">
        <v>61.453613947980102</v>
      </c>
      <c r="D23">
        <v>67.8436559829088</v>
      </c>
      <c r="O23">
        <v>61.453613947980102</v>
      </c>
      <c r="P23" t="s">
        <v>31</v>
      </c>
      <c r="R23" s="3" t="s">
        <v>48</v>
      </c>
      <c r="S23" s="1">
        <v>1</v>
      </c>
      <c r="T23" s="1"/>
    </row>
    <row r="24" spans="1:20" x14ac:dyDescent="0.2">
      <c r="A24">
        <v>62.2098121165089</v>
      </c>
      <c r="D24">
        <v>67.479864659952796</v>
      </c>
      <c r="O24">
        <v>62.2098121165089</v>
      </c>
      <c r="P24" t="s">
        <v>31</v>
      </c>
      <c r="R24" s="3" t="s">
        <v>49</v>
      </c>
      <c r="S24" s="1">
        <v>2</v>
      </c>
      <c r="T24" s="1"/>
    </row>
    <row r="25" spans="1:20" x14ac:dyDescent="0.2">
      <c r="A25">
        <v>62.843359682722998</v>
      </c>
      <c r="D25">
        <v>92.080667054204596</v>
      </c>
      <c r="M25" t="s">
        <v>28</v>
      </c>
      <c r="N25" t="s">
        <v>29</v>
      </c>
      <c r="O25">
        <v>62.843359682722998</v>
      </c>
      <c r="P25" t="s">
        <v>31</v>
      </c>
      <c r="R25" s="3" t="s">
        <v>50</v>
      </c>
      <c r="S25" s="1">
        <v>6</v>
      </c>
      <c r="T25" s="1"/>
    </row>
    <row r="26" spans="1:20" x14ac:dyDescent="0.2">
      <c r="A26">
        <v>61.953684862488203</v>
      </c>
      <c r="D26">
        <v>68.980882428087099</v>
      </c>
      <c r="O26">
        <v>61.953684862488203</v>
      </c>
      <c r="P26" t="s">
        <v>31</v>
      </c>
      <c r="R26" s="3" t="s">
        <v>51</v>
      </c>
      <c r="S26" s="1">
        <v>9</v>
      </c>
      <c r="T26" s="1"/>
    </row>
    <row r="27" spans="1:20" x14ac:dyDescent="0.2">
      <c r="A27">
        <v>62.509215964211897</v>
      </c>
      <c r="D27">
        <v>90.477861790014103</v>
      </c>
      <c r="M27" t="s">
        <v>30</v>
      </c>
      <c r="N27" t="s">
        <v>31</v>
      </c>
      <c r="O27">
        <v>62.509215964211897</v>
      </c>
      <c r="P27" t="s">
        <v>31</v>
      </c>
      <c r="R27" s="3" t="s">
        <v>52</v>
      </c>
      <c r="S27" s="1">
        <v>10</v>
      </c>
      <c r="T27" s="1"/>
    </row>
    <row r="28" spans="1:20" x14ac:dyDescent="0.2">
      <c r="A28">
        <v>62.838044646382897</v>
      </c>
      <c r="D28">
        <v>67.209402753642394</v>
      </c>
      <c r="J28" s="2" t="s">
        <v>5</v>
      </c>
      <c r="K28" t="s">
        <v>8</v>
      </c>
      <c r="O28">
        <v>62.838044646382897</v>
      </c>
      <c r="P28" t="s">
        <v>31</v>
      </c>
      <c r="R28" s="3" t="s">
        <v>53</v>
      </c>
      <c r="S28" s="1">
        <v>8</v>
      </c>
      <c r="T28" s="1"/>
    </row>
    <row r="29" spans="1:20" x14ac:dyDescent="0.2">
      <c r="A29">
        <v>60.9872984988708</v>
      </c>
      <c r="D29">
        <v>90.289093901910306</v>
      </c>
      <c r="J29" s="3" t="s">
        <v>9</v>
      </c>
      <c r="K29" s="1">
        <v>1</v>
      </c>
      <c r="O29">
        <v>60.9872984988708</v>
      </c>
      <c r="P29" t="s">
        <v>31</v>
      </c>
      <c r="R29" s="3" t="s">
        <v>54</v>
      </c>
      <c r="S29" s="1">
        <v>1</v>
      </c>
      <c r="T29" s="1"/>
    </row>
    <row r="30" spans="1:20" x14ac:dyDescent="0.2">
      <c r="A30">
        <v>61.638395886121501</v>
      </c>
      <c r="D30">
        <v>66.690759712773996</v>
      </c>
      <c r="J30" s="3" t="s">
        <v>10</v>
      </c>
      <c r="K30" s="1">
        <v>6</v>
      </c>
      <c r="O30">
        <v>61.638395886121501</v>
      </c>
      <c r="P30" t="s">
        <v>31</v>
      </c>
      <c r="R30" s="3" t="s">
        <v>55</v>
      </c>
      <c r="S30" s="1">
        <v>3</v>
      </c>
      <c r="T30" s="1"/>
    </row>
    <row r="31" spans="1:20" x14ac:dyDescent="0.2">
      <c r="A31">
        <v>61.211664427122201</v>
      </c>
      <c r="D31">
        <v>91.880434271553199</v>
      </c>
      <c r="J31" s="3" t="s">
        <v>11</v>
      </c>
      <c r="K31" s="1">
        <v>36</v>
      </c>
      <c r="O31">
        <v>61.211664427122201</v>
      </c>
      <c r="P31" t="s">
        <v>31</v>
      </c>
      <c r="R31" s="3" t="s">
        <v>56</v>
      </c>
      <c r="S31" s="1">
        <v>3</v>
      </c>
      <c r="T31" s="1"/>
    </row>
    <row r="32" spans="1:20" x14ac:dyDescent="0.2">
      <c r="A32">
        <v>62.345095369742502</v>
      </c>
      <c r="D32">
        <v>91.6491901502974</v>
      </c>
      <c r="J32" s="3" t="s">
        <v>12</v>
      </c>
      <c r="K32" s="1">
        <v>29</v>
      </c>
      <c r="O32">
        <v>62.345095369742502</v>
      </c>
      <c r="P32" t="s">
        <v>31</v>
      </c>
    </row>
    <row r="33" spans="1:16" x14ac:dyDescent="0.2">
      <c r="A33">
        <v>62.917745373452199</v>
      </c>
      <c r="D33">
        <v>66.798078197942303</v>
      </c>
      <c r="J33" s="3" t="s">
        <v>13</v>
      </c>
      <c r="K33" s="1">
        <v>11</v>
      </c>
      <c r="O33">
        <v>62.917745373452199</v>
      </c>
      <c r="P33" t="s">
        <v>31</v>
      </c>
    </row>
    <row r="34" spans="1:16" x14ac:dyDescent="0.2">
      <c r="A34">
        <v>63.268452626562201</v>
      </c>
      <c r="D34">
        <v>91.173366656399097</v>
      </c>
      <c r="J34" s="3" t="s">
        <v>14</v>
      </c>
      <c r="K34" s="1">
        <v>1</v>
      </c>
      <c r="O34">
        <v>63.268452626562201</v>
      </c>
      <c r="P34" t="s">
        <v>31</v>
      </c>
    </row>
    <row r="35" spans="1:16" x14ac:dyDescent="0.2">
      <c r="A35">
        <v>63.773868749732102</v>
      </c>
      <c r="D35">
        <v>68.007174714995799</v>
      </c>
      <c r="J35" s="3" t="s">
        <v>6</v>
      </c>
      <c r="K35" s="1">
        <v>84</v>
      </c>
      <c r="O35">
        <v>63.773868749732102</v>
      </c>
      <c r="P35" t="s">
        <v>31</v>
      </c>
    </row>
    <row r="36" spans="1:16" x14ac:dyDescent="0.2">
      <c r="A36">
        <v>61.859722288987697</v>
      </c>
      <c r="D36">
        <v>68.643835607450598</v>
      </c>
      <c r="O36">
        <v>61.859722288987697</v>
      </c>
      <c r="P36" t="s">
        <v>31</v>
      </c>
    </row>
    <row r="37" spans="1:16" x14ac:dyDescent="0.2">
      <c r="A37">
        <v>63.159417379536201</v>
      </c>
      <c r="D37">
        <v>90.661877930839793</v>
      </c>
      <c r="O37">
        <v>63.159417379536201</v>
      </c>
      <c r="P37" t="s">
        <v>31</v>
      </c>
    </row>
    <row r="38" spans="1:16" x14ac:dyDescent="0.2">
      <c r="A38">
        <v>59.9368971427321</v>
      </c>
      <c r="D38">
        <v>92.471198950137193</v>
      </c>
      <c r="O38">
        <v>59.9368971427321</v>
      </c>
      <c r="P38" t="s">
        <v>31</v>
      </c>
    </row>
    <row r="39" spans="1:16" x14ac:dyDescent="0.2">
      <c r="A39">
        <v>61.5410912231726</v>
      </c>
      <c r="D39">
        <v>68.198093070014195</v>
      </c>
      <c r="O39">
        <v>61.5410912231726</v>
      </c>
      <c r="P39" t="s">
        <v>31</v>
      </c>
    </row>
    <row r="40" spans="1:16" x14ac:dyDescent="0.2">
      <c r="A40">
        <v>61.726424257964297</v>
      </c>
      <c r="D40">
        <v>69.190501789977304</v>
      </c>
      <c r="O40">
        <v>61.726424257964297</v>
      </c>
      <c r="P40" t="s">
        <v>31</v>
      </c>
    </row>
    <row r="41" spans="1:16" x14ac:dyDescent="0.2">
      <c r="A41">
        <v>61.647985246761799</v>
      </c>
      <c r="D41">
        <v>93.432562154400401</v>
      </c>
      <c r="O41">
        <v>61.647985246761799</v>
      </c>
      <c r="P41" t="s">
        <v>31</v>
      </c>
    </row>
    <row r="42" spans="1:16" x14ac:dyDescent="0.2">
      <c r="A42">
        <v>62.5814072231857</v>
      </c>
      <c r="D42">
        <v>89.390977884919394</v>
      </c>
      <c r="O42">
        <v>62.5814072231857</v>
      </c>
      <c r="P42" t="s">
        <v>31</v>
      </c>
    </row>
    <row r="43" spans="1:16" x14ac:dyDescent="0.2">
      <c r="A43">
        <v>61.670308712348103</v>
      </c>
      <c r="D43">
        <v>67.638673974735397</v>
      </c>
      <c r="O43">
        <v>61.670308712348103</v>
      </c>
      <c r="P43" t="s">
        <v>31</v>
      </c>
    </row>
    <row r="44" spans="1:16" x14ac:dyDescent="0.2">
      <c r="A44">
        <v>61.808845828547803</v>
      </c>
      <c r="D44">
        <v>65.885962016610605</v>
      </c>
      <c r="O44">
        <v>61.808845828547803</v>
      </c>
      <c r="P44" t="s">
        <v>31</v>
      </c>
    </row>
    <row r="45" spans="1:16" x14ac:dyDescent="0.2">
      <c r="A45">
        <v>62.090903890465903</v>
      </c>
      <c r="D45">
        <v>91.776226629243197</v>
      </c>
      <c r="O45">
        <v>62.090903890465903</v>
      </c>
      <c r="P45" t="s">
        <v>31</v>
      </c>
    </row>
    <row r="46" spans="1:16" x14ac:dyDescent="0.2">
      <c r="A46">
        <v>61.1687001343576</v>
      </c>
      <c r="D46">
        <v>66.314169632130401</v>
      </c>
      <c r="O46">
        <v>61.1687001343576</v>
      </c>
      <c r="P46" t="s">
        <v>31</v>
      </c>
    </row>
    <row r="47" spans="1:16" x14ac:dyDescent="0.2">
      <c r="A47">
        <v>63.0410039032543</v>
      </c>
      <c r="D47">
        <v>92.302898168703294</v>
      </c>
      <c r="O47">
        <v>63.0410039032543</v>
      </c>
      <c r="P47" t="s">
        <v>31</v>
      </c>
    </row>
    <row r="48" spans="1:16" x14ac:dyDescent="0.2">
      <c r="A48">
        <v>61.996495350872998</v>
      </c>
      <c r="D48">
        <v>66.654503884640803</v>
      </c>
      <c r="O48">
        <v>61.996495350872998</v>
      </c>
      <c r="P48" t="s">
        <v>31</v>
      </c>
    </row>
    <row r="49" spans="1:16" x14ac:dyDescent="0.2">
      <c r="A49">
        <v>61.547124321968703</v>
      </c>
      <c r="D49">
        <v>93.027650731328706</v>
      </c>
      <c r="O49">
        <v>61.547124321968703</v>
      </c>
      <c r="P49" t="s">
        <v>31</v>
      </c>
    </row>
    <row r="50" spans="1:16" x14ac:dyDescent="0.2">
      <c r="A50">
        <v>62.162000883272498</v>
      </c>
      <c r="D50">
        <v>67.822250627066097</v>
      </c>
      <c r="O50">
        <v>62.162000883272498</v>
      </c>
      <c r="P50" t="s">
        <v>31</v>
      </c>
    </row>
    <row r="51" spans="1:16" x14ac:dyDescent="0.2">
      <c r="A51">
        <v>61.761079989294501</v>
      </c>
      <c r="D51">
        <v>91.440430096510894</v>
      </c>
      <c r="O51">
        <v>61.761079989294501</v>
      </c>
      <c r="P51" t="s">
        <v>31</v>
      </c>
    </row>
    <row r="52" spans="1:16" x14ac:dyDescent="0.2">
      <c r="A52">
        <v>61.203721492270901</v>
      </c>
      <c r="D52">
        <v>68.364015663781004</v>
      </c>
      <c r="O52">
        <v>61.203721492270901</v>
      </c>
      <c r="P52" t="s">
        <v>31</v>
      </c>
    </row>
    <row r="53" spans="1:16" x14ac:dyDescent="0.2">
      <c r="A53">
        <v>61.787278783786903</v>
      </c>
      <c r="D53">
        <v>90.893233741190699</v>
      </c>
      <c r="O53">
        <v>61.787278783786903</v>
      </c>
      <c r="P53" t="s">
        <v>31</v>
      </c>
    </row>
    <row r="54" spans="1:16" x14ac:dyDescent="0.2">
      <c r="A54">
        <v>61.600905389837997</v>
      </c>
      <c r="D54">
        <v>69.158636801763805</v>
      </c>
      <c r="O54">
        <v>61.600905389837997</v>
      </c>
      <c r="P54" t="s">
        <v>31</v>
      </c>
    </row>
    <row r="55" spans="1:16" x14ac:dyDescent="0.2">
      <c r="A55">
        <v>62.190618737761199</v>
      </c>
      <c r="D55">
        <v>93.738343514734098</v>
      </c>
      <c r="O55">
        <v>62.190618737761199</v>
      </c>
      <c r="P55" t="s">
        <v>31</v>
      </c>
    </row>
    <row r="56" spans="1:16" x14ac:dyDescent="0.2">
      <c r="A56">
        <v>60.779625143229502</v>
      </c>
      <c r="D56">
        <v>69.209747926651602</v>
      </c>
      <c r="O56">
        <v>60.779625143229502</v>
      </c>
      <c r="P56" t="s">
        <v>31</v>
      </c>
    </row>
    <row r="57" spans="1:16" x14ac:dyDescent="0.2">
      <c r="A57">
        <v>62.272938418044497</v>
      </c>
      <c r="D57">
        <v>69.116176575765607</v>
      </c>
      <c r="O57">
        <v>62.272938418044497</v>
      </c>
      <c r="P57" t="s">
        <v>31</v>
      </c>
    </row>
    <row r="58" spans="1:16" x14ac:dyDescent="0.2">
      <c r="A58">
        <v>60.248238395244101</v>
      </c>
      <c r="D58">
        <v>92.863914114027594</v>
      </c>
      <c r="O58">
        <v>60.248238395244101</v>
      </c>
      <c r="P58" t="s">
        <v>31</v>
      </c>
    </row>
    <row r="59" spans="1:16" x14ac:dyDescent="0.2">
      <c r="A59">
        <v>60.9992696448885</v>
      </c>
      <c r="D59">
        <v>93.528552517325096</v>
      </c>
      <c r="O59">
        <v>60.9992696448885</v>
      </c>
      <c r="P59" t="s">
        <v>31</v>
      </c>
    </row>
    <row r="60" spans="1:16" x14ac:dyDescent="0.2">
      <c r="A60">
        <v>60.648847080585298</v>
      </c>
      <c r="D60">
        <v>70.142337423432494</v>
      </c>
      <c r="O60">
        <v>60.648847080585298</v>
      </c>
      <c r="P60" t="s">
        <v>31</v>
      </c>
    </row>
    <row r="61" spans="1:16" x14ac:dyDescent="0.2">
      <c r="A61">
        <v>61.617973884942799</v>
      </c>
      <c r="D61">
        <v>69.651756641384694</v>
      </c>
      <c r="O61">
        <v>61.617973884942799</v>
      </c>
      <c r="P61" t="s">
        <v>31</v>
      </c>
    </row>
    <row r="62" spans="1:16" x14ac:dyDescent="0.2">
      <c r="A62">
        <v>62.0862016758051</v>
      </c>
      <c r="D62">
        <v>92.406727048286797</v>
      </c>
      <c r="O62">
        <v>62.0862016758051</v>
      </c>
      <c r="P62" t="s">
        <v>31</v>
      </c>
    </row>
    <row r="63" spans="1:16" x14ac:dyDescent="0.2">
      <c r="A63">
        <v>61.775758971361597</v>
      </c>
      <c r="D63">
        <v>69.977750003066404</v>
      </c>
      <c r="O63">
        <v>61.775758971361597</v>
      </c>
      <c r="P63" t="s">
        <v>31</v>
      </c>
    </row>
    <row r="64" spans="1:16" x14ac:dyDescent="0.2">
      <c r="A64">
        <v>62.221617838885599</v>
      </c>
      <c r="D64">
        <v>93.097972826800699</v>
      </c>
      <c r="O64">
        <v>62.221617838885599</v>
      </c>
      <c r="P64" t="s">
        <v>31</v>
      </c>
    </row>
    <row r="65" spans="1:16" x14ac:dyDescent="0.2">
      <c r="A65">
        <v>61.442713891329703</v>
      </c>
      <c r="D65">
        <v>92.792471937794403</v>
      </c>
      <c r="O65">
        <v>61.442713891329703</v>
      </c>
      <c r="P65" t="s">
        <v>31</v>
      </c>
    </row>
    <row r="66" spans="1:16" x14ac:dyDescent="0.2">
      <c r="A66">
        <v>61.351705264434202</v>
      </c>
      <c r="D66">
        <v>70.627184559858705</v>
      </c>
      <c r="O66">
        <v>61.351705264434202</v>
      </c>
      <c r="P66" t="s">
        <v>31</v>
      </c>
    </row>
    <row r="67" spans="1:16" x14ac:dyDescent="0.2">
      <c r="A67">
        <v>61.151707103848999</v>
      </c>
      <c r="D67">
        <v>69.642197173316205</v>
      </c>
      <c r="O67">
        <v>61.151707103848999</v>
      </c>
      <c r="P67" t="s">
        <v>31</v>
      </c>
    </row>
    <row r="68" spans="1:16" x14ac:dyDescent="0.2">
      <c r="A68">
        <v>62.172892539511402</v>
      </c>
      <c r="D68">
        <v>93.742861464806296</v>
      </c>
      <c r="O68">
        <v>62.172892539511402</v>
      </c>
      <c r="P68" t="s">
        <v>31</v>
      </c>
    </row>
    <row r="69" spans="1:16" x14ac:dyDescent="0.2">
      <c r="A69">
        <v>62.155227826207799</v>
      </c>
      <c r="D69">
        <v>71.470652194830294</v>
      </c>
      <c r="O69">
        <v>62.155227826207799</v>
      </c>
      <c r="P69" t="s">
        <v>31</v>
      </c>
    </row>
    <row r="70" spans="1:16" x14ac:dyDescent="0.2">
      <c r="A70">
        <v>63.875818749638498</v>
      </c>
      <c r="D70">
        <v>95.119616796142793</v>
      </c>
      <c r="O70">
        <v>63.875818749638498</v>
      </c>
      <c r="P70" t="s">
        <v>31</v>
      </c>
    </row>
    <row r="71" spans="1:16" x14ac:dyDescent="0.2">
      <c r="A71">
        <v>62.631539031380498</v>
      </c>
      <c r="D71">
        <v>70.439616124682303</v>
      </c>
      <c r="O71">
        <v>62.631539031380498</v>
      </c>
      <c r="P71" t="s">
        <v>31</v>
      </c>
    </row>
    <row r="72" spans="1:16" x14ac:dyDescent="0.2">
      <c r="A72">
        <v>61.078968040193899</v>
      </c>
      <c r="D72">
        <v>93.701910442073199</v>
      </c>
      <c r="O72">
        <v>61.078968040193899</v>
      </c>
      <c r="P72" t="s">
        <v>31</v>
      </c>
    </row>
    <row r="73" spans="1:16" x14ac:dyDescent="0.2">
      <c r="A73">
        <v>61.998190088707602</v>
      </c>
      <c r="D73">
        <v>70.023901683907198</v>
      </c>
      <c r="O73">
        <v>61.998190088707602</v>
      </c>
      <c r="P73" t="s">
        <v>31</v>
      </c>
    </row>
    <row r="74" spans="1:16" x14ac:dyDescent="0.2">
      <c r="A74">
        <v>61.943307455232599</v>
      </c>
      <c r="D74">
        <v>92.014993413572398</v>
      </c>
      <c r="O74">
        <v>61.943307455232599</v>
      </c>
      <c r="P74" t="s">
        <v>31</v>
      </c>
    </row>
    <row r="75" spans="1:16" x14ac:dyDescent="0.2">
      <c r="A75">
        <v>62.286403327187401</v>
      </c>
      <c r="D75">
        <v>93.814584759013201</v>
      </c>
      <c r="O75">
        <v>62.286403327187401</v>
      </c>
      <c r="P75" t="s">
        <v>31</v>
      </c>
    </row>
    <row r="76" spans="1:16" x14ac:dyDescent="0.2">
      <c r="A76">
        <v>62.357526064534902</v>
      </c>
      <c r="D76">
        <v>71.419519911176295</v>
      </c>
      <c r="O76">
        <v>62.357526064534902</v>
      </c>
      <c r="P76" t="s">
        <v>31</v>
      </c>
    </row>
    <row r="77" spans="1:16" x14ac:dyDescent="0.2">
      <c r="A77">
        <v>63.593652866587199</v>
      </c>
      <c r="D77">
        <v>92.838249497411198</v>
      </c>
      <c r="O77">
        <v>63.593652866587199</v>
      </c>
      <c r="P77" t="s">
        <v>31</v>
      </c>
    </row>
    <row r="78" spans="1:16" x14ac:dyDescent="0.2">
      <c r="A78">
        <v>61.637401387990501</v>
      </c>
      <c r="D78">
        <v>70.550054073057197</v>
      </c>
      <c r="O78">
        <v>61.637401387990501</v>
      </c>
      <c r="P78" t="s">
        <v>31</v>
      </c>
    </row>
    <row r="79" spans="1:16" x14ac:dyDescent="0.2">
      <c r="A79">
        <v>63.528335747939998</v>
      </c>
      <c r="D79">
        <v>70.6194219062087</v>
      </c>
      <c r="O79">
        <v>63.528335747939998</v>
      </c>
      <c r="P79" t="s">
        <v>31</v>
      </c>
    </row>
    <row r="80" spans="1:16" x14ac:dyDescent="0.2">
      <c r="A80">
        <v>62.168360513196497</v>
      </c>
      <c r="D80">
        <v>70.743648750645093</v>
      </c>
      <c r="O80">
        <v>62.168360513196497</v>
      </c>
      <c r="P80" t="s">
        <v>31</v>
      </c>
    </row>
    <row r="81" spans="1:16" x14ac:dyDescent="0.2">
      <c r="A81">
        <v>63.510419148547101</v>
      </c>
      <c r="D81">
        <v>94.503644036645696</v>
      </c>
      <c r="O81">
        <v>63.510419148547101</v>
      </c>
      <c r="P81" t="s">
        <v>31</v>
      </c>
    </row>
    <row r="82" spans="1:16" x14ac:dyDescent="0.2">
      <c r="A82">
        <v>62.342117769027197</v>
      </c>
      <c r="D82">
        <v>71.234234249518096</v>
      </c>
      <c r="O82">
        <v>62.342117769027197</v>
      </c>
      <c r="P82" t="s">
        <v>31</v>
      </c>
    </row>
    <row r="83" spans="1:16" x14ac:dyDescent="0.2">
      <c r="A83">
        <v>63.506975962397597</v>
      </c>
      <c r="D83">
        <v>91.895837529089704</v>
      </c>
      <c r="O83">
        <v>63.506975962397597</v>
      </c>
      <c r="P83" t="s">
        <v>31</v>
      </c>
    </row>
    <row r="84" spans="1:16" x14ac:dyDescent="0.2">
      <c r="A84">
        <v>63.658775121088603</v>
      </c>
      <c r="D84">
        <v>70.940255349331395</v>
      </c>
      <c r="O84">
        <v>63.658775121088603</v>
      </c>
      <c r="P84" t="s">
        <v>31</v>
      </c>
    </row>
    <row r="85" spans="1:16" x14ac:dyDescent="0.2">
      <c r="A85">
        <v>61.7158541635769</v>
      </c>
      <c r="D85">
        <v>71.169025689254696</v>
      </c>
      <c r="O85">
        <v>61.7158541635769</v>
      </c>
      <c r="P85" t="s">
        <v>31</v>
      </c>
    </row>
    <row r="86" spans="1:16" x14ac:dyDescent="0.2">
      <c r="D86">
        <v>72.315249598707496</v>
      </c>
      <c r="O86">
        <v>65.320852767693395</v>
      </c>
      <c r="P86" t="s">
        <v>29</v>
      </c>
    </row>
    <row r="87" spans="1:16" x14ac:dyDescent="0.2">
      <c r="D87">
        <v>71.879311326069001</v>
      </c>
      <c r="O87">
        <v>67.051523342650597</v>
      </c>
      <c r="P87" t="s">
        <v>29</v>
      </c>
    </row>
    <row r="88" spans="1:16" x14ac:dyDescent="0.2">
      <c r="D88">
        <v>88.881294005924303</v>
      </c>
      <c r="O88">
        <v>67.126399463429806</v>
      </c>
      <c r="P88" t="s">
        <v>29</v>
      </c>
    </row>
    <row r="89" spans="1:16" x14ac:dyDescent="0.2">
      <c r="D89">
        <v>69.008668708701293</v>
      </c>
      <c r="O89">
        <v>66.272381948543199</v>
      </c>
      <c r="P89" t="s">
        <v>29</v>
      </c>
    </row>
    <row r="90" spans="1:16" x14ac:dyDescent="0.2">
      <c r="D90">
        <v>68.698101257027602</v>
      </c>
      <c r="O90">
        <v>65.579707515535802</v>
      </c>
      <c r="P90" t="s">
        <v>29</v>
      </c>
    </row>
    <row r="91" spans="1:16" x14ac:dyDescent="0.2">
      <c r="D91">
        <v>67.620600798645896</v>
      </c>
      <c r="O91">
        <v>65.730906015799704</v>
      </c>
      <c r="P91" t="s">
        <v>29</v>
      </c>
    </row>
    <row r="92" spans="1:16" x14ac:dyDescent="0.2">
      <c r="D92">
        <v>69.0221291091692</v>
      </c>
      <c r="O92">
        <v>89.392492169053696</v>
      </c>
      <c r="P92" t="s">
        <v>29</v>
      </c>
    </row>
    <row r="93" spans="1:16" x14ac:dyDescent="0.2">
      <c r="D93">
        <v>68.933582426253096</v>
      </c>
      <c r="O93">
        <v>67.870537840044406</v>
      </c>
      <c r="P93" t="s">
        <v>29</v>
      </c>
    </row>
    <row r="94" spans="1:16" x14ac:dyDescent="0.2">
      <c r="D94">
        <v>68.853494334895501</v>
      </c>
      <c r="O94">
        <v>67.484551019825901</v>
      </c>
      <c r="P94" t="s">
        <v>29</v>
      </c>
    </row>
    <row r="95" spans="1:16" x14ac:dyDescent="0.2">
      <c r="D95">
        <v>68.047484937634195</v>
      </c>
      <c r="O95">
        <v>86.130858145232807</v>
      </c>
      <c r="P95" t="s">
        <v>29</v>
      </c>
    </row>
    <row r="96" spans="1:16" x14ac:dyDescent="0.2">
      <c r="D96">
        <v>68.475987480266298</v>
      </c>
      <c r="O96">
        <v>68.776172667557404</v>
      </c>
      <c r="P96" t="s">
        <v>29</v>
      </c>
    </row>
    <row r="97" spans="4:16" x14ac:dyDescent="0.2">
      <c r="D97">
        <v>95.770961834428704</v>
      </c>
      <c r="O97">
        <v>90.8116271440243</v>
      </c>
      <c r="P97" t="s">
        <v>29</v>
      </c>
    </row>
    <row r="98" spans="4:16" x14ac:dyDescent="0.2">
      <c r="D98">
        <v>70.371852005638701</v>
      </c>
      <c r="O98">
        <v>92.039855708345797</v>
      </c>
      <c r="P98" t="s">
        <v>29</v>
      </c>
    </row>
    <row r="99" spans="4:16" x14ac:dyDescent="0.2">
      <c r="D99">
        <v>68.609482615969497</v>
      </c>
      <c r="O99">
        <v>67.490322633003103</v>
      </c>
      <c r="P99" t="s">
        <v>29</v>
      </c>
    </row>
    <row r="100" spans="4:16" x14ac:dyDescent="0.2">
      <c r="D100">
        <v>96.3225193461125</v>
      </c>
      <c r="O100">
        <v>67.4198709614043</v>
      </c>
      <c r="P100" t="s">
        <v>29</v>
      </c>
    </row>
    <row r="101" spans="4:16" x14ac:dyDescent="0.2">
      <c r="D101">
        <v>69.439547191684795</v>
      </c>
      <c r="O101">
        <v>91.806207354900806</v>
      </c>
      <c r="P101" t="s">
        <v>29</v>
      </c>
    </row>
    <row r="102" spans="4:16" x14ac:dyDescent="0.2">
      <c r="D102">
        <v>68.7364034207271</v>
      </c>
      <c r="O102">
        <v>91.710429985328901</v>
      </c>
      <c r="P102" t="s">
        <v>29</v>
      </c>
    </row>
    <row r="103" spans="4:16" x14ac:dyDescent="0.2">
      <c r="D103">
        <v>68.7486701478052</v>
      </c>
      <c r="O103">
        <v>67.904806316619798</v>
      </c>
      <c r="P103" t="s">
        <v>29</v>
      </c>
    </row>
    <row r="104" spans="4:16" x14ac:dyDescent="0.2">
      <c r="D104">
        <v>67.476808650467902</v>
      </c>
      <c r="O104">
        <v>67.013736448095599</v>
      </c>
      <c r="P104" t="s">
        <v>29</v>
      </c>
    </row>
    <row r="105" spans="4:16" x14ac:dyDescent="0.2">
      <c r="D105">
        <v>67.884659211763605</v>
      </c>
      <c r="O105">
        <v>92.098361192613595</v>
      </c>
      <c r="P105" t="s">
        <v>29</v>
      </c>
    </row>
    <row r="106" spans="4:16" x14ac:dyDescent="0.2">
      <c r="D106">
        <v>66.613411566334094</v>
      </c>
      <c r="O106">
        <v>91.284312558727294</v>
      </c>
      <c r="P106" t="s">
        <v>29</v>
      </c>
    </row>
    <row r="107" spans="4:16" x14ac:dyDescent="0.2">
      <c r="D107">
        <v>68.097103694500106</v>
      </c>
      <c r="O107">
        <v>67.8436559829088</v>
      </c>
      <c r="P107" t="s">
        <v>29</v>
      </c>
    </row>
    <row r="108" spans="4:16" x14ac:dyDescent="0.2">
      <c r="D108">
        <v>67.301392598768004</v>
      </c>
      <c r="O108">
        <v>67.479864659952796</v>
      </c>
      <c r="P108" t="s">
        <v>29</v>
      </c>
    </row>
    <row r="109" spans="4:16" x14ac:dyDescent="0.2">
      <c r="D109">
        <v>66.850050621223801</v>
      </c>
      <c r="O109">
        <v>92.080667054204596</v>
      </c>
      <c r="P109" t="s">
        <v>29</v>
      </c>
    </row>
    <row r="110" spans="4:16" x14ac:dyDescent="0.2">
      <c r="D110">
        <v>96.080033793130198</v>
      </c>
      <c r="O110">
        <v>68.980882428087099</v>
      </c>
      <c r="P110" t="s">
        <v>29</v>
      </c>
    </row>
    <row r="111" spans="4:16" x14ac:dyDescent="0.2">
      <c r="D111">
        <v>68.514182176628694</v>
      </c>
      <c r="O111">
        <v>90.477861790014103</v>
      </c>
      <c r="P111" t="s">
        <v>29</v>
      </c>
    </row>
    <row r="112" spans="4:16" x14ac:dyDescent="0.2">
      <c r="D112">
        <v>69.039662306290893</v>
      </c>
      <c r="O112">
        <v>67.209402753642394</v>
      </c>
      <c r="P112" t="s">
        <v>29</v>
      </c>
    </row>
    <row r="113" spans="4:16" x14ac:dyDescent="0.2">
      <c r="D113">
        <v>96.495353739459901</v>
      </c>
      <c r="O113">
        <v>90.289093901910306</v>
      </c>
      <c r="P113" t="s">
        <v>29</v>
      </c>
    </row>
    <row r="114" spans="4:16" x14ac:dyDescent="0.2">
      <c r="D114">
        <v>68.694632866381497</v>
      </c>
      <c r="O114">
        <v>66.690759712773996</v>
      </c>
      <c r="P114" t="s">
        <v>29</v>
      </c>
    </row>
    <row r="115" spans="4:16" x14ac:dyDescent="0.2">
      <c r="D115">
        <v>68.726025480449294</v>
      </c>
      <c r="O115">
        <v>91.880434271553199</v>
      </c>
      <c r="P115" t="s">
        <v>29</v>
      </c>
    </row>
    <row r="116" spans="4:16" x14ac:dyDescent="0.2">
      <c r="D116">
        <v>69.077365435799095</v>
      </c>
      <c r="O116">
        <v>91.6491901502974</v>
      </c>
      <c r="P116" t="s">
        <v>29</v>
      </c>
    </row>
    <row r="117" spans="4:16" x14ac:dyDescent="0.2">
      <c r="D117">
        <v>68.147479627440902</v>
      </c>
      <c r="O117">
        <v>66.798078197942303</v>
      </c>
      <c r="P117" t="s">
        <v>29</v>
      </c>
    </row>
    <row r="118" spans="4:16" x14ac:dyDescent="0.2">
      <c r="D118">
        <v>67.007660519819396</v>
      </c>
      <c r="O118">
        <v>91.173366656399097</v>
      </c>
      <c r="P118" t="s">
        <v>29</v>
      </c>
    </row>
    <row r="119" spans="4:16" x14ac:dyDescent="0.2">
      <c r="D119">
        <v>95.063435378466096</v>
      </c>
      <c r="O119">
        <v>68.007174714995799</v>
      </c>
      <c r="P119" t="s">
        <v>29</v>
      </c>
    </row>
    <row r="120" spans="4:16" x14ac:dyDescent="0.2">
      <c r="D120">
        <v>68.855542028443793</v>
      </c>
      <c r="O120">
        <v>68.643835607450598</v>
      </c>
      <c r="P120" t="s">
        <v>29</v>
      </c>
    </row>
    <row r="121" spans="4:16" x14ac:dyDescent="0.2">
      <c r="D121">
        <v>68.480133097831001</v>
      </c>
      <c r="O121">
        <v>90.661877930839793</v>
      </c>
      <c r="P121" t="s">
        <v>29</v>
      </c>
    </row>
    <row r="122" spans="4:16" x14ac:dyDescent="0.2">
      <c r="D122">
        <v>67.941458946558996</v>
      </c>
      <c r="O122">
        <v>92.471198950137193</v>
      </c>
      <c r="P122" t="s">
        <v>29</v>
      </c>
    </row>
    <row r="123" spans="4:16" x14ac:dyDescent="0.2">
      <c r="D123">
        <v>68.322636053049706</v>
      </c>
      <c r="O123">
        <v>68.198093070014195</v>
      </c>
      <c r="P123" t="s">
        <v>29</v>
      </c>
    </row>
    <row r="124" spans="4:16" x14ac:dyDescent="0.2">
      <c r="D124">
        <v>67.540202667759402</v>
      </c>
      <c r="O124">
        <v>69.190501789977304</v>
      </c>
      <c r="P124" t="s">
        <v>29</v>
      </c>
    </row>
    <row r="125" spans="4:16" x14ac:dyDescent="0.2">
      <c r="D125">
        <v>67.900634958856202</v>
      </c>
      <c r="O125">
        <v>93.432562154400401</v>
      </c>
      <c r="P125" t="s">
        <v>29</v>
      </c>
    </row>
    <row r="126" spans="4:16" x14ac:dyDescent="0.2">
      <c r="D126">
        <v>83.7278269898963</v>
      </c>
      <c r="O126">
        <v>89.390977884919394</v>
      </c>
      <c r="P126" t="s">
        <v>29</v>
      </c>
    </row>
    <row r="127" spans="4:16" x14ac:dyDescent="0.2">
      <c r="D127">
        <v>66.302610211627893</v>
      </c>
      <c r="O127">
        <v>67.638673974735397</v>
      </c>
      <c r="P127" t="s">
        <v>29</v>
      </c>
    </row>
    <row r="128" spans="4:16" x14ac:dyDescent="0.2">
      <c r="D128">
        <v>85.587793824520602</v>
      </c>
      <c r="O128">
        <v>65.885962016610605</v>
      </c>
      <c r="P128" t="s">
        <v>29</v>
      </c>
    </row>
    <row r="129" spans="4:16" x14ac:dyDescent="0.2">
      <c r="D129">
        <v>87.467507658958098</v>
      </c>
      <c r="O129">
        <v>91.776226629243197</v>
      </c>
      <c r="P129" t="s">
        <v>29</v>
      </c>
    </row>
    <row r="130" spans="4:16" x14ac:dyDescent="0.2">
      <c r="D130">
        <v>69.6462267466882</v>
      </c>
      <c r="O130">
        <v>66.314169632130401</v>
      </c>
      <c r="P130" t="s">
        <v>29</v>
      </c>
    </row>
    <row r="131" spans="4:16" x14ac:dyDescent="0.2">
      <c r="D131">
        <v>67.849261618337195</v>
      </c>
      <c r="O131">
        <v>92.302898168703294</v>
      </c>
      <c r="P131" t="s">
        <v>29</v>
      </c>
    </row>
    <row r="132" spans="4:16" x14ac:dyDescent="0.2">
      <c r="D132">
        <v>85.535888954677205</v>
      </c>
      <c r="O132">
        <v>66.654503884640803</v>
      </c>
      <c r="P132" t="s">
        <v>29</v>
      </c>
    </row>
    <row r="133" spans="4:16" x14ac:dyDescent="0.2">
      <c r="D133">
        <v>68.820448322042495</v>
      </c>
      <c r="O133">
        <v>93.027650731328706</v>
      </c>
      <c r="P133" t="s">
        <v>29</v>
      </c>
    </row>
    <row r="134" spans="4:16" x14ac:dyDescent="0.2">
      <c r="D134">
        <v>69.620678194097707</v>
      </c>
      <c r="O134">
        <v>67.822250627066097</v>
      </c>
      <c r="P134" t="s">
        <v>29</v>
      </c>
    </row>
    <row r="135" spans="4:16" x14ac:dyDescent="0.2">
      <c r="D135">
        <v>90.506587910137995</v>
      </c>
      <c r="O135">
        <v>91.440430096510894</v>
      </c>
      <c r="P135" t="s">
        <v>29</v>
      </c>
    </row>
    <row r="136" spans="4:16" x14ac:dyDescent="0.2">
      <c r="D136">
        <v>68.747547840983202</v>
      </c>
      <c r="O136">
        <v>68.364015663781004</v>
      </c>
      <c r="P136" t="s">
        <v>29</v>
      </c>
    </row>
    <row r="137" spans="4:16" x14ac:dyDescent="0.2">
      <c r="D137">
        <v>68.772762497508594</v>
      </c>
      <c r="O137">
        <v>90.893233741190699</v>
      </c>
      <c r="P137" t="s">
        <v>29</v>
      </c>
    </row>
    <row r="138" spans="4:16" x14ac:dyDescent="0.2">
      <c r="D138">
        <v>67.530910733762894</v>
      </c>
      <c r="O138">
        <v>69.158636801763805</v>
      </c>
      <c r="P138" t="s">
        <v>29</v>
      </c>
    </row>
    <row r="139" spans="4:16" x14ac:dyDescent="0.2">
      <c r="D139">
        <v>68.857267706697002</v>
      </c>
      <c r="O139">
        <v>93.738343514734098</v>
      </c>
      <c r="P139" t="s">
        <v>29</v>
      </c>
    </row>
    <row r="140" spans="4:16" x14ac:dyDescent="0.2">
      <c r="D140">
        <v>69.423801303295306</v>
      </c>
      <c r="O140">
        <v>69.209747926651602</v>
      </c>
      <c r="P140" t="s">
        <v>29</v>
      </c>
    </row>
    <row r="141" spans="4:16" x14ac:dyDescent="0.2">
      <c r="D141">
        <v>68.211619249536696</v>
      </c>
      <c r="O141">
        <v>69.116176575765607</v>
      </c>
      <c r="P141" t="s">
        <v>29</v>
      </c>
    </row>
    <row r="142" spans="4:16" x14ac:dyDescent="0.2">
      <c r="D142">
        <v>68.431259564529796</v>
      </c>
      <c r="O142">
        <v>92.863914114027594</v>
      </c>
      <c r="P142" t="s">
        <v>29</v>
      </c>
    </row>
    <row r="143" spans="4:16" x14ac:dyDescent="0.2">
      <c r="D143">
        <v>69.950919380570596</v>
      </c>
      <c r="O143">
        <v>93.528552517325096</v>
      </c>
      <c r="P143" t="s">
        <v>29</v>
      </c>
    </row>
    <row r="144" spans="4:16" x14ac:dyDescent="0.2">
      <c r="D144">
        <v>67.877304265960404</v>
      </c>
      <c r="O144">
        <v>70.142337423432494</v>
      </c>
      <c r="P144" t="s">
        <v>29</v>
      </c>
    </row>
    <row r="145" spans="4:16" x14ac:dyDescent="0.2">
      <c r="D145">
        <v>83.620468988280095</v>
      </c>
      <c r="O145">
        <v>69.651756641384694</v>
      </c>
      <c r="P145" t="s">
        <v>29</v>
      </c>
    </row>
    <row r="146" spans="4:16" x14ac:dyDescent="0.2">
      <c r="D146">
        <v>68.253717023026496</v>
      </c>
      <c r="O146">
        <v>92.406727048286797</v>
      </c>
      <c r="P146" t="s">
        <v>29</v>
      </c>
    </row>
    <row r="147" spans="4:16" x14ac:dyDescent="0.2">
      <c r="D147">
        <v>67.842408861249595</v>
      </c>
      <c r="O147">
        <v>69.977750003066404</v>
      </c>
      <c r="P147" t="s">
        <v>29</v>
      </c>
    </row>
    <row r="148" spans="4:16" x14ac:dyDescent="0.2">
      <c r="D148">
        <v>67.745810004982005</v>
      </c>
      <c r="O148">
        <v>93.097972826800699</v>
      </c>
      <c r="P148" t="s">
        <v>29</v>
      </c>
    </row>
    <row r="149" spans="4:16" x14ac:dyDescent="0.2">
      <c r="D149">
        <v>68.2843002792806</v>
      </c>
      <c r="O149">
        <v>92.792471937794403</v>
      </c>
      <c r="P149" t="s">
        <v>29</v>
      </c>
    </row>
    <row r="150" spans="4:16" x14ac:dyDescent="0.2">
      <c r="D150">
        <v>69.126063348916503</v>
      </c>
      <c r="O150">
        <v>70.627184559858705</v>
      </c>
      <c r="P150" t="s">
        <v>29</v>
      </c>
    </row>
    <row r="151" spans="4:16" x14ac:dyDescent="0.2">
      <c r="D151">
        <v>70.256900847940102</v>
      </c>
      <c r="O151">
        <v>69.642197173316205</v>
      </c>
      <c r="P151" t="s">
        <v>29</v>
      </c>
    </row>
    <row r="152" spans="4:16" x14ac:dyDescent="0.2">
      <c r="D152">
        <v>70.178947685388593</v>
      </c>
      <c r="O152">
        <v>93.742861464806296</v>
      </c>
      <c r="P152" t="s">
        <v>29</v>
      </c>
    </row>
    <row r="153" spans="4:16" x14ac:dyDescent="0.2">
      <c r="D153">
        <v>69.861208324479705</v>
      </c>
      <c r="O153">
        <v>71.470652194830294</v>
      </c>
      <c r="P153" t="s">
        <v>29</v>
      </c>
    </row>
    <row r="154" spans="4:16" x14ac:dyDescent="0.2">
      <c r="D154">
        <v>69.127253098204605</v>
      </c>
      <c r="O154">
        <v>95.119616796142793</v>
      </c>
      <c r="P154" t="s">
        <v>29</v>
      </c>
    </row>
    <row r="155" spans="4:16" x14ac:dyDescent="0.2">
      <c r="D155">
        <v>68.551777700192005</v>
      </c>
      <c r="O155">
        <v>70.439616124682303</v>
      </c>
      <c r="P155" t="s">
        <v>29</v>
      </c>
    </row>
    <row r="156" spans="4:16" x14ac:dyDescent="0.2">
      <c r="D156">
        <v>69.526286671366506</v>
      </c>
      <c r="O156">
        <v>93.701910442073199</v>
      </c>
      <c r="P156" t="s">
        <v>29</v>
      </c>
    </row>
    <row r="157" spans="4:16" x14ac:dyDescent="0.2">
      <c r="D157">
        <v>68.2753489020091</v>
      </c>
      <c r="O157">
        <v>70.023901683907198</v>
      </c>
      <c r="P157" t="s">
        <v>29</v>
      </c>
    </row>
    <row r="158" spans="4:16" x14ac:dyDescent="0.2">
      <c r="O158">
        <v>92.014993413572398</v>
      </c>
      <c r="P158" t="s">
        <v>29</v>
      </c>
    </row>
    <row r="159" spans="4:16" x14ac:dyDescent="0.2">
      <c r="O159">
        <v>93.814584759013201</v>
      </c>
      <c r="P159" t="s">
        <v>29</v>
      </c>
    </row>
    <row r="160" spans="4:16" x14ac:dyDescent="0.2">
      <c r="O160">
        <v>71.419519911176295</v>
      </c>
      <c r="P160" t="s">
        <v>29</v>
      </c>
    </row>
    <row r="161" spans="15:16" x14ac:dyDescent="0.2">
      <c r="O161">
        <v>92.838249497411198</v>
      </c>
      <c r="P161" t="s">
        <v>29</v>
      </c>
    </row>
    <row r="162" spans="15:16" x14ac:dyDescent="0.2">
      <c r="O162">
        <v>70.550054073057197</v>
      </c>
      <c r="P162" t="s">
        <v>29</v>
      </c>
    </row>
    <row r="163" spans="15:16" x14ac:dyDescent="0.2">
      <c r="O163">
        <v>70.6194219062087</v>
      </c>
      <c r="P163" t="s">
        <v>29</v>
      </c>
    </row>
    <row r="164" spans="15:16" x14ac:dyDescent="0.2">
      <c r="O164">
        <v>70.743648750645093</v>
      </c>
      <c r="P164" t="s">
        <v>29</v>
      </c>
    </row>
    <row r="165" spans="15:16" x14ac:dyDescent="0.2">
      <c r="O165">
        <v>94.503644036645696</v>
      </c>
      <c r="P165" t="s">
        <v>29</v>
      </c>
    </row>
    <row r="166" spans="15:16" x14ac:dyDescent="0.2">
      <c r="O166">
        <v>71.234234249518096</v>
      </c>
      <c r="P166" t="s">
        <v>29</v>
      </c>
    </row>
    <row r="167" spans="15:16" x14ac:dyDescent="0.2">
      <c r="O167">
        <v>91.895837529089704</v>
      </c>
      <c r="P167" t="s">
        <v>29</v>
      </c>
    </row>
    <row r="168" spans="15:16" x14ac:dyDescent="0.2">
      <c r="O168">
        <v>70.940255349331395</v>
      </c>
      <c r="P168" t="s">
        <v>29</v>
      </c>
    </row>
    <row r="169" spans="15:16" x14ac:dyDescent="0.2">
      <c r="O169">
        <v>71.169025689254696</v>
      </c>
      <c r="P169" t="s">
        <v>29</v>
      </c>
    </row>
    <row r="170" spans="15:16" x14ac:dyDescent="0.2">
      <c r="O170">
        <v>72.315249598707496</v>
      </c>
      <c r="P170" t="s">
        <v>29</v>
      </c>
    </row>
    <row r="171" spans="15:16" x14ac:dyDescent="0.2">
      <c r="O171">
        <v>71.879311326069001</v>
      </c>
      <c r="P171" t="s">
        <v>29</v>
      </c>
    </row>
    <row r="172" spans="15:16" x14ac:dyDescent="0.2">
      <c r="O172">
        <v>88.881294005924303</v>
      </c>
      <c r="P172" t="s">
        <v>29</v>
      </c>
    </row>
    <row r="173" spans="15:16" x14ac:dyDescent="0.2">
      <c r="O173">
        <v>69.008668708701293</v>
      </c>
      <c r="P173" t="s">
        <v>29</v>
      </c>
    </row>
    <row r="174" spans="15:16" x14ac:dyDescent="0.2">
      <c r="O174">
        <v>68.698101257027602</v>
      </c>
      <c r="P174" t="s">
        <v>29</v>
      </c>
    </row>
    <row r="175" spans="15:16" x14ac:dyDescent="0.2">
      <c r="O175">
        <v>67.620600798645896</v>
      </c>
      <c r="P175" t="s">
        <v>29</v>
      </c>
    </row>
    <row r="176" spans="15:16" x14ac:dyDescent="0.2">
      <c r="O176">
        <v>69.0221291091692</v>
      </c>
      <c r="P176" t="s">
        <v>29</v>
      </c>
    </row>
    <row r="177" spans="15:16" x14ac:dyDescent="0.2">
      <c r="O177">
        <v>68.933582426253096</v>
      </c>
      <c r="P177" t="s">
        <v>29</v>
      </c>
    </row>
    <row r="178" spans="15:16" x14ac:dyDescent="0.2">
      <c r="O178">
        <v>68.853494334895501</v>
      </c>
      <c r="P178" t="s">
        <v>29</v>
      </c>
    </row>
    <row r="179" spans="15:16" x14ac:dyDescent="0.2">
      <c r="O179">
        <v>68.047484937634195</v>
      </c>
      <c r="P179" t="s">
        <v>29</v>
      </c>
    </row>
    <row r="180" spans="15:16" x14ac:dyDescent="0.2">
      <c r="O180">
        <v>68.475987480266298</v>
      </c>
      <c r="P180" t="s">
        <v>29</v>
      </c>
    </row>
    <row r="181" spans="15:16" x14ac:dyDescent="0.2">
      <c r="O181">
        <v>95.770961834428704</v>
      </c>
      <c r="P181" t="s">
        <v>29</v>
      </c>
    </row>
    <row r="182" spans="15:16" x14ac:dyDescent="0.2">
      <c r="O182">
        <v>70.371852005638701</v>
      </c>
      <c r="P182" t="s">
        <v>29</v>
      </c>
    </row>
    <row r="183" spans="15:16" x14ac:dyDescent="0.2">
      <c r="O183">
        <v>68.609482615969497</v>
      </c>
      <c r="P183" t="s">
        <v>29</v>
      </c>
    </row>
    <row r="184" spans="15:16" x14ac:dyDescent="0.2">
      <c r="O184">
        <v>96.3225193461125</v>
      </c>
      <c r="P184" t="s">
        <v>29</v>
      </c>
    </row>
    <row r="185" spans="15:16" x14ac:dyDescent="0.2">
      <c r="O185">
        <v>69.439547191684795</v>
      </c>
      <c r="P185" t="s">
        <v>29</v>
      </c>
    </row>
    <row r="186" spans="15:16" x14ac:dyDescent="0.2">
      <c r="O186">
        <v>68.7364034207271</v>
      </c>
      <c r="P186" t="s">
        <v>29</v>
      </c>
    </row>
    <row r="187" spans="15:16" x14ac:dyDescent="0.2">
      <c r="O187">
        <v>68.7486701478052</v>
      </c>
      <c r="P187" t="s">
        <v>29</v>
      </c>
    </row>
    <row r="188" spans="15:16" x14ac:dyDescent="0.2">
      <c r="O188">
        <v>67.476808650467902</v>
      </c>
      <c r="P188" t="s">
        <v>29</v>
      </c>
    </row>
    <row r="189" spans="15:16" x14ac:dyDescent="0.2">
      <c r="O189">
        <v>67.884659211763605</v>
      </c>
      <c r="P189" t="s">
        <v>29</v>
      </c>
    </row>
    <row r="190" spans="15:16" x14ac:dyDescent="0.2">
      <c r="O190">
        <v>66.613411566334094</v>
      </c>
      <c r="P190" t="s">
        <v>29</v>
      </c>
    </row>
    <row r="191" spans="15:16" x14ac:dyDescent="0.2">
      <c r="O191">
        <v>68.097103694500106</v>
      </c>
      <c r="P191" t="s">
        <v>29</v>
      </c>
    </row>
    <row r="192" spans="15:16" x14ac:dyDescent="0.2">
      <c r="O192">
        <v>67.301392598768004</v>
      </c>
      <c r="P192" t="s">
        <v>29</v>
      </c>
    </row>
    <row r="193" spans="15:16" x14ac:dyDescent="0.2">
      <c r="O193">
        <v>66.850050621223801</v>
      </c>
      <c r="P193" t="s">
        <v>29</v>
      </c>
    </row>
    <row r="194" spans="15:16" x14ac:dyDescent="0.2">
      <c r="O194">
        <v>96.080033793130198</v>
      </c>
      <c r="P194" t="s">
        <v>29</v>
      </c>
    </row>
    <row r="195" spans="15:16" x14ac:dyDescent="0.2">
      <c r="O195">
        <v>68.514182176628694</v>
      </c>
      <c r="P195" t="s">
        <v>29</v>
      </c>
    </row>
    <row r="196" spans="15:16" x14ac:dyDescent="0.2">
      <c r="O196">
        <v>69.039662306290893</v>
      </c>
      <c r="P196" t="s">
        <v>29</v>
      </c>
    </row>
    <row r="197" spans="15:16" x14ac:dyDescent="0.2">
      <c r="O197">
        <v>96.495353739459901</v>
      </c>
      <c r="P197" t="s">
        <v>29</v>
      </c>
    </row>
    <row r="198" spans="15:16" x14ac:dyDescent="0.2">
      <c r="O198">
        <v>68.694632866381497</v>
      </c>
      <c r="P198" t="s">
        <v>29</v>
      </c>
    </row>
    <row r="199" spans="15:16" x14ac:dyDescent="0.2">
      <c r="O199">
        <v>68.726025480449294</v>
      </c>
      <c r="P199" t="s">
        <v>29</v>
      </c>
    </row>
    <row r="200" spans="15:16" x14ac:dyDescent="0.2">
      <c r="O200">
        <v>69.077365435799095</v>
      </c>
      <c r="P200" t="s">
        <v>29</v>
      </c>
    </row>
    <row r="201" spans="15:16" x14ac:dyDescent="0.2">
      <c r="O201">
        <v>68.147479627440902</v>
      </c>
      <c r="P201" t="s">
        <v>29</v>
      </c>
    </row>
    <row r="202" spans="15:16" x14ac:dyDescent="0.2">
      <c r="O202">
        <v>67.007660519819396</v>
      </c>
      <c r="P202" t="s">
        <v>29</v>
      </c>
    </row>
    <row r="203" spans="15:16" x14ac:dyDescent="0.2">
      <c r="O203">
        <v>95.063435378466096</v>
      </c>
      <c r="P203" t="s">
        <v>29</v>
      </c>
    </row>
    <row r="204" spans="15:16" x14ac:dyDescent="0.2">
      <c r="O204">
        <v>68.855542028443793</v>
      </c>
      <c r="P204" t="s">
        <v>29</v>
      </c>
    </row>
    <row r="205" spans="15:16" x14ac:dyDescent="0.2">
      <c r="O205">
        <v>68.480133097831001</v>
      </c>
      <c r="P205" t="s">
        <v>29</v>
      </c>
    </row>
    <row r="206" spans="15:16" x14ac:dyDescent="0.2">
      <c r="O206">
        <v>67.941458946558996</v>
      </c>
      <c r="P206" t="s">
        <v>29</v>
      </c>
    </row>
    <row r="207" spans="15:16" x14ac:dyDescent="0.2">
      <c r="O207">
        <v>68.322636053049706</v>
      </c>
      <c r="P207" t="s">
        <v>29</v>
      </c>
    </row>
    <row r="208" spans="15:16" x14ac:dyDescent="0.2">
      <c r="O208">
        <v>67.540202667759402</v>
      </c>
      <c r="P208" t="s">
        <v>29</v>
      </c>
    </row>
    <row r="209" spans="15:16" x14ac:dyDescent="0.2">
      <c r="O209">
        <v>67.900634958856202</v>
      </c>
      <c r="P209" t="s">
        <v>29</v>
      </c>
    </row>
    <row r="210" spans="15:16" x14ac:dyDescent="0.2">
      <c r="O210">
        <v>83.7278269898963</v>
      </c>
      <c r="P210" t="s">
        <v>29</v>
      </c>
    </row>
    <row r="211" spans="15:16" x14ac:dyDescent="0.2">
      <c r="O211">
        <v>66.302610211627893</v>
      </c>
      <c r="P211" t="s">
        <v>29</v>
      </c>
    </row>
    <row r="212" spans="15:16" x14ac:dyDescent="0.2">
      <c r="O212">
        <v>85.587793824520602</v>
      </c>
      <c r="P212" t="s">
        <v>29</v>
      </c>
    </row>
    <row r="213" spans="15:16" x14ac:dyDescent="0.2">
      <c r="O213">
        <v>87.467507658958098</v>
      </c>
      <c r="P213" t="s">
        <v>29</v>
      </c>
    </row>
    <row r="214" spans="15:16" x14ac:dyDescent="0.2">
      <c r="O214">
        <v>69.6462267466882</v>
      </c>
      <c r="P214" t="s">
        <v>29</v>
      </c>
    </row>
    <row r="215" spans="15:16" x14ac:dyDescent="0.2">
      <c r="O215">
        <v>67.849261618337195</v>
      </c>
      <c r="P215" t="s">
        <v>29</v>
      </c>
    </row>
    <row r="216" spans="15:16" x14ac:dyDescent="0.2">
      <c r="O216">
        <v>85.535888954677205</v>
      </c>
      <c r="P216" t="s">
        <v>29</v>
      </c>
    </row>
    <row r="217" spans="15:16" x14ac:dyDescent="0.2">
      <c r="O217">
        <v>68.820448322042495</v>
      </c>
      <c r="P217" t="s">
        <v>29</v>
      </c>
    </row>
    <row r="218" spans="15:16" x14ac:dyDescent="0.2">
      <c r="O218">
        <v>69.620678194097707</v>
      </c>
      <c r="P218" t="s">
        <v>29</v>
      </c>
    </row>
    <row r="219" spans="15:16" x14ac:dyDescent="0.2">
      <c r="O219">
        <v>90.506587910137995</v>
      </c>
      <c r="P219" t="s">
        <v>29</v>
      </c>
    </row>
    <row r="220" spans="15:16" x14ac:dyDescent="0.2">
      <c r="O220">
        <v>68.747547840983202</v>
      </c>
      <c r="P220" t="s">
        <v>29</v>
      </c>
    </row>
    <row r="221" spans="15:16" x14ac:dyDescent="0.2">
      <c r="O221">
        <v>68.772762497508594</v>
      </c>
      <c r="P221" t="s">
        <v>29</v>
      </c>
    </row>
    <row r="222" spans="15:16" x14ac:dyDescent="0.2">
      <c r="O222">
        <v>67.530910733762894</v>
      </c>
      <c r="P222" t="s">
        <v>29</v>
      </c>
    </row>
    <row r="223" spans="15:16" x14ac:dyDescent="0.2">
      <c r="O223">
        <v>68.857267706697002</v>
      </c>
      <c r="P223" t="s">
        <v>29</v>
      </c>
    </row>
    <row r="224" spans="15:16" x14ac:dyDescent="0.2">
      <c r="O224">
        <v>69.423801303295306</v>
      </c>
      <c r="P224" t="s">
        <v>29</v>
      </c>
    </row>
    <row r="225" spans="15:16" x14ac:dyDescent="0.2">
      <c r="O225">
        <v>68.211619249536696</v>
      </c>
      <c r="P225" t="s">
        <v>29</v>
      </c>
    </row>
    <row r="226" spans="15:16" x14ac:dyDescent="0.2">
      <c r="O226">
        <v>68.431259564529796</v>
      </c>
      <c r="P226" t="s">
        <v>29</v>
      </c>
    </row>
    <row r="227" spans="15:16" x14ac:dyDescent="0.2">
      <c r="O227">
        <v>69.950919380570596</v>
      </c>
      <c r="P227" t="s">
        <v>29</v>
      </c>
    </row>
    <row r="228" spans="15:16" x14ac:dyDescent="0.2">
      <c r="O228">
        <v>67.877304265960404</v>
      </c>
      <c r="P228" t="s">
        <v>29</v>
      </c>
    </row>
    <row r="229" spans="15:16" x14ac:dyDescent="0.2">
      <c r="O229">
        <v>83.620468988280095</v>
      </c>
      <c r="P229" t="s">
        <v>29</v>
      </c>
    </row>
    <row r="230" spans="15:16" x14ac:dyDescent="0.2">
      <c r="O230">
        <v>68.253717023026496</v>
      </c>
      <c r="P230" t="s">
        <v>29</v>
      </c>
    </row>
    <row r="231" spans="15:16" x14ac:dyDescent="0.2">
      <c r="O231">
        <v>67.842408861249595</v>
      </c>
      <c r="P231" t="s">
        <v>29</v>
      </c>
    </row>
    <row r="232" spans="15:16" x14ac:dyDescent="0.2">
      <c r="O232">
        <v>67.745810004982005</v>
      </c>
      <c r="P232" t="s">
        <v>29</v>
      </c>
    </row>
    <row r="233" spans="15:16" x14ac:dyDescent="0.2">
      <c r="O233">
        <v>68.2843002792806</v>
      </c>
      <c r="P233" t="s">
        <v>29</v>
      </c>
    </row>
    <row r="234" spans="15:16" x14ac:dyDescent="0.2">
      <c r="O234">
        <v>69.126063348916503</v>
      </c>
      <c r="P234" t="s">
        <v>29</v>
      </c>
    </row>
    <row r="235" spans="15:16" x14ac:dyDescent="0.2">
      <c r="O235">
        <v>70.256900847940102</v>
      </c>
      <c r="P235" t="s">
        <v>29</v>
      </c>
    </row>
    <row r="236" spans="15:16" x14ac:dyDescent="0.2">
      <c r="O236">
        <v>70.178947685388593</v>
      </c>
      <c r="P236" t="s">
        <v>29</v>
      </c>
    </row>
    <row r="237" spans="15:16" x14ac:dyDescent="0.2">
      <c r="O237">
        <v>69.861208324479705</v>
      </c>
      <c r="P237" t="s">
        <v>29</v>
      </c>
    </row>
    <row r="238" spans="15:16" x14ac:dyDescent="0.2">
      <c r="O238">
        <v>69.127253098204605</v>
      </c>
      <c r="P238" t="s">
        <v>29</v>
      </c>
    </row>
    <row r="239" spans="15:16" x14ac:dyDescent="0.2">
      <c r="O239">
        <v>68.551777700192005</v>
      </c>
      <c r="P239" t="s">
        <v>29</v>
      </c>
    </row>
    <row r="240" spans="15:16" x14ac:dyDescent="0.2">
      <c r="O240">
        <v>69.526286671366506</v>
      </c>
      <c r="P240" t="s">
        <v>29</v>
      </c>
    </row>
    <row r="241" spans="15:16" x14ac:dyDescent="0.2">
      <c r="O241">
        <v>68.2753489020091</v>
      </c>
      <c r="P24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2018-11-09T03:36:39Z</dcterms:created>
  <dcterms:modified xsi:type="dcterms:W3CDTF">2018-11-09T04:13:22Z</dcterms:modified>
</cp:coreProperties>
</file>